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Drive\mini project\"/>
    </mc:Choice>
  </mc:AlternateContent>
  <bookViews>
    <workbookView xWindow="0" yWindow="0" windowWidth="19200" windowHeight="6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X126" i="1" l="1"/>
  <c r="V18" i="1" l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</calcChain>
</file>

<file path=xl/sharedStrings.xml><?xml version="1.0" encoding="utf-8"?>
<sst xmlns="http://schemas.openxmlformats.org/spreadsheetml/2006/main" count="32749" uniqueCount="5527">
  <si>
    <t>service was mediocre at best</t>
  </si>
  <si>
    <t>United Kingdom</t>
  </si>
  <si>
    <t>A380</t>
  </si>
  <si>
    <t>Couple Leisure</t>
  </si>
  <si>
    <t>Economy Class</t>
  </si>
  <si>
    <t>no</t>
  </si>
  <si>
    <t>Not Verified</t>
  </si>
  <si>
    <t>A Jensen</t>
  </si>
  <si>
    <t>A320</t>
  </si>
  <si>
    <t>Business</t>
  </si>
  <si>
    <t>Business Class</t>
  </si>
  <si>
    <t>Verified</t>
  </si>
  <si>
    <t>John Rockett</t>
  </si>
  <si>
    <t>Not a reliable airline</t>
  </si>
  <si>
    <t>Tatiana Bobrovskaya</t>
  </si>
  <si>
    <t>It is a national disgrace</t>
  </si>
  <si>
    <t>A Dawson</t>
  </si>
  <si>
    <t>The worst journey in my life</t>
  </si>
  <si>
    <t>Massimo Garavaglia</t>
  </si>
  <si>
    <t>Very disappointed</t>
  </si>
  <si>
    <t>United States</t>
  </si>
  <si>
    <t>First Class</t>
  </si>
  <si>
    <t>E Anderson</t>
  </si>
  <si>
    <t>A321</t>
  </si>
  <si>
    <t>1 reviews</t>
  </si>
  <si>
    <t>P Cooper</t>
  </si>
  <si>
    <t>Solo Leisure</t>
  </si>
  <si>
    <t>Bruce Friedman</t>
  </si>
  <si>
    <t>the worst of the worst</t>
  </si>
  <si>
    <t>Terri Galli</t>
  </si>
  <si>
    <t>France</t>
  </si>
  <si>
    <t>Family Leisure</t>
  </si>
  <si>
    <t>Selcuk Benter</t>
  </si>
  <si>
    <t>Germany</t>
  </si>
  <si>
    <t>A350</t>
  </si>
  <si>
    <t>Premium Economy</t>
  </si>
  <si>
    <t>Marianne Roehricht</t>
  </si>
  <si>
    <t>Switzerland</t>
  </si>
  <si>
    <t>41 reviews</t>
  </si>
  <si>
    <t>yes</t>
  </si>
  <si>
    <t>the worst airline in the UK</t>
  </si>
  <si>
    <t>David Amory</t>
  </si>
  <si>
    <t>S Sharpe</t>
  </si>
  <si>
    <t>South Africa</t>
  </si>
  <si>
    <t>the worst airline service</t>
  </si>
  <si>
    <t>S Fane</t>
  </si>
  <si>
    <t>Canada</t>
  </si>
  <si>
    <t>service on board was impeccable</t>
  </si>
  <si>
    <t>Peter Costello</t>
  </si>
  <si>
    <t>Boeing 787</t>
  </si>
  <si>
    <t>a national disgrace</t>
  </si>
  <si>
    <t>Brent Davies</t>
  </si>
  <si>
    <t>The worst service ever</t>
  </si>
  <si>
    <t>Angie Rodrigues</t>
  </si>
  <si>
    <t>Kuwait</t>
  </si>
  <si>
    <t>Cannot recommend</t>
  </si>
  <si>
    <t>E Durken</t>
  </si>
  <si>
    <t>N Gassel</t>
  </si>
  <si>
    <t>less than a premium experience</t>
  </si>
  <si>
    <t>73 reviews</t>
  </si>
  <si>
    <t>Iceland</t>
  </si>
  <si>
    <t>good, but not spectacular</t>
  </si>
  <si>
    <t>Boeing 777-200</t>
  </si>
  <si>
    <t>Lies and misleading unprofessional service</t>
  </si>
  <si>
    <t>S Dateen</t>
  </si>
  <si>
    <t>R H</t>
  </si>
  <si>
    <t>Australia</t>
  </si>
  <si>
    <t>May Porter</t>
  </si>
  <si>
    <t>Boeing 777</t>
  </si>
  <si>
    <t>utter abdication of responsibility</t>
  </si>
  <si>
    <t>Yelena Meyster</t>
  </si>
  <si>
    <t>express our displeasure and concerns</t>
  </si>
  <si>
    <t>Robert Brown</t>
  </si>
  <si>
    <t>they are the worst in Europe</t>
  </si>
  <si>
    <t>Rich Glasier</t>
  </si>
  <si>
    <t>S Palenski</t>
  </si>
  <si>
    <t>C Hill</t>
  </si>
  <si>
    <t>E Michaels</t>
  </si>
  <si>
    <t>still waiting for reimbursement</t>
  </si>
  <si>
    <t>M Morris</t>
  </si>
  <si>
    <t>unprofessional, uncaring</t>
  </si>
  <si>
    <t>G Graham</t>
  </si>
  <si>
    <t>Nice flight, good crew, very good seat</t>
  </si>
  <si>
    <t>6 reviews</t>
  </si>
  <si>
    <t>Boeing 777-300</t>
  </si>
  <si>
    <t>Such a horrible experience</t>
  </si>
  <si>
    <t>K Nuram</t>
  </si>
  <si>
    <t>Tine Ditmar Unnerup</t>
  </si>
  <si>
    <t>Denmark</t>
  </si>
  <si>
    <t>ravioli pasta had dried out</t>
  </si>
  <si>
    <t>A320neo</t>
  </si>
  <si>
    <t>S Brydon</t>
  </si>
  <si>
    <t>Cabin crew were all fantastic</t>
  </si>
  <si>
    <t>E Smyth</t>
  </si>
  <si>
    <t>D Daly</t>
  </si>
  <si>
    <t>service is extremely poor</t>
  </si>
  <si>
    <t>Karima Saci</t>
  </si>
  <si>
    <t>S Deynal</t>
  </si>
  <si>
    <t>Embraer-190</t>
  </si>
  <si>
    <t>Staff quite unpleasant</t>
  </si>
  <si>
    <t>G Maysev</t>
  </si>
  <si>
    <t>A380 / A320</t>
  </si>
  <si>
    <t>2 reviews</t>
  </si>
  <si>
    <t>Embraer</t>
  </si>
  <si>
    <t>Andrew Ling</t>
  </si>
  <si>
    <t>a very comfortable flight</t>
  </si>
  <si>
    <t>Boeing 787-8</t>
  </si>
  <si>
    <t>good onboard service</t>
  </si>
  <si>
    <t>they have really gone downhill</t>
  </si>
  <si>
    <t>Andrew Peachey</t>
  </si>
  <si>
    <t>lives in their past glory</t>
  </si>
  <si>
    <t>Alwaleed Althani</t>
  </si>
  <si>
    <t>Qatar</t>
  </si>
  <si>
    <t>Check-in Desk rude and dismissive</t>
  </si>
  <si>
    <t>Jonathan Hock</t>
  </si>
  <si>
    <t>All in all, terrible</t>
  </si>
  <si>
    <t>G Nelson</t>
  </si>
  <si>
    <t>cancelled the rebooked flight</t>
  </si>
  <si>
    <t>Lynne McWhinnie</t>
  </si>
  <si>
    <t>Zero empathy was shown</t>
  </si>
  <si>
    <t>B McIver</t>
  </si>
  <si>
    <t>pilot apologise at every step of the way</t>
  </si>
  <si>
    <t>D Keane</t>
  </si>
  <si>
    <t>E190</t>
  </si>
  <si>
    <t>Alan Lacey</t>
  </si>
  <si>
    <t>The service is really mediocre</t>
  </si>
  <si>
    <t>made their economy experience so miserable</t>
  </si>
  <si>
    <t>N Hancock</t>
  </si>
  <si>
    <t>another great experience</t>
  </si>
  <si>
    <t>Steven Hodgson</t>
  </si>
  <si>
    <t>A320 A350</t>
  </si>
  <si>
    <t>John Grainger</t>
  </si>
  <si>
    <t>5 hours and 30 mins but no meal</t>
  </si>
  <si>
    <t>K Robson</t>
  </si>
  <si>
    <t>A320Neo</t>
  </si>
  <si>
    <t>Things have really deteriorated</t>
  </si>
  <si>
    <t>Pradeep Madhavan</t>
  </si>
  <si>
    <t>I will never fly this airline again</t>
  </si>
  <si>
    <t>Jeffrey Rice</t>
  </si>
  <si>
    <t>A321neo</t>
  </si>
  <si>
    <t>asked for an explanation but have received none</t>
  </si>
  <si>
    <t>Bridget Fagan</t>
  </si>
  <si>
    <t>short-changing passengers</t>
  </si>
  <si>
    <t>Bervin Hedman</t>
  </si>
  <si>
    <t>Boeing 777 -200</t>
  </si>
  <si>
    <t>Economy is absolutely awful</t>
  </si>
  <si>
    <t>Alastair Cockburn</t>
  </si>
  <si>
    <t>S Carlsen</t>
  </si>
  <si>
    <t>Boarding was chaotic</t>
  </si>
  <si>
    <t>Carlos Whilhelm</t>
  </si>
  <si>
    <t>S Warten</t>
  </si>
  <si>
    <t>Senegal</t>
  </si>
  <si>
    <t>Kapil Tyagi</t>
  </si>
  <si>
    <t>whole experience was terrible</t>
  </si>
  <si>
    <t>United Arab Emirates</t>
  </si>
  <si>
    <t>A321Neo</t>
  </si>
  <si>
    <t>stated it is not their fault</t>
  </si>
  <si>
    <t>N Beale</t>
  </si>
  <si>
    <t>T Casey</t>
  </si>
  <si>
    <t>The airline lost my luggage</t>
  </si>
  <si>
    <t>Paige Boet</t>
  </si>
  <si>
    <t>fully refunded by our travel insurance</t>
  </si>
  <si>
    <t>S Layne</t>
  </si>
  <si>
    <t>no boarding drinks provided</t>
  </si>
  <si>
    <t>A321 neo</t>
  </si>
  <si>
    <t>Joel Burman</t>
  </si>
  <si>
    <t>stick with economy</t>
  </si>
  <si>
    <t>R Vines</t>
  </si>
  <si>
    <t>Embraer 190</t>
  </si>
  <si>
    <t>Communication is terrible</t>
  </si>
  <si>
    <t>M King</t>
  </si>
  <si>
    <t>delays and cancellations</t>
  </si>
  <si>
    <t>C Dean</t>
  </si>
  <si>
    <t>Economy class seating was truly dreadful</t>
  </si>
  <si>
    <t>14 reviews</t>
  </si>
  <si>
    <t>Boeing 737</t>
  </si>
  <si>
    <t>flight failed at every level</t>
  </si>
  <si>
    <t>Carol Willmore</t>
  </si>
  <si>
    <t>Nadine Kohler</t>
  </si>
  <si>
    <t>shame for such well known airline</t>
  </si>
  <si>
    <t>A. Adel</t>
  </si>
  <si>
    <t>Cosmin Stefanescu</t>
  </si>
  <si>
    <t>Romania</t>
  </si>
  <si>
    <t>arrived at the airport only 1 hour before</t>
  </si>
  <si>
    <t>Emmeline Reichert</t>
  </si>
  <si>
    <t>so callous and uncaring</t>
  </si>
  <si>
    <t>Jamie Gooding</t>
  </si>
  <si>
    <t>uncomfy old planes</t>
  </si>
  <si>
    <t>Michael Hayward</t>
  </si>
  <si>
    <t>never fly British Airway ever again</t>
  </si>
  <si>
    <t xml:space="preserve">George W Edmonds </t>
  </si>
  <si>
    <t>Most uncomfortable flight</t>
  </si>
  <si>
    <t>A Garlen</t>
  </si>
  <si>
    <t>K Pickering</t>
  </si>
  <si>
    <t>All in all very disappointing</t>
  </si>
  <si>
    <t>M Johnson</t>
  </si>
  <si>
    <t>Benjamin Stevens</t>
  </si>
  <si>
    <t>All flights without exception were delayed</t>
  </si>
  <si>
    <t>V Samaras</t>
  </si>
  <si>
    <t>An excellent flight</t>
  </si>
  <si>
    <t>worst experience in all my years of travel</t>
  </si>
  <si>
    <t>A Robinson</t>
  </si>
  <si>
    <t>The worst experience</t>
  </si>
  <si>
    <t>K Parker</t>
  </si>
  <si>
    <t>Tanya Tracy</t>
  </si>
  <si>
    <t>the crew has helped me</t>
  </si>
  <si>
    <t>Cyprus</t>
  </si>
  <si>
    <t>check-in process was terrible</t>
  </si>
  <si>
    <t>N Stane</t>
  </si>
  <si>
    <t>Alex Martinez</t>
  </si>
  <si>
    <t>Service was good</t>
  </si>
  <si>
    <t>S Anderson</t>
  </si>
  <si>
    <t>cancel your flight without notice</t>
  </si>
  <si>
    <t>B Sherry</t>
  </si>
  <si>
    <t>flights changed with no cost</t>
  </si>
  <si>
    <t>William Jackson</t>
  </si>
  <si>
    <t>Cheap, quick and efficient</t>
  </si>
  <si>
    <t>A Warten</t>
  </si>
  <si>
    <t>Chile</t>
  </si>
  <si>
    <t>A320 Finnair</t>
  </si>
  <si>
    <t>do not think the fare was worth the money</t>
  </si>
  <si>
    <t>Steve Bennett</t>
  </si>
  <si>
    <t>A319</t>
  </si>
  <si>
    <t>N Mayle</t>
  </si>
  <si>
    <t>Absolutely terrible experience</t>
  </si>
  <si>
    <t>E Heale</t>
  </si>
  <si>
    <t xml:space="preserve">H Mike </t>
  </si>
  <si>
    <t>just won't use them again</t>
  </si>
  <si>
    <t>Richard Cruise</t>
  </si>
  <si>
    <t>Kathi Blanning</t>
  </si>
  <si>
    <t>Nicholas Felty</t>
  </si>
  <si>
    <t>most appalling airline service</t>
  </si>
  <si>
    <t>C Peale</t>
  </si>
  <si>
    <t>Boeing 787-9</t>
  </si>
  <si>
    <t>Jason Wickert</t>
  </si>
  <si>
    <t>S Dasirou</t>
  </si>
  <si>
    <t>Alexander George</t>
  </si>
  <si>
    <t>premium price for very average service</t>
  </si>
  <si>
    <t>G Jones</t>
  </si>
  <si>
    <t>Michelle Morgan</t>
  </si>
  <si>
    <t>Sweden</t>
  </si>
  <si>
    <t>Overall not a good airline</t>
  </si>
  <si>
    <t>delayed and missed connecting flight</t>
  </si>
  <si>
    <t>P Patel</t>
  </si>
  <si>
    <t>C Mayre</t>
  </si>
  <si>
    <t>Ireland</t>
  </si>
  <si>
    <t>Dreamliner</t>
  </si>
  <si>
    <t xml:space="preserve"> A very pleasant experience</t>
  </si>
  <si>
    <t>5 reviews</t>
  </si>
  <si>
    <t>It was a nightmare</t>
  </si>
  <si>
    <t>Guadalupe Carlos-Alarcon</t>
  </si>
  <si>
    <t>Abysmal service</t>
  </si>
  <si>
    <t>Patrick Sparks</t>
  </si>
  <si>
    <t>T Cayle</t>
  </si>
  <si>
    <t>they only had one choice of meal</t>
  </si>
  <si>
    <t>M Edwards</t>
  </si>
  <si>
    <t>Luis Rojas</t>
  </si>
  <si>
    <t>Absolutely horrible experience</t>
  </si>
  <si>
    <t>C Maire</t>
  </si>
  <si>
    <t>This is the worst airline</t>
  </si>
  <si>
    <t>Megan Campbell</t>
  </si>
  <si>
    <t>L Horten</t>
  </si>
  <si>
    <t>seats were cramped and uncomfortable</t>
  </si>
  <si>
    <t>L Keane</t>
  </si>
  <si>
    <t>I enjoyed my flight</t>
  </si>
  <si>
    <t>found the food menu rather odd</t>
  </si>
  <si>
    <t>P Jones</t>
  </si>
  <si>
    <t>Colean Wright</t>
  </si>
  <si>
    <t>the worst flight of my life</t>
  </si>
  <si>
    <t>Andrew Fitch</t>
  </si>
  <si>
    <t>flight was pleasant enough</t>
  </si>
  <si>
    <t>4 reviews</t>
  </si>
  <si>
    <t>downright rude and abusive</t>
  </si>
  <si>
    <t>Andrew Pybus</t>
  </si>
  <si>
    <t>disappointing staff</t>
  </si>
  <si>
    <t>K Bhaduri</t>
  </si>
  <si>
    <t>crew could not give a damn</t>
  </si>
  <si>
    <t>N Melville</t>
  </si>
  <si>
    <t>a very solid experience</t>
  </si>
  <si>
    <t>C Down</t>
  </si>
  <si>
    <t>Pieter Boone</t>
  </si>
  <si>
    <t>Netherlands</t>
  </si>
  <si>
    <t>Boeing 787 / A320</t>
  </si>
  <si>
    <t>Very poor service, very frustrating</t>
  </si>
  <si>
    <t>S Dartano</t>
  </si>
  <si>
    <t>Generally poor</t>
  </si>
  <si>
    <t>changed our prepaid seats</t>
  </si>
  <si>
    <t>Derek McLeod</t>
  </si>
  <si>
    <t>airline is going downhill rapidly</t>
  </si>
  <si>
    <t>made a complaint, nothing happened</t>
  </si>
  <si>
    <t>Mohammed Laidi</t>
  </si>
  <si>
    <t>Every flight was delayed</t>
  </si>
  <si>
    <t>S Walder</t>
  </si>
  <si>
    <t>Austria</t>
  </si>
  <si>
    <t>how far the quality level has slid</t>
  </si>
  <si>
    <t>L Garson</t>
  </si>
  <si>
    <t>worst cabin experience ever</t>
  </si>
  <si>
    <t>J Billot</t>
  </si>
  <si>
    <t>Very impressive and efficient</t>
  </si>
  <si>
    <t>l Higgs</t>
  </si>
  <si>
    <t>India</t>
  </si>
  <si>
    <t>D Vale</t>
  </si>
  <si>
    <t>I was left stranded at the airport</t>
  </si>
  <si>
    <t>Glen Patrizio</t>
  </si>
  <si>
    <t>I will never fly with them again</t>
  </si>
  <si>
    <t>C Lane</t>
  </si>
  <si>
    <t>A catalogue of failures</t>
  </si>
  <si>
    <t>G May</t>
  </si>
  <si>
    <t>it's by no measure good</t>
  </si>
  <si>
    <t>A Ahmed</t>
  </si>
  <si>
    <t>Avoid unless you have no other option</t>
  </si>
  <si>
    <t>S Paice</t>
  </si>
  <si>
    <t>pathetically inefficient</t>
  </si>
  <si>
    <t>W Allen</t>
  </si>
  <si>
    <t>one of the worst experiences</t>
  </si>
  <si>
    <t>Martin McCormack</t>
  </si>
  <si>
    <t>a horror show of incompetence</t>
  </si>
  <si>
    <t>N Gale</t>
  </si>
  <si>
    <t>what an absolute nightmare</t>
  </si>
  <si>
    <t>Monica Cullen</t>
  </si>
  <si>
    <t>Robert Davis</t>
  </si>
  <si>
    <t>Clean aircraft, good crew, professional</t>
  </si>
  <si>
    <t>31 reviews</t>
  </si>
  <si>
    <t>this airline is horrible</t>
  </si>
  <si>
    <t>Larry Schwartz</t>
  </si>
  <si>
    <t>Helen Thomson</t>
  </si>
  <si>
    <t>had better treatment from Ryanair</t>
  </si>
  <si>
    <t>Farid Filsoof</t>
  </si>
  <si>
    <t>Would happily fly them again</t>
  </si>
  <si>
    <t>M Kaminsky</t>
  </si>
  <si>
    <t>Boeing 777 / A320</t>
  </si>
  <si>
    <t>one drink service on 10 hour flight</t>
  </si>
  <si>
    <t>L Howard</t>
  </si>
  <si>
    <t>Pam Schell</t>
  </si>
  <si>
    <t>nice and professional crew</t>
  </si>
  <si>
    <t>Janeks Volkovs</t>
  </si>
  <si>
    <t>acceptable experience, nothing more</t>
  </si>
  <si>
    <t>37 reviews</t>
  </si>
  <si>
    <t>Belgium</t>
  </si>
  <si>
    <t>FA's were very friendly</t>
  </si>
  <si>
    <t>original flight was cancelled</t>
  </si>
  <si>
    <t>no better than a low cost airline</t>
  </si>
  <si>
    <t>they could not serve hot drinks</t>
  </si>
  <si>
    <t>R Mawani</t>
  </si>
  <si>
    <t>got virtually free tickets</t>
  </si>
  <si>
    <t>Chris Parker</t>
  </si>
  <si>
    <t>Abs Ahmed</t>
  </si>
  <si>
    <t>Lots of cancellations and delays</t>
  </si>
  <si>
    <t>Arsham Parsi</t>
  </si>
  <si>
    <t>Keat Tan</t>
  </si>
  <si>
    <t>the best airline I've flown with</t>
  </si>
  <si>
    <t>Adam Churchill</t>
  </si>
  <si>
    <t>Maria del Carmen Riesco Martin</t>
  </si>
  <si>
    <t>catalogue of errors and inconveniences</t>
  </si>
  <si>
    <t>M Wilson</t>
  </si>
  <si>
    <t>the food was poor</t>
  </si>
  <si>
    <t>Kathleen Lucey</t>
  </si>
  <si>
    <t>Excellent service</t>
  </si>
  <si>
    <t>Ian Sinclair</t>
  </si>
  <si>
    <t>Sound dinner service</t>
  </si>
  <si>
    <t>A really excellent journey</t>
  </si>
  <si>
    <t>Boeing 777-300ER</t>
  </si>
  <si>
    <t>flight was one of the worst</t>
  </si>
  <si>
    <t>Marian Benedikovic</t>
  </si>
  <si>
    <t>Thomas Kowalski</t>
  </si>
  <si>
    <t>Reyes Diaz</t>
  </si>
  <si>
    <t>very friendly cabin crew</t>
  </si>
  <si>
    <t>a good drinks and food service</t>
  </si>
  <si>
    <t>you should let me use the lounge</t>
  </si>
  <si>
    <t>Jozef Kis</t>
  </si>
  <si>
    <t>Sam Hassan</t>
  </si>
  <si>
    <t>This flight was so disappointing</t>
  </si>
  <si>
    <t>3 reviews</t>
  </si>
  <si>
    <t>just an average airline</t>
  </si>
  <si>
    <t>the worst business class experience I've ever had</t>
  </si>
  <si>
    <t>G Jackson</t>
  </si>
  <si>
    <t>A320, A380</t>
  </si>
  <si>
    <t>not recommended for business class</t>
  </si>
  <si>
    <t>J Tucker</t>
  </si>
  <si>
    <t>surprisingly a good product</t>
  </si>
  <si>
    <t>Maybe the old charm will return soon</t>
  </si>
  <si>
    <t>Stephen Segar</t>
  </si>
  <si>
    <t>Upgrade was worth it</t>
  </si>
  <si>
    <t>Disappointing meal</t>
  </si>
  <si>
    <t>minimal communication from their team</t>
  </si>
  <si>
    <t>felt misguided and misinformed</t>
  </si>
  <si>
    <t>Flight perfectly on time</t>
  </si>
  <si>
    <t>97 reviews</t>
  </si>
  <si>
    <t>Amanda Edgar</t>
  </si>
  <si>
    <t>cancelled only 4 hours before take off</t>
  </si>
  <si>
    <t>Andrew Wilkes</t>
  </si>
  <si>
    <t>Nick Walker</t>
  </si>
  <si>
    <t>E King</t>
  </si>
  <si>
    <t>Cabin crew - Treated passengers as an inconvenience</t>
  </si>
  <si>
    <t>Richard Cowling</t>
  </si>
  <si>
    <t>luggage was finally delivered on Thursday</t>
  </si>
  <si>
    <t>improvements needed with their ground staff2</t>
  </si>
  <si>
    <t>S Ward</t>
  </si>
  <si>
    <t>appallingly uncomfortable flights</t>
  </si>
  <si>
    <t>Jeremy Archdale</t>
  </si>
  <si>
    <t>Cabin crew very good</t>
  </si>
  <si>
    <t>Andrew Mortimer</t>
  </si>
  <si>
    <t>New Zealand</t>
  </si>
  <si>
    <t>late and delayed</t>
  </si>
  <si>
    <t>C King</t>
  </si>
  <si>
    <t>No curtain between business and economy class</t>
  </si>
  <si>
    <t>A Lavochil</t>
  </si>
  <si>
    <t>Czech Republic</t>
  </si>
  <si>
    <t>electronics are very poor</t>
  </si>
  <si>
    <t>A Gateolis</t>
  </si>
  <si>
    <t>couldn't even order any food / drink</t>
  </si>
  <si>
    <t>B Galanez</t>
  </si>
  <si>
    <t>T Darsen</t>
  </si>
  <si>
    <t>eventually make good on their promise</t>
  </si>
  <si>
    <t>Extremely sub-par service</t>
  </si>
  <si>
    <t>S SI</t>
  </si>
  <si>
    <t>the service was excellent</t>
  </si>
  <si>
    <t>I thoroughly enjoyed my flight</t>
  </si>
  <si>
    <t>wouldn't let me check-in until 24 hours before</t>
  </si>
  <si>
    <t>M Beale</t>
  </si>
  <si>
    <t>Will honestly never fly them again if I can help it</t>
  </si>
  <si>
    <t>H Davidson</t>
  </si>
  <si>
    <t xml:space="preserve">Raneem Awad </t>
  </si>
  <si>
    <t>lounge was overcrowded and worn out</t>
  </si>
  <si>
    <t>very uncomfortable trip</t>
  </si>
  <si>
    <t>Flavia Malusardi</t>
  </si>
  <si>
    <t>rate this just as a mediocre journey</t>
  </si>
  <si>
    <t>28 reviews</t>
  </si>
  <si>
    <t>Malaysia</t>
  </si>
  <si>
    <t>Iviano Ossuetta</t>
  </si>
  <si>
    <t>misplaced our luggage during our wedding trip</t>
  </si>
  <si>
    <t>Georgeta Costache</t>
  </si>
  <si>
    <t>R Zhang</t>
  </si>
  <si>
    <t>under whelmed by the experience</t>
  </si>
  <si>
    <t>about as abysmal as you can get</t>
  </si>
  <si>
    <t>Peter Pomeranze</t>
  </si>
  <si>
    <t>A350-1000</t>
  </si>
  <si>
    <t>this flight was quite good</t>
  </si>
  <si>
    <t>P Marten</t>
  </si>
  <si>
    <t>A very positive experience</t>
  </si>
  <si>
    <t>Boeing 787-10</t>
  </si>
  <si>
    <t>M Nettles</t>
  </si>
  <si>
    <t>cabin crew were very pleasant and helpful</t>
  </si>
  <si>
    <t>Very rude and unhelpful staff</t>
  </si>
  <si>
    <t>Ben Mallinson</t>
  </si>
  <si>
    <t>cabin crew were very helping</t>
  </si>
  <si>
    <t>Sumit Rajwar</t>
  </si>
  <si>
    <t>Would recommend</t>
  </si>
  <si>
    <t>Steven Solomon</t>
  </si>
  <si>
    <t>She was attentive, warm, friendly</t>
  </si>
  <si>
    <t>Adam Kirk</t>
  </si>
  <si>
    <t>cramped single aisle aircraft</t>
  </si>
  <si>
    <t>it was an OK experience</t>
  </si>
  <si>
    <t>cabin crew are usually exceptional</t>
  </si>
  <si>
    <t>I still found it underwhelming</t>
  </si>
  <si>
    <t>45 reviews</t>
  </si>
  <si>
    <t>A320-200</t>
  </si>
  <si>
    <t>At least the food tasted good</t>
  </si>
  <si>
    <t>Ida Johansson</t>
  </si>
  <si>
    <t>Singapore</t>
  </si>
  <si>
    <t>Jennifer Foster</t>
  </si>
  <si>
    <t>personnel was just magnificent</t>
  </si>
  <si>
    <t>Gaspard de Laaf</t>
  </si>
  <si>
    <t>Should be more snacks on board</t>
  </si>
  <si>
    <t>Elizabeth Vaughan</t>
  </si>
  <si>
    <t>Crew were friendly</t>
  </si>
  <si>
    <t>S Hearne</t>
  </si>
  <si>
    <t>very short leg space</t>
  </si>
  <si>
    <t>Shahid Habib</t>
  </si>
  <si>
    <t>staff were no help and frankly rude</t>
  </si>
  <si>
    <t>Delphi Haigh</t>
  </si>
  <si>
    <t>Flight was cancelled at the last minute</t>
  </si>
  <si>
    <t>Carlo Bell</t>
  </si>
  <si>
    <t>P Walker</t>
  </si>
  <si>
    <t>Carol Jones</t>
  </si>
  <si>
    <t>not been recompensed for our expenses</t>
  </si>
  <si>
    <t>she went above and beyond</t>
  </si>
  <si>
    <t>Alison Green</t>
  </si>
  <si>
    <t>Hard working crew</t>
  </si>
  <si>
    <t>Philippines Airlines require a 24 hr negative covid test</t>
  </si>
  <si>
    <t>Raj Gharu</t>
  </si>
  <si>
    <t>Christine Chapman</t>
  </si>
  <si>
    <t>cancelled my return flight</t>
  </si>
  <si>
    <t>N Ganovski</t>
  </si>
  <si>
    <t>M Lane</t>
  </si>
  <si>
    <t>amazing at her job</t>
  </si>
  <si>
    <t>Josephine Vega</t>
  </si>
  <si>
    <t>no food available for the 4 year old</t>
  </si>
  <si>
    <t>Stan Van Wyk</t>
  </si>
  <si>
    <t>William Ross</t>
  </si>
  <si>
    <t>2 suitcases lost in 2 flights</t>
  </si>
  <si>
    <t>M Carena</t>
  </si>
  <si>
    <t>I have not received my refund</t>
  </si>
  <si>
    <t>Lilian Nelson</t>
  </si>
  <si>
    <t>Ghana</t>
  </si>
  <si>
    <t>has taken a nosedive in my opinion</t>
  </si>
  <si>
    <t>Donald Haugh</t>
  </si>
  <si>
    <t>A good flight overall</t>
  </si>
  <si>
    <t>Frank Houiellebecq</t>
  </si>
  <si>
    <t>get us on a flight 5 days later</t>
  </si>
  <si>
    <t>T Payne</t>
  </si>
  <si>
    <t>refund process is non responsive</t>
  </si>
  <si>
    <t>Rene Verhoef</t>
  </si>
  <si>
    <t>Seat was very uncomfortable</t>
  </si>
  <si>
    <t>J Tydeman</t>
  </si>
  <si>
    <t>let down by chaotic check-in and boarding</t>
  </si>
  <si>
    <t>Michael Little</t>
  </si>
  <si>
    <t>Crew were attentive and charming</t>
  </si>
  <si>
    <t>become an absolute nightmare</t>
  </si>
  <si>
    <t>Mark Robinson</t>
  </si>
  <si>
    <t>Matthew Sheedy</t>
  </si>
  <si>
    <t>Overall a good flight</t>
  </si>
  <si>
    <t>disappointed and angry</t>
  </si>
  <si>
    <t>Tanya Disselkoen</t>
  </si>
  <si>
    <t>lack of practical assistance</t>
  </si>
  <si>
    <t>Deanna Lacey</t>
  </si>
  <si>
    <t>J Gandre</t>
  </si>
  <si>
    <t>Limited TV and movie selections</t>
  </si>
  <si>
    <t>H Munstinelli</t>
  </si>
  <si>
    <t>A320, Boeing 787</t>
  </si>
  <si>
    <t>seat reservation fees are non refundable</t>
  </si>
  <si>
    <t>Gerald Kirby</t>
  </si>
  <si>
    <t>Nigel Forfar</t>
  </si>
  <si>
    <t>Overall not happy at all</t>
  </si>
  <si>
    <t>Katie Mcdonald</t>
  </si>
  <si>
    <t>do not allow free seat selection</t>
  </si>
  <si>
    <t>Paul Mayer</t>
  </si>
  <si>
    <t>Michael Ganey</t>
  </si>
  <si>
    <t>flight was delayed over 6 hours</t>
  </si>
  <si>
    <t>Amira Ali</t>
  </si>
  <si>
    <t>Andreia Costa</t>
  </si>
  <si>
    <t>James Pang</t>
  </si>
  <si>
    <t>N Gan</t>
  </si>
  <si>
    <t>Kemal Can</t>
  </si>
  <si>
    <t>food choice and quality was poor</t>
  </si>
  <si>
    <t>Simon Fowler</t>
  </si>
  <si>
    <t>David Stewart</t>
  </si>
  <si>
    <t>never use this company again</t>
  </si>
  <si>
    <t>H Schock</t>
  </si>
  <si>
    <t>a fairly disappointing experience</t>
  </si>
  <si>
    <t>S Han</t>
  </si>
  <si>
    <t>Club Suite seats a huge improvement</t>
  </si>
  <si>
    <t>G Gregory</t>
  </si>
  <si>
    <t>S Gray</t>
  </si>
  <si>
    <t>no information where my luggage is</t>
  </si>
  <si>
    <t>N Rochon</t>
  </si>
  <si>
    <t>This airline is a complete disaster</t>
  </si>
  <si>
    <t>Price Johnson</t>
  </si>
  <si>
    <t>12 reviews</t>
  </si>
  <si>
    <t>Munazza Razaq</t>
  </si>
  <si>
    <t>crew made the flight outstanding</t>
  </si>
  <si>
    <t>Overall it was a great flight</t>
  </si>
  <si>
    <t>Daniel Cook</t>
  </si>
  <si>
    <t>Manan Ghosh</t>
  </si>
  <si>
    <t>F Keele</t>
  </si>
  <si>
    <t>Ken Howie</t>
  </si>
  <si>
    <t>do not recommend this airline</t>
  </si>
  <si>
    <t>S Tharen</t>
  </si>
  <si>
    <t>I will never use them again</t>
  </si>
  <si>
    <t>Wayne Connolly</t>
  </si>
  <si>
    <t>they should be ashamed</t>
  </si>
  <si>
    <t>economy style with an unsold middle seat</t>
  </si>
  <si>
    <t>B Owen</t>
  </si>
  <si>
    <t>Sarah Lorimer Turner</t>
  </si>
  <si>
    <t>They actually give me a voucher</t>
  </si>
  <si>
    <t>Lizzy Keough</t>
  </si>
  <si>
    <t>Gary Mccartan</t>
  </si>
  <si>
    <t>Cancelled connection flight</t>
  </si>
  <si>
    <t>M Mueller</t>
  </si>
  <si>
    <t>no cabin divider in the aircraft</t>
  </si>
  <si>
    <t>G Karakis</t>
  </si>
  <si>
    <t>worth the extra money for Premium Economy</t>
  </si>
  <si>
    <t>Tyler Speer</t>
  </si>
  <si>
    <t>HJB Byers</t>
  </si>
  <si>
    <t>Staff very friendly and professional</t>
  </si>
  <si>
    <t>Kirsty Henderson</t>
  </si>
  <si>
    <t>Botswana</t>
  </si>
  <si>
    <t>thank you for the great service</t>
  </si>
  <si>
    <t>Brazil</t>
  </si>
  <si>
    <t>W Gordon</t>
  </si>
  <si>
    <t>Panama</t>
  </si>
  <si>
    <t>A321 Neo</t>
  </si>
  <si>
    <t>Overall a very pleasant trip</t>
  </si>
  <si>
    <t>Leslie Percy</t>
  </si>
  <si>
    <t>have lost all patience with this airline</t>
  </si>
  <si>
    <t>K Marishan</t>
  </si>
  <si>
    <t>Paul MacInnes</t>
  </si>
  <si>
    <t>absolutely shocking service</t>
  </si>
  <si>
    <t>Charmaine Williams</t>
  </si>
  <si>
    <t>Boeing 737 800</t>
  </si>
  <si>
    <t>Rolf Linden</t>
  </si>
  <si>
    <t>lots of space and privacy, very good seat</t>
  </si>
  <si>
    <t>Guy Senior</t>
  </si>
  <si>
    <t>been an appalling experience</t>
  </si>
  <si>
    <t>Christy Chang</t>
  </si>
  <si>
    <t>K Fama</t>
  </si>
  <si>
    <t>The service was very good</t>
  </si>
  <si>
    <t>Bruce Derr</t>
  </si>
  <si>
    <t>watched their decline with great sadness</t>
  </si>
  <si>
    <t>disgraceful that a full fare paying passenger should be treated like this</t>
  </si>
  <si>
    <t>Nicholas Coveyduck</t>
  </si>
  <si>
    <t>A320 / Boeing 777</t>
  </si>
  <si>
    <t>Generally a positive experience</t>
  </si>
  <si>
    <t>Gilbert Matni</t>
  </si>
  <si>
    <t>caused our family extreme stress and disappointment</t>
  </si>
  <si>
    <t>D Meares</t>
  </si>
  <si>
    <t>a virtually flawless experience</t>
  </si>
  <si>
    <t xml:space="preserve">B Dozza </t>
  </si>
  <si>
    <t>Boeing 777-200ER</t>
  </si>
  <si>
    <t>Service was good but food not so</t>
  </si>
  <si>
    <t>still no refunds 3 months on</t>
  </si>
  <si>
    <t>G Meaden</t>
  </si>
  <si>
    <t>old Club Class a huge disappointment</t>
  </si>
  <si>
    <t>Spent an hour checking in</t>
  </si>
  <si>
    <t>Haydn Robinson</t>
  </si>
  <si>
    <t>Jeff Michel</t>
  </si>
  <si>
    <t>Food and service appalling</t>
  </si>
  <si>
    <t>M Keare</t>
  </si>
  <si>
    <t>Frances Firmin</t>
  </si>
  <si>
    <t>the limited food served was bland</t>
  </si>
  <si>
    <t>Edwin Roelink</t>
  </si>
  <si>
    <t>Complete and utter chaos</t>
  </si>
  <si>
    <t>Shaun Woodard</t>
  </si>
  <si>
    <t>packed-like-sardines Club World product</t>
  </si>
  <si>
    <t>C Layne</t>
  </si>
  <si>
    <t>R Stalorova</t>
  </si>
  <si>
    <t>S Sathe</t>
  </si>
  <si>
    <t>The food was awful</t>
  </si>
  <si>
    <t>D Frankish</t>
  </si>
  <si>
    <t>P Gough</t>
  </si>
  <si>
    <t>Boeing 787-900</t>
  </si>
  <si>
    <t>overall very medium experience</t>
  </si>
  <si>
    <t>Thomas Kelly</t>
  </si>
  <si>
    <t>Ryanair has more finesse</t>
  </si>
  <si>
    <t>J Holt</t>
  </si>
  <si>
    <t>can't be reached on the phone</t>
  </si>
  <si>
    <t>A Burran</t>
  </si>
  <si>
    <t>downgraded at airport check in</t>
  </si>
  <si>
    <t>Rachel Mercado</t>
  </si>
  <si>
    <t>A321-neo</t>
  </si>
  <si>
    <t>S Collins</t>
  </si>
  <si>
    <t>smacks of continued cost-cutting</t>
  </si>
  <si>
    <t>B Malten</t>
  </si>
  <si>
    <t>this flight was excellent</t>
  </si>
  <si>
    <t>got it all wrong with 6 hours delay</t>
  </si>
  <si>
    <t>D Gorles</t>
  </si>
  <si>
    <t>A322</t>
  </si>
  <si>
    <t>Graham Law</t>
  </si>
  <si>
    <t>T5 arrivals lounge was excellent</t>
  </si>
  <si>
    <t>minimal leg room in economy</t>
  </si>
  <si>
    <t>S Meade</t>
  </si>
  <si>
    <t>very disengaged management model</t>
  </si>
  <si>
    <t>David Houlihan</t>
  </si>
  <si>
    <t>cabin crews remain the best in the business</t>
  </si>
  <si>
    <t>M Peale</t>
  </si>
  <si>
    <t>Caleb Lowe</t>
  </si>
  <si>
    <t>John Prescott</t>
  </si>
  <si>
    <t>Utterly appalling company</t>
  </si>
  <si>
    <t>T Rigby</t>
  </si>
  <si>
    <t>Thomas Scrivens</t>
  </si>
  <si>
    <t>return trip was disappointing</t>
  </si>
  <si>
    <t>Boeing 737-800</t>
  </si>
  <si>
    <t>staff was very kind and friendly</t>
  </si>
  <si>
    <t>complete disregard for your passengers</t>
  </si>
  <si>
    <t>G Thanidhar</t>
  </si>
  <si>
    <t>C Heale</t>
  </si>
  <si>
    <t>doors cannot close till take off</t>
  </si>
  <si>
    <t>M Kalsiman</t>
  </si>
  <si>
    <t>A Wojcik</t>
  </si>
  <si>
    <t>R Teel</t>
  </si>
  <si>
    <t>seats are a huge improvement</t>
  </si>
  <si>
    <t>S Harsun</t>
  </si>
  <si>
    <t>17 reviews</t>
  </si>
  <si>
    <t>Overall a very lovely flight</t>
  </si>
  <si>
    <t>the legroom was appalling</t>
  </si>
  <si>
    <t>Mario Vlachakis</t>
  </si>
  <si>
    <t>30 reviews</t>
  </si>
  <si>
    <t>Food and drinks choices and tastes amazing</t>
  </si>
  <si>
    <t>Andy Lane</t>
  </si>
  <si>
    <t>James Goldie</t>
  </si>
  <si>
    <t>J Prescott</t>
  </si>
  <si>
    <t>Paul Vella</t>
  </si>
  <si>
    <t>Arthur Moore</t>
  </si>
  <si>
    <t>I am still waiting for an answer</t>
  </si>
  <si>
    <t>C Lazzani</t>
  </si>
  <si>
    <t>Mangesh Kulkarni</t>
  </si>
  <si>
    <t>I don't even get an apology</t>
  </si>
  <si>
    <t>Anastasiia Nikolaeva</t>
  </si>
  <si>
    <t>whole experience was stressful, costly</t>
  </si>
  <si>
    <t>L Deane</t>
  </si>
  <si>
    <t>was refused an early check in</t>
  </si>
  <si>
    <t>N Marsen</t>
  </si>
  <si>
    <t>W Anderson</t>
  </si>
  <si>
    <t>an OK experience with a great cabin crew</t>
  </si>
  <si>
    <t>Crew good, seats very uncomfortable</t>
  </si>
  <si>
    <t>B Bjorn</t>
  </si>
  <si>
    <t>my booked seat is not available</t>
  </si>
  <si>
    <t>M Karvin</t>
  </si>
  <si>
    <t>only just about recommend</t>
  </si>
  <si>
    <t>A320 Neo</t>
  </si>
  <si>
    <t>Elizabeth Rossi</t>
  </si>
  <si>
    <t xml:space="preserve">S Tanya </t>
  </si>
  <si>
    <t>A Merson</t>
  </si>
  <si>
    <t>Poorly mismanaged services</t>
  </si>
  <si>
    <t>Ratna Pillai</t>
  </si>
  <si>
    <t>Hollie Thomas</t>
  </si>
  <si>
    <t>Good professional crew</t>
  </si>
  <si>
    <t>could not have asked for better service</t>
  </si>
  <si>
    <t>Paul Frankelh</t>
  </si>
  <si>
    <t>N Cooper</t>
  </si>
  <si>
    <t>boarding was chaos</t>
  </si>
  <si>
    <t>Rayan Hunjan</t>
  </si>
  <si>
    <t>A320NEO</t>
  </si>
  <si>
    <t>This time it was good value</t>
  </si>
  <si>
    <t>Oliver White</t>
  </si>
  <si>
    <t>it was an absolute delight</t>
  </si>
  <si>
    <t>Lisa Hamblin</t>
  </si>
  <si>
    <t>plane was clean and air quality very good</t>
  </si>
  <si>
    <t>Overall a very enjoyable flight</t>
  </si>
  <si>
    <t>P Varlten</t>
  </si>
  <si>
    <t>Clifford Oakley</t>
  </si>
  <si>
    <t>voucher is valid for another two years</t>
  </si>
  <si>
    <t>R Webb</t>
  </si>
  <si>
    <t>Check-in was longer than normal</t>
  </si>
  <si>
    <t>25 reviews</t>
  </si>
  <si>
    <t>Drinks and meal service was efficient</t>
  </si>
  <si>
    <t>Jade Bennett</t>
  </si>
  <si>
    <t>crew were so unorganised</t>
  </si>
  <si>
    <t>J Beale</t>
  </si>
  <si>
    <t>K Merlin</t>
  </si>
  <si>
    <t>our national flag carrier is being comfortably out performed by budget airlines</t>
  </si>
  <si>
    <t>J Makin</t>
  </si>
  <si>
    <t>Such indifference and lackadaisical attitude</t>
  </si>
  <si>
    <t>Sujith Krishnan</t>
  </si>
  <si>
    <t>Post-COVID lunch remains restricted</t>
  </si>
  <si>
    <t>in the air great service</t>
  </si>
  <si>
    <t>A Vardana</t>
  </si>
  <si>
    <t>No check in staff for Economy</t>
  </si>
  <si>
    <t>No refund for flights cancelled</t>
  </si>
  <si>
    <t>P Verson</t>
  </si>
  <si>
    <t>I wasn't allocated a seat</t>
  </si>
  <si>
    <t>D Waniko</t>
  </si>
  <si>
    <t>Nigeria</t>
  </si>
  <si>
    <t>stupidity of this whole situation</t>
  </si>
  <si>
    <t>M Himer</t>
  </si>
  <si>
    <t>service on the same route is becoming worse</t>
  </si>
  <si>
    <t>F Jackson</t>
  </si>
  <si>
    <t>David Clark</t>
  </si>
  <si>
    <t>the most comfortable seats</t>
  </si>
  <si>
    <t>Dmitry Kovalenko</t>
  </si>
  <si>
    <t>Russian Federation</t>
  </si>
  <si>
    <t>value for money here is incredible</t>
  </si>
  <si>
    <t>Food and drinks fine</t>
  </si>
  <si>
    <t>frustrated, upset and disappointed</t>
  </si>
  <si>
    <t>Marie Isma</t>
  </si>
  <si>
    <t>On board staff were good</t>
  </si>
  <si>
    <t>T Gordon</t>
  </si>
  <si>
    <t>A330</t>
  </si>
  <si>
    <t xml:space="preserve">cancelled a flight booked three months ago </t>
  </si>
  <si>
    <t>T Lang</t>
  </si>
  <si>
    <t>Philippines</t>
  </si>
  <si>
    <t>A230</t>
  </si>
  <si>
    <t>very slick on board experience</t>
  </si>
  <si>
    <t>Siddharth Senger</t>
  </si>
  <si>
    <t xml:space="preserve">uncomfortable, miserly experience </t>
  </si>
  <si>
    <t>I am really grateful</t>
  </si>
  <si>
    <t>Chris Abbosey</t>
  </si>
  <si>
    <t>a thoroughly reassuring, coming out of COVID, experience</t>
  </si>
  <si>
    <t>Michael Clark</t>
  </si>
  <si>
    <t>A321NEO</t>
  </si>
  <si>
    <t>appreciated the COVID measures</t>
  </si>
  <si>
    <t>P Geare</t>
  </si>
  <si>
    <t>N Pearce</t>
  </si>
  <si>
    <t>L Ward</t>
  </si>
  <si>
    <t>had my flight cancelled on 3 occasions</t>
  </si>
  <si>
    <t>F Lewis</t>
  </si>
  <si>
    <t>Anusha Bindu</t>
  </si>
  <si>
    <t>Anna Kravtsova</t>
  </si>
  <si>
    <t xml:space="preserve">G Dimitar </t>
  </si>
  <si>
    <t>Bulgaria</t>
  </si>
  <si>
    <t>She was an amazing person</t>
  </si>
  <si>
    <t>Raj Quadros</t>
  </si>
  <si>
    <t>not what you'd expect from a premium product</t>
  </si>
  <si>
    <t>Jonathan Simpson</t>
  </si>
  <si>
    <t>Absolutely disgraceful</t>
  </si>
  <si>
    <t>Good service the whole way</t>
  </si>
  <si>
    <t>P McGirr</t>
  </si>
  <si>
    <t>Jean-Claude Albrecht</t>
  </si>
  <si>
    <t>Nikol Firdzhanova</t>
  </si>
  <si>
    <t>passengers with masks below nose</t>
  </si>
  <si>
    <t>S Peale</t>
  </si>
  <si>
    <t>happy with product and would use again</t>
  </si>
  <si>
    <t>It's not at all child friendly</t>
  </si>
  <si>
    <t>Mahwish Ahsen</t>
  </si>
  <si>
    <t>Boeing 747</t>
  </si>
  <si>
    <t>refunded my tickets within 2 working days</t>
  </si>
  <si>
    <t>L Roberts</t>
  </si>
  <si>
    <t>Gururaj Bolugallu</t>
  </si>
  <si>
    <t>Everything I expected</t>
  </si>
  <si>
    <t>Mateusz Walter</t>
  </si>
  <si>
    <t>LÃ©a Chadfeau</t>
  </si>
  <si>
    <t>I filed a claim</t>
  </si>
  <si>
    <t>lack of social distancing</t>
  </si>
  <si>
    <t>I was pleasantly surprised</t>
  </si>
  <si>
    <t>David Jackson</t>
  </si>
  <si>
    <t>Thailand</t>
  </si>
  <si>
    <t>Chelsea Ong</t>
  </si>
  <si>
    <t>Service is non-existent</t>
  </si>
  <si>
    <t>C Beale</t>
  </si>
  <si>
    <t>Ursula Wingate</t>
  </si>
  <si>
    <t>efficient, clean and punctual</t>
  </si>
  <si>
    <t>8 reviews</t>
  </si>
  <si>
    <t>Embraer 195</t>
  </si>
  <si>
    <t>Justin Richardson</t>
  </si>
  <si>
    <t>Juliet Ream</t>
  </si>
  <si>
    <t>tickets should have been refunded</t>
  </si>
  <si>
    <t>Alicia Demos</t>
  </si>
  <si>
    <t>R Mayle</t>
  </si>
  <si>
    <t>no refund or voucher</t>
  </si>
  <si>
    <t>withholding my money</t>
  </si>
  <si>
    <t>J Mead</t>
  </si>
  <si>
    <t>all about money with them</t>
  </si>
  <si>
    <t>F Larsen</t>
  </si>
  <si>
    <t>arrived 3 hrs 25 mins late</t>
  </si>
  <si>
    <t>cabin crew were friendly and professional</t>
  </si>
  <si>
    <t>Boeing 747-400</t>
  </si>
  <si>
    <t>never use this airline again</t>
  </si>
  <si>
    <t>E Partani</t>
  </si>
  <si>
    <t>R Keen</t>
  </si>
  <si>
    <t>trying every trick in the book</t>
  </si>
  <si>
    <t>R Cook</t>
  </si>
  <si>
    <t>stands out in many areas</t>
  </si>
  <si>
    <t>M Irving</t>
  </si>
  <si>
    <t>worst sort of management bureaucracy</t>
  </si>
  <si>
    <t>S Wajani</t>
  </si>
  <si>
    <t>lies and lack of informatio</t>
  </si>
  <si>
    <t>J Meers</t>
  </si>
  <si>
    <t>understand the turmoil caused by Covid-19</t>
  </si>
  <si>
    <t>K Schale</t>
  </si>
  <si>
    <t>A voucher is not sufficient</t>
  </si>
  <si>
    <t>Greg Woods</t>
  </si>
  <si>
    <t>use the travel credit by May 2020</t>
  </si>
  <si>
    <t>A Lee</t>
  </si>
  <si>
    <t>thank our crew in particular</t>
  </si>
  <si>
    <t>Felicity Nicol</t>
  </si>
  <si>
    <t>such deceitful practices</t>
  </si>
  <si>
    <t>Vic Payne</t>
  </si>
  <si>
    <t>not surprised they are in trouble</t>
  </si>
  <si>
    <t>M Lavelle</t>
  </si>
  <si>
    <t>narrow business class facing seats</t>
  </si>
  <si>
    <t>airline needs major overhaul</t>
  </si>
  <si>
    <t>Martin Lock</t>
  </si>
  <si>
    <t>J Hensen</t>
  </si>
  <si>
    <t>Argentina</t>
  </si>
  <si>
    <t>live in a conceited bubble</t>
  </si>
  <si>
    <t>David Parsons</t>
  </si>
  <si>
    <t>rude staff and service</t>
  </si>
  <si>
    <t>Anika Bormann</t>
  </si>
  <si>
    <t>Adam Wang</t>
  </si>
  <si>
    <t>friendly and helpful</t>
  </si>
  <si>
    <t>Y Chan</t>
  </si>
  <si>
    <t>Very happy with the service</t>
  </si>
  <si>
    <t>Glenn Biffen</t>
  </si>
  <si>
    <t>positive, friendly attitude</t>
  </si>
  <si>
    <t>S Gardner</t>
  </si>
  <si>
    <t>Alan Pursch</t>
  </si>
  <si>
    <t>Food and drinks are expensive</t>
  </si>
  <si>
    <t>the crew were outstanding</t>
  </si>
  <si>
    <t>Joe Merieux</t>
  </si>
  <si>
    <t>food is the standout problem</t>
  </si>
  <si>
    <t>H Qan</t>
  </si>
  <si>
    <t>service that needs training</t>
  </si>
  <si>
    <t>Clarissa De Macedo</t>
  </si>
  <si>
    <t>packed out seating</t>
  </si>
  <si>
    <t>Gary Waters</t>
  </si>
  <si>
    <t>require a transit visa</t>
  </si>
  <si>
    <t>R Diaz</t>
  </si>
  <si>
    <t>I want a refund</t>
  </si>
  <si>
    <t>A Manerides</t>
  </si>
  <si>
    <t>crew was amazingly kind and lovely</t>
  </si>
  <si>
    <t>a good experience with no major complaints</t>
  </si>
  <si>
    <t>Vahid Etemadmoghadam</t>
  </si>
  <si>
    <t>a pathetic premium cabin</t>
  </si>
  <si>
    <t>Paul Crosby</t>
  </si>
  <si>
    <t>fly this airline again</t>
  </si>
  <si>
    <t>A380-800</t>
  </si>
  <si>
    <t>very disappointing service</t>
  </si>
  <si>
    <t>R Bowen</t>
  </si>
  <si>
    <t>roller coaster of incompetence</t>
  </si>
  <si>
    <t>R Gannon</t>
  </si>
  <si>
    <t>thank you for your service and kindness</t>
  </si>
  <si>
    <t>Irina Meskovic</t>
  </si>
  <si>
    <t>more than acceptable service</t>
  </si>
  <si>
    <t>B Stewart</t>
  </si>
  <si>
    <t>only saving grace was a superb cabin staff</t>
  </si>
  <si>
    <t>the service was good</t>
  </si>
  <si>
    <t>Ishan Pai</t>
  </si>
  <si>
    <t>refund for seat assignments</t>
  </si>
  <si>
    <t>Eric Garvin</t>
  </si>
  <si>
    <t>still consider other airlines</t>
  </si>
  <si>
    <t>M Larson</t>
  </si>
  <si>
    <t>sleeping was quite impossible</t>
  </si>
  <si>
    <t>A Palomo</t>
  </si>
  <si>
    <t>Layout of Boeing 787 cabin is poor</t>
  </si>
  <si>
    <t>luggage was not loaded</t>
  </si>
  <si>
    <t>M Halten</t>
  </si>
  <si>
    <t>Everything went like clockwork</t>
  </si>
  <si>
    <t>W Heale</t>
  </si>
  <si>
    <t>Richard Odendaal</t>
  </si>
  <si>
    <t>offer a kids free zone</t>
  </si>
  <si>
    <t>JM Dixte</t>
  </si>
  <si>
    <t>Boeing 777-200 / 747-400</t>
  </si>
  <si>
    <t>A Larman</t>
  </si>
  <si>
    <t>M Sanyaitis</t>
  </si>
  <si>
    <t>could not fault one aspect of the service</t>
  </si>
  <si>
    <t>B Edwards</t>
  </si>
  <si>
    <t>All in all great service</t>
  </si>
  <si>
    <t>disappointed by the service</t>
  </si>
  <si>
    <t>Imanuel Caushi</t>
  </si>
  <si>
    <t>Crew very friendly</t>
  </si>
  <si>
    <t>my food was inedible</t>
  </si>
  <si>
    <t>Thomas Russell</t>
  </si>
  <si>
    <t>staff were incredibly rude and lazy</t>
  </si>
  <si>
    <t>P Johnsdon</t>
  </si>
  <si>
    <t>job's worth high handed attitude</t>
  </si>
  <si>
    <t>P Tantram</t>
  </si>
  <si>
    <t>Saint Kitts and Nevis</t>
  </si>
  <si>
    <t>Omid Khodai</t>
  </si>
  <si>
    <t>R Easson</t>
  </si>
  <si>
    <t>R Narsion</t>
  </si>
  <si>
    <t>another very good flight</t>
  </si>
  <si>
    <t>don't provide free food and drink</t>
  </si>
  <si>
    <t>Pavlos Triantafyllidis</t>
  </si>
  <si>
    <t>way below expected service</t>
  </si>
  <si>
    <t>S Harlund</t>
  </si>
  <si>
    <t>onboard charity collection is inappropriate</t>
  </si>
  <si>
    <t>Anders Pedersen</t>
  </si>
  <si>
    <t>Vietnam</t>
  </si>
  <si>
    <t>staff were so friendly</t>
  </si>
  <si>
    <t>Joy Vermaak</t>
  </si>
  <si>
    <t>Phil McConnell</t>
  </si>
  <si>
    <t>good overall experience</t>
  </si>
  <si>
    <t>cabin crew were very friendly</t>
  </si>
  <si>
    <t>Veronica McQueen</t>
  </si>
  <si>
    <t>delayed by 20 mins</t>
  </si>
  <si>
    <t>T Keilenberg</t>
  </si>
  <si>
    <t>middle name was not on her ticket</t>
  </si>
  <si>
    <t>S Yee</t>
  </si>
  <si>
    <t>Jessica Tupper</t>
  </si>
  <si>
    <t>cabin manager did not greet me</t>
  </si>
  <si>
    <t>26 reviews</t>
  </si>
  <si>
    <t>Boeing 777 - 200</t>
  </si>
  <si>
    <t>no proof I paid for them</t>
  </si>
  <si>
    <t>Nick Healing</t>
  </si>
  <si>
    <t>Awful airline</t>
  </si>
  <si>
    <t>Adrian Elliott</t>
  </si>
  <si>
    <t xml:space="preserve"> Flight is again delayed</t>
  </si>
  <si>
    <t>This flight was a delight</t>
  </si>
  <si>
    <t>Andrew Allen</t>
  </si>
  <si>
    <t>You get what you pay for</t>
  </si>
  <si>
    <t xml:space="preserve">D Corey </t>
  </si>
  <si>
    <t>Awful, rude airline</t>
  </si>
  <si>
    <t>Giovanni Giorgis</t>
  </si>
  <si>
    <t>Seats the same as economy</t>
  </si>
  <si>
    <t>we had limited recline seats seats</t>
  </si>
  <si>
    <t>Cheryl Damen</t>
  </si>
  <si>
    <t>crew are so friendly</t>
  </si>
  <si>
    <t>excellent with service</t>
  </si>
  <si>
    <t>cabin crew where fantastic</t>
  </si>
  <si>
    <t>Cameron Martin</t>
  </si>
  <si>
    <t>utter nightmares</t>
  </si>
  <si>
    <t>D Jonas</t>
  </si>
  <si>
    <t>the shortage of staff</t>
  </si>
  <si>
    <t>A Ward</t>
  </si>
  <si>
    <t>lacks personalized attention</t>
  </si>
  <si>
    <t>Everardus Hamans</t>
  </si>
  <si>
    <t>missed my connecting flight</t>
  </si>
  <si>
    <t>A Varsen</t>
  </si>
  <si>
    <t>Norway</t>
  </si>
  <si>
    <t>M Natarova</t>
  </si>
  <si>
    <t>inflight service was distinctly average</t>
  </si>
  <si>
    <t>R Garejal</t>
  </si>
  <si>
    <t>cabin crew were so kind</t>
  </si>
  <si>
    <t>Dianne Morgan</t>
  </si>
  <si>
    <t>M Vanson</t>
  </si>
  <si>
    <t>very disappointed with the service they provide</t>
  </si>
  <si>
    <t>Surprisingly good flight</t>
  </si>
  <si>
    <t>A Maharif</t>
  </si>
  <si>
    <t>plane was old and cramped</t>
  </si>
  <si>
    <t>Sonia Mapp</t>
  </si>
  <si>
    <t>Movie selection below average</t>
  </si>
  <si>
    <t>What a disappointment of an airline</t>
  </si>
  <si>
    <t>Darren Haynes</t>
  </si>
  <si>
    <t>I begrudge flying with them</t>
  </si>
  <si>
    <t>D Anderson</t>
  </si>
  <si>
    <t>excellent premium host service</t>
  </si>
  <si>
    <t>Carol Lemmens</t>
  </si>
  <si>
    <t>J Cohlen</t>
  </si>
  <si>
    <t>L Benaud</t>
  </si>
  <si>
    <t>Food was fairly good both ways</t>
  </si>
  <si>
    <t>D Wheeler</t>
  </si>
  <si>
    <t>a very friendly and welcoming crew</t>
  </si>
  <si>
    <t>C Irving</t>
  </si>
  <si>
    <t>Great service on this flight</t>
  </si>
  <si>
    <t>Bradley Burrows</t>
  </si>
  <si>
    <t>They were friendly, welcoming</t>
  </si>
  <si>
    <t>find an alternative airline</t>
  </si>
  <si>
    <t>I Polson</t>
  </si>
  <si>
    <t>pleased with all aspects</t>
  </si>
  <si>
    <t>Geoffrey Carver</t>
  </si>
  <si>
    <t>still awaiting a refund</t>
  </si>
  <si>
    <t>Paul Coffey</t>
  </si>
  <si>
    <t>loved every minute of the flight</t>
  </si>
  <si>
    <t>O Robins</t>
  </si>
  <si>
    <t>W Lang</t>
  </si>
  <si>
    <t>seems they were understaffed</t>
  </si>
  <si>
    <t>I Davis</t>
  </si>
  <si>
    <t>offering an ultra low cost service</t>
  </si>
  <si>
    <t>Food was fine and service friendly</t>
  </si>
  <si>
    <t>Service was fantastic</t>
  </si>
  <si>
    <t>Shayna Jewell</t>
  </si>
  <si>
    <t>check in counter was closed</t>
  </si>
  <si>
    <t>Nasir Uddin</t>
  </si>
  <si>
    <t>no free food nor drink</t>
  </si>
  <si>
    <t>J Michel</t>
  </si>
  <si>
    <t>we had an excellent flight</t>
  </si>
  <si>
    <t>very happy with this short flight</t>
  </si>
  <si>
    <t>152 reviews</t>
  </si>
  <si>
    <t>Darren Kinson</t>
  </si>
  <si>
    <t>G Mardin</t>
  </si>
  <si>
    <t>an awesome experience</t>
  </si>
  <si>
    <t>S Pavisali</t>
  </si>
  <si>
    <t>seat are surprisingly comfortable</t>
  </si>
  <si>
    <t>Jean-Claude Liechti</t>
  </si>
  <si>
    <t>clueless staff full of attitude</t>
  </si>
  <si>
    <t>C Salander</t>
  </si>
  <si>
    <t>Extremely poor communication</t>
  </si>
  <si>
    <t>Marilena Dinca</t>
  </si>
  <si>
    <t>The seat was uncomfortable</t>
  </si>
  <si>
    <t>N Keale</t>
  </si>
  <si>
    <t>did not mention it was normal coffee</t>
  </si>
  <si>
    <t>A Tarneyso</t>
  </si>
  <si>
    <t>crew were very attentive</t>
  </si>
  <si>
    <t>Cameron Sprincz</t>
  </si>
  <si>
    <t>comfortable seats</t>
  </si>
  <si>
    <t>Salem Ghawi</t>
  </si>
  <si>
    <t>glorified budget airline</t>
  </si>
  <si>
    <t>H Smith</t>
  </si>
  <si>
    <t>easily the most cramped space I have ever flown</t>
  </si>
  <si>
    <t>Mark Donadio</t>
  </si>
  <si>
    <t>Seats were uncomfortable</t>
  </si>
  <si>
    <t>Luis Casasola</t>
  </si>
  <si>
    <t>Boeing 787-9, A320-200</t>
  </si>
  <si>
    <t>Alan Thompson</t>
  </si>
  <si>
    <t>zero feeling of comfort</t>
  </si>
  <si>
    <t>D Webb</t>
  </si>
  <si>
    <t>they were really good</t>
  </si>
  <si>
    <t>Stew Oliver</t>
  </si>
  <si>
    <t>cancelled and rescheduled</t>
  </si>
  <si>
    <t>the experience was outstanding</t>
  </si>
  <si>
    <t>P Jacobs</t>
  </si>
  <si>
    <t>first and definitely last time</t>
  </si>
  <si>
    <t>appreciate your excellent service</t>
  </si>
  <si>
    <t>P Kan</t>
  </si>
  <si>
    <t>A King</t>
  </si>
  <si>
    <t>seats on the flight were comfortable</t>
  </si>
  <si>
    <t>seats are incredibly uncomfortable</t>
  </si>
  <si>
    <t>R Roosman</t>
  </si>
  <si>
    <t>such a pleasant experience</t>
  </si>
  <si>
    <t>Gia Robertson</t>
  </si>
  <si>
    <t>Another pleasant flight</t>
  </si>
  <si>
    <t>Better than I was expecting</t>
  </si>
  <si>
    <t>M Jones</t>
  </si>
  <si>
    <t>Kirill Grin</t>
  </si>
  <si>
    <t>there is no lounge at Kos</t>
  </si>
  <si>
    <t>Dennis Le Quesne</t>
  </si>
  <si>
    <t>Club Europe had no advantages</t>
  </si>
  <si>
    <t>Malcolm Kaye</t>
  </si>
  <si>
    <t>Very enjoyable flight</t>
  </si>
  <si>
    <t>David Power</t>
  </si>
  <si>
    <t>staff wonderful. cheerful, efficient</t>
  </si>
  <si>
    <t>Rosemary Prescott</t>
  </si>
  <si>
    <t>it was the most enjoyable flight</t>
  </si>
  <si>
    <t>P James</t>
  </si>
  <si>
    <t>I never received the refund</t>
  </si>
  <si>
    <t>Delays after delays</t>
  </si>
  <si>
    <t>E Olivieri</t>
  </si>
  <si>
    <t>a great flight</t>
  </si>
  <si>
    <t>13 reviews</t>
  </si>
  <si>
    <t>Japan</t>
  </si>
  <si>
    <t>the value was very good</t>
  </si>
  <si>
    <t>S Deane</t>
  </si>
  <si>
    <t>H Shaw</t>
  </si>
  <si>
    <t>EMB190</t>
  </si>
  <si>
    <t>S Hasima</t>
  </si>
  <si>
    <t>a nightmare</t>
  </si>
  <si>
    <t>Orna Kaplan</t>
  </si>
  <si>
    <t>lacklustre at best</t>
  </si>
  <si>
    <t>K Thayne</t>
  </si>
  <si>
    <t>decline in the service level</t>
  </si>
  <si>
    <t>M Dean</t>
  </si>
  <si>
    <t>suitcase was 4cm oversize</t>
  </si>
  <si>
    <t>P Varamos</t>
  </si>
  <si>
    <t>David Taylor</t>
  </si>
  <si>
    <t>What an awful plane</t>
  </si>
  <si>
    <t>W Dawson</t>
  </si>
  <si>
    <t>Still recommended by me</t>
  </si>
  <si>
    <t>a waste of money</t>
  </si>
  <si>
    <t>L Sawden</t>
  </si>
  <si>
    <t>K Pellberg</t>
  </si>
  <si>
    <t>John Allan</t>
  </si>
  <si>
    <t>A319 / Boeing777</t>
  </si>
  <si>
    <t>Good value flight</t>
  </si>
  <si>
    <t>not worth the money</t>
  </si>
  <si>
    <t>22 reviews</t>
  </si>
  <si>
    <t>the food was horrendous</t>
  </si>
  <si>
    <t>20 reviews</t>
  </si>
  <si>
    <t>buyer beware</t>
  </si>
  <si>
    <t>J. Knopf</t>
  </si>
  <si>
    <t>A Foster</t>
  </si>
  <si>
    <t>trip has been really smooth</t>
  </si>
  <si>
    <t>Rangamani Vinjamoor</t>
  </si>
  <si>
    <t>she looked after me so well</t>
  </si>
  <si>
    <t>Alison Beck</t>
  </si>
  <si>
    <t>Hungpin Hsieh</t>
  </si>
  <si>
    <t>Taiwan</t>
  </si>
  <si>
    <t>Overall, the journey was great</t>
  </si>
  <si>
    <t>China</t>
  </si>
  <si>
    <t>M Simpson</t>
  </si>
  <si>
    <t>Natalie James-Deegan</t>
  </si>
  <si>
    <t>flight was cancelled 3 days in a row</t>
  </si>
  <si>
    <t xml:space="preserve"> United States</t>
  </si>
  <si>
    <t>Andrew Miao</t>
  </si>
  <si>
    <t>crew were very helpful</t>
  </si>
  <si>
    <t>Nakul Borade</t>
  </si>
  <si>
    <t>Crew on board very friendly and helpful</t>
  </si>
  <si>
    <t>Harry Aronowicz</t>
  </si>
  <si>
    <t>A340-300, A320</t>
  </si>
  <si>
    <t>crew were welcoming and informative</t>
  </si>
  <si>
    <t>Robert Young</t>
  </si>
  <si>
    <t>aircraft was narrow</t>
  </si>
  <si>
    <t>T Lasegiou</t>
  </si>
  <si>
    <t>Duane Wade</t>
  </si>
  <si>
    <t>There is enough legroom2</t>
  </si>
  <si>
    <t>Neil McKeganey</t>
  </si>
  <si>
    <t>seats are aging and uncomfortable</t>
  </si>
  <si>
    <t>the flight was very pleasant</t>
  </si>
  <si>
    <t>Slovakia</t>
  </si>
  <si>
    <t>A shambolic airline</t>
  </si>
  <si>
    <t>Extremely disappointed trip</t>
  </si>
  <si>
    <t>Z Han</t>
  </si>
  <si>
    <t>Utterly appalling</t>
  </si>
  <si>
    <t>H Lind</t>
  </si>
  <si>
    <t>Very tired and disappointed</t>
  </si>
  <si>
    <t>a below average service</t>
  </si>
  <si>
    <t>Dave Matthews</t>
  </si>
  <si>
    <t>P Garrett</t>
  </si>
  <si>
    <t>Michael Croft</t>
  </si>
  <si>
    <t>Mike Pettet</t>
  </si>
  <si>
    <t>split all family quite far away apart</t>
  </si>
  <si>
    <t>Ilona Brown</t>
  </si>
  <si>
    <t>Staff  not in high standards</t>
  </si>
  <si>
    <t>M Dartira</t>
  </si>
  <si>
    <t>pretty good, despite the delay</t>
  </si>
  <si>
    <t>Milena Cook</t>
  </si>
  <si>
    <t>A321-200</t>
  </si>
  <si>
    <t>A Almasha</t>
  </si>
  <si>
    <t>made memorable by air hostess</t>
  </si>
  <si>
    <t>Peter Saunders</t>
  </si>
  <si>
    <t>seat is quite comfortable.</t>
  </si>
  <si>
    <t>What a useless organisation</t>
  </si>
  <si>
    <t>K Robinson</t>
  </si>
  <si>
    <t>777 aircraft is looking old</t>
  </si>
  <si>
    <t>Noisy cabin, tiny screens</t>
  </si>
  <si>
    <t>A Hardein</t>
  </si>
  <si>
    <t>worst business class experience</t>
  </si>
  <si>
    <t>C  Marni</t>
  </si>
  <si>
    <t>David Worten</t>
  </si>
  <si>
    <t>delayed by 3 hours</t>
  </si>
  <si>
    <t>professional and very friendly</t>
  </si>
  <si>
    <t>staff were helpful and friendly</t>
  </si>
  <si>
    <t>Karen Deitch</t>
  </si>
  <si>
    <t>Israel</t>
  </si>
  <si>
    <t>P Meares</t>
  </si>
  <si>
    <t>team was very friendly</t>
  </si>
  <si>
    <t>The meal was inedible</t>
  </si>
  <si>
    <t>G Wailin</t>
  </si>
  <si>
    <t>no apologies from the staff</t>
  </si>
  <si>
    <t>L Allen</t>
  </si>
  <si>
    <t>Paul Rogers</t>
  </si>
  <si>
    <t>Meal service had no choice</t>
  </si>
  <si>
    <t>T Kerber</t>
  </si>
  <si>
    <t>Peter Meikle</t>
  </si>
  <si>
    <t>nothing left of business class</t>
  </si>
  <si>
    <t>H Galloway</t>
  </si>
  <si>
    <t>would not help compensate\2</t>
  </si>
  <si>
    <t>A McFarlin</t>
  </si>
  <si>
    <t>flight dispatcher closed the flight</t>
  </si>
  <si>
    <t>A Stardein</t>
  </si>
  <si>
    <t>Complete confusion</t>
  </si>
  <si>
    <t>Dr Amanda Harris</t>
  </si>
  <si>
    <t>Mina Al-Lami</t>
  </si>
  <si>
    <t>Staff on both flights fine</t>
  </si>
  <si>
    <t>A320 neo</t>
  </si>
  <si>
    <t>last we saw of the crew for 4 hours</t>
  </si>
  <si>
    <t>Andrew Moore</t>
  </si>
  <si>
    <t>outstanding courtesy and service</t>
  </si>
  <si>
    <t>Jane Nelson-Vladicescu</t>
  </si>
  <si>
    <t>went above and beyond for me</t>
  </si>
  <si>
    <t>Georgia Hoddinott</t>
  </si>
  <si>
    <t>delayed by over 3hrs</t>
  </si>
  <si>
    <t>75 reviews</t>
  </si>
  <si>
    <t>A319 / Boeing 789</t>
  </si>
  <si>
    <t>a positive experience</t>
  </si>
  <si>
    <t>R Sanyal</t>
  </si>
  <si>
    <t>Boeing 777-200 and A319</t>
  </si>
  <si>
    <t>staff went above and beyond</t>
  </si>
  <si>
    <t>Pauline O'Driscoll</t>
  </si>
  <si>
    <t>10/10 for this flight</t>
  </si>
  <si>
    <t>a very enjoyable trip</t>
  </si>
  <si>
    <t>Outbound flight was fine</t>
  </si>
  <si>
    <t>all in all decent flights</t>
  </si>
  <si>
    <t>Terminal 5 is the most bizarre</t>
  </si>
  <si>
    <t>P Halarov</t>
  </si>
  <si>
    <t>the cabin crew were great</t>
  </si>
  <si>
    <t>return flight was very cold</t>
  </si>
  <si>
    <t>A321 / Boeing 787-9</t>
  </si>
  <si>
    <t>Crew was pretty average</t>
  </si>
  <si>
    <t>certainly one of the worst</t>
  </si>
  <si>
    <t>L Irving</t>
  </si>
  <si>
    <t>more cramped than I expected</t>
  </si>
  <si>
    <t>Janet Elphick</t>
  </si>
  <si>
    <t>ready with another ticket</t>
  </si>
  <si>
    <t>Aman Khanna</t>
  </si>
  <si>
    <t>Not worth the money</t>
  </si>
  <si>
    <t>D Smith</t>
  </si>
  <si>
    <t>Bronte Williams</t>
  </si>
  <si>
    <t>cramped seat with no lights</t>
  </si>
  <si>
    <t>James Leonard</t>
  </si>
  <si>
    <t>special meal not on either flight</t>
  </si>
  <si>
    <t>G Leane</t>
  </si>
  <si>
    <t>Boeing 777 / 747</t>
  </si>
  <si>
    <t>I might fly them again</t>
  </si>
  <si>
    <t>A319 / Boeing 777</t>
  </si>
  <si>
    <t>Carol Marchand</t>
  </si>
  <si>
    <t>my luggage arrived soaking wet</t>
  </si>
  <si>
    <t>high level of service and friendliness</t>
  </si>
  <si>
    <t>process was ridiculously slow</t>
  </si>
  <si>
    <t>T Allen</t>
  </si>
  <si>
    <t>Mohammed Habib</t>
  </si>
  <si>
    <t>C Malchier</t>
  </si>
  <si>
    <t>Seema Shetti</t>
  </si>
  <si>
    <t>first class experience</t>
  </si>
  <si>
    <t>L Gill</t>
  </si>
  <si>
    <t>cancelled as we missed outgoing flight</t>
  </si>
  <si>
    <t>Helen Julian</t>
  </si>
  <si>
    <t>Susan Holder</t>
  </si>
  <si>
    <t>Berneen Field</t>
  </si>
  <si>
    <t>couple of very good flights</t>
  </si>
  <si>
    <t>Mark Simons</t>
  </si>
  <si>
    <t>A319/A320</t>
  </si>
  <si>
    <t>service on this flight was superb</t>
  </si>
  <si>
    <t>an old style business class experience</t>
  </si>
  <si>
    <t>Boeing 744</t>
  </si>
  <si>
    <t>The legroom was terrible</t>
  </si>
  <si>
    <t>seat was uncomfortable</t>
  </si>
  <si>
    <t>Michael Hunt</t>
  </si>
  <si>
    <t>Alison Wescott</t>
  </si>
  <si>
    <t>C Lewis</t>
  </si>
  <si>
    <t>Michael van Eimeren</t>
  </si>
  <si>
    <t>return flight extremely poor</t>
  </si>
  <si>
    <t>Ian Robinson</t>
  </si>
  <si>
    <t>R Vangino</t>
  </si>
  <si>
    <t>crew were very efficient</t>
  </si>
  <si>
    <t>V Chandren</t>
  </si>
  <si>
    <t>Overall a decent flight</t>
  </si>
  <si>
    <t>Was very comfortable</t>
  </si>
  <si>
    <t>7 reviews</t>
  </si>
  <si>
    <t>A380 / Boeing 777</t>
  </si>
  <si>
    <t>a pretty good flight</t>
  </si>
  <si>
    <t>the excellent cabin crew</t>
  </si>
  <si>
    <t>Mary Coogan</t>
  </si>
  <si>
    <t>V Yeldon</t>
  </si>
  <si>
    <t>was very disappointed</t>
  </si>
  <si>
    <t>B Liddle</t>
  </si>
  <si>
    <t>Robert Taylor</t>
  </si>
  <si>
    <t>four rows away from my partner</t>
  </si>
  <si>
    <t>DAVID MEAD</t>
  </si>
  <si>
    <t>Philip Gregory</t>
  </si>
  <si>
    <t>Boeing 747 400</t>
  </si>
  <si>
    <t>pleasant and professional</t>
  </si>
  <si>
    <t>disappointing business class</t>
  </si>
  <si>
    <t>Tamara Vileta</t>
  </si>
  <si>
    <t>M Christie</t>
  </si>
  <si>
    <t>delayed for 5 hours</t>
  </si>
  <si>
    <t>Bianca Schuster</t>
  </si>
  <si>
    <t>impeccable, attentive and delightful</t>
  </si>
  <si>
    <t>Susan Peal</t>
  </si>
  <si>
    <t>staff were absolutely delightful</t>
  </si>
  <si>
    <t>Chris Howard</t>
  </si>
  <si>
    <t>Perfect welcome</t>
  </si>
  <si>
    <t>H Stewart</t>
  </si>
  <si>
    <t>appears it was a window</t>
  </si>
  <si>
    <t>C Marstan</t>
  </si>
  <si>
    <t>worst business class trip</t>
  </si>
  <si>
    <t>Susan Copland</t>
  </si>
  <si>
    <t>no longer getting compensated</t>
  </si>
  <si>
    <t>J Meares</t>
  </si>
  <si>
    <t>found the crew very friendly</t>
  </si>
  <si>
    <t>Dilip Kumar Vaikam</t>
  </si>
  <si>
    <t>Boeing 777-200/300</t>
  </si>
  <si>
    <t>B Hewson</t>
  </si>
  <si>
    <t>a very good overall service</t>
  </si>
  <si>
    <t>the product is outdated</t>
  </si>
  <si>
    <t>V Marasevic</t>
  </si>
  <si>
    <t>Flight was good</t>
  </si>
  <si>
    <t>Not good for business</t>
  </si>
  <si>
    <t>behind the competition</t>
  </si>
  <si>
    <t>staff exceptionally friendly</t>
  </si>
  <si>
    <t>B Meares</t>
  </si>
  <si>
    <t>personal space is so tight</t>
  </si>
  <si>
    <t>Roger Street</t>
  </si>
  <si>
    <t>arrived reasonably promptly</t>
  </si>
  <si>
    <t>C Stainer</t>
  </si>
  <si>
    <t>very professional and pleasant</t>
  </si>
  <si>
    <t>a fantastic flight</t>
  </si>
  <si>
    <t>Alan Mountford</t>
  </si>
  <si>
    <t>onboard service was abysmal</t>
  </si>
  <si>
    <t>G Mearson</t>
  </si>
  <si>
    <t>both involuntarily downgraded</t>
  </si>
  <si>
    <t>H Warner</t>
  </si>
  <si>
    <t>food portions so meagre</t>
  </si>
  <si>
    <t>Hermeet Kaur</t>
  </si>
  <si>
    <t>Seats very uncomfortable</t>
  </si>
  <si>
    <t>A320/B788</t>
  </si>
  <si>
    <t>Henry Goode</t>
  </si>
  <si>
    <t>nothing has changed</t>
  </si>
  <si>
    <t>Boeing 787-9 / A319</t>
  </si>
  <si>
    <t>best short haul flight</t>
  </si>
  <si>
    <t>S Heeren</t>
  </si>
  <si>
    <t>Very, very mediocre</t>
  </si>
  <si>
    <t>P Harris</t>
  </si>
  <si>
    <t>The crew were excellent</t>
  </si>
  <si>
    <t>Service on board was excellent</t>
  </si>
  <si>
    <t>special meal was not available</t>
  </si>
  <si>
    <t>my question never answered</t>
  </si>
  <si>
    <t>Steven Fickle</t>
  </si>
  <si>
    <t>the worst experience</t>
  </si>
  <si>
    <t>Stein Rognlien</t>
  </si>
  <si>
    <t>Effectively a budget airline</t>
  </si>
  <si>
    <t>such a poor product</t>
  </si>
  <si>
    <t>a good product and service</t>
  </si>
  <si>
    <t>Anthony Groom</t>
  </si>
  <si>
    <t>E Carter</t>
  </si>
  <si>
    <t>wouldn't allow change of dates</t>
  </si>
  <si>
    <t>R Morrison</t>
  </si>
  <si>
    <t>online website is very clear</t>
  </si>
  <si>
    <t>No online check-in available</t>
  </si>
  <si>
    <t>Andrea Ficarelli</t>
  </si>
  <si>
    <t>won't reimburse me</t>
  </si>
  <si>
    <t>G Meesan</t>
  </si>
  <si>
    <t>service is of good quality</t>
  </si>
  <si>
    <t>effectively a low cost airline</t>
  </si>
  <si>
    <t>S Beale</t>
  </si>
  <si>
    <t>a very pleasant flight</t>
  </si>
  <si>
    <t>Peter Comeau</t>
  </si>
  <si>
    <t>The most miserable rip off</t>
  </si>
  <si>
    <t>Clive Drake</t>
  </si>
  <si>
    <t>planes are ancient</t>
  </si>
  <si>
    <t>R Davis</t>
  </si>
  <si>
    <t>crew on this flight amazing</t>
  </si>
  <si>
    <t>P Carlan</t>
  </si>
  <si>
    <t>business class is just coach class</t>
  </si>
  <si>
    <t>Deni Carise</t>
  </si>
  <si>
    <t>out of date airplanes</t>
  </si>
  <si>
    <t>twenty years out of date</t>
  </si>
  <si>
    <t>Very disappointing service</t>
  </si>
  <si>
    <t>S Hall</t>
  </si>
  <si>
    <t>canceled 3 hours before</t>
  </si>
  <si>
    <t>Ilias Pavlidakis</t>
  </si>
  <si>
    <t>no pre-dinner drinks served</t>
  </si>
  <si>
    <t>18 reviews</t>
  </si>
  <si>
    <t>the breakfast has improved</t>
  </si>
  <si>
    <t>Davina Siegel</t>
  </si>
  <si>
    <t>worth the price</t>
  </si>
  <si>
    <t>S Willetts</t>
  </si>
  <si>
    <t>South Korea</t>
  </si>
  <si>
    <t>this was a good flight</t>
  </si>
  <si>
    <t>negligent in the extreme</t>
  </si>
  <si>
    <t>N Matthews</t>
  </si>
  <si>
    <t>Much improved, well done</t>
  </si>
  <si>
    <t>Martin Griffiths</t>
  </si>
  <si>
    <t>crew were very friendly</t>
  </si>
  <si>
    <t>Anojan Sanmugarasah</t>
  </si>
  <si>
    <t>Alison Conway</t>
  </si>
  <si>
    <t>would be my last choice</t>
  </si>
  <si>
    <t>G Beele</t>
  </si>
  <si>
    <t>is not worth the fare</t>
  </si>
  <si>
    <t>IT systems went down</t>
  </si>
  <si>
    <t>overall experience was terrible</t>
  </si>
  <si>
    <t>Preslava Eneva</t>
  </si>
  <si>
    <t>an amazing experience</t>
  </si>
  <si>
    <t>both felt a bit disappointed</t>
  </si>
  <si>
    <t>cabin staff were fantastic</t>
  </si>
  <si>
    <t>he made my experience</t>
  </si>
  <si>
    <t>Sulekha Jimeaale</t>
  </si>
  <si>
    <t>Online Check-in did not work</t>
  </si>
  <si>
    <t>S Carinsky</t>
  </si>
  <si>
    <t>Quick and easy flight</t>
  </si>
  <si>
    <t>an average experience</t>
  </si>
  <si>
    <t>crew were extremely noisy</t>
  </si>
  <si>
    <t>Neeta Trivedi</t>
  </si>
  <si>
    <t>don't include drinks or snacks</t>
  </si>
  <si>
    <t>A380 / A319</t>
  </si>
  <si>
    <t>extremely average flight</t>
  </si>
  <si>
    <t>D Cofty</t>
  </si>
  <si>
    <t>D Thomas</t>
  </si>
  <si>
    <t>reasonable flight</t>
  </si>
  <si>
    <t>it's showing its age</t>
  </si>
  <si>
    <t>Excellent short flight</t>
  </si>
  <si>
    <t>Matthew Morris Morris</t>
  </si>
  <si>
    <t>a worn-out Boeing 777</t>
  </si>
  <si>
    <t>G Meares</t>
  </si>
  <si>
    <t>business class seats were small</t>
  </si>
  <si>
    <t>Venaj Marsalam</t>
  </si>
  <si>
    <t>N Jalim</t>
  </si>
  <si>
    <t>breakfast served was terrible</t>
  </si>
  <si>
    <t>S Hagen</t>
  </si>
  <si>
    <t>R Dawson</t>
  </si>
  <si>
    <t>they assigned me a middle seat</t>
  </si>
  <si>
    <t>Worst long haul business class</t>
  </si>
  <si>
    <t>S Kemp</t>
  </si>
  <si>
    <t xml:space="preserve"> a few more inches leg room</t>
  </si>
  <si>
    <t>Boeing 787 Dreamliner</t>
  </si>
  <si>
    <t>well turned out staff</t>
  </si>
  <si>
    <t>extremely run down and shabby</t>
  </si>
  <si>
    <t>offered me no compensation</t>
  </si>
  <si>
    <t>M Meeler</t>
  </si>
  <si>
    <t>offered me half the money</t>
  </si>
  <si>
    <t>Wayne Mckay</t>
  </si>
  <si>
    <t>had a great experience</t>
  </si>
  <si>
    <t>Bimol Shah</t>
  </si>
  <si>
    <t>Cramped uncomfortable seats</t>
  </si>
  <si>
    <t>S Mayir</t>
  </si>
  <si>
    <t>seats booked not given</t>
  </si>
  <si>
    <t>B Thane</t>
  </si>
  <si>
    <t>seats have so little cushion</t>
  </si>
  <si>
    <t>J Heittle</t>
  </si>
  <si>
    <t>dedicated and very professional</t>
  </si>
  <si>
    <t>meal was restaurant quality</t>
  </si>
  <si>
    <t>Airbus A320</t>
  </si>
  <si>
    <t>M Cheyle</t>
  </si>
  <si>
    <t>offer some additional comfort</t>
  </si>
  <si>
    <t xml:space="preserve">Boeing 787-9 / 777 </t>
  </si>
  <si>
    <t>my flight was canceled</t>
  </si>
  <si>
    <t>L Hergan</t>
  </si>
  <si>
    <t>I think they had overbooked</t>
  </si>
  <si>
    <t>D Garitadis</t>
  </si>
  <si>
    <t>gave us some First Class goodies</t>
  </si>
  <si>
    <t>H Neale</t>
  </si>
  <si>
    <t>the cabin was modern and clean</t>
  </si>
  <si>
    <t>most uncomfortable plane</t>
  </si>
  <si>
    <t>could not upgrade the flight</t>
  </si>
  <si>
    <t>Mike Mangum</t>
  </si>
  <si>
    <t>H Jones</t>
  </si>
  <si>
    <t>Muthu Ramar</t>
  </si>
  <si>
    <t>A Mezati</t>
  </si>
  <si>
    <t>Fantastic first class service</t>
  </si>
  <si>
    <t>Alex Johnson</t>
  </si>
  <si>
    <t>I felt like a nuisance</t>
  </si>
  <si>
    <t>Poor cabin staff attitude</t>
  </si>
  <si>
    <t>C Dawson</t>
  </si>
  <si>
    <t>Gavin Morrison</t>
  </si>
  <si>
    <t>J Leeson</t>
  </si>
  <si>
    <t>worst business class</t>
  </si>
  <si>
    <t>G Terigonis</t>
  </si>
  <si>
    <t>First class was third rate</t>
  </si>
  <si>
    <t>M Dyson</t>
  </si>
  <si>
    <t>unimpressive amenities and service</t>
  </si>
  <si>
    <t>M Garrett</t>
  </si>
  <si>
    <t>not giving free food and drinks</t>
  </si>
  <si>
    <t>Alexandru Albu</t>
  </si>
  <si>
    <t>wonderful cabin crew</t>
  </si>
  <si>
    <t>Fakheezah Borhan</t>
  </si>
  <si>
    <t>F Sewell</t>
  </si>
  <si>
    <t>M Lewis</t>
  </si>
  <si>
    <t>L Carini</t>
  </si>
  <si>
    <t>a very enjoyable flight</t>
  </si>
  <si>
    <t>Premium Economy is a joke</t>
  </si>
  <si>
    <t>P Downing</t>
  </si>
  <si>
    <t>gesture of professionalism</t>
  </si>
  <si>
    <t>N Heane</t>
  </si>
  <si>
    <t>Not exactly best of British</t>
  </si>
  <si>
    <t>not offered any assistance</t>
  </si>
  <si>
    <t>Sally Macdonald</t>
  </si>
  <si>
    <t>an excellent flight</t>
  </si>
  <si>
    <t>Completely inadequate service</t>
  </si>
  <si>
    <t>the staff were very helpful</t>
  </si>
  <si>
    <t>S Kane</t>
  </si>
  <si>
    <t>service was below standard</t>
  </si>
  <si>
    <t>J Masson</t>
  </si>
  <si>
    <t>space around the seat is cramped</t>
  </si>
  <si>
    <t>B Worley</t>
  </si>
  <si>
    <t>T Neale</t>
  </si>
  <si>
    <t>wonderful crew</t>
  </si>
  <si>
    <t>C Porter</t>
  </si>
  <si>
    <t>plane seating is worn out</t>
  </si>
  <si>
    <t>H Parker</t>
  </si>
  <si>
    <t>space is ridiculously narrow</t>
  </si>
  <si>
    <t>F Carini</t>
  </si>
  <si>
    <t>Saudi Arabia</t>
  </si>
  <si>
    <t>would not recommend</t>
  </si>
  <si>
    <t>U Davis</t>
  </si>
  <si>
    <t>plane was clean, but cold</t>
  </si>
  <si>
    <t>Hungary</t>
  </si>
  <si>
    <t>sufficient seat legroom</t>
  </si>
  <si>
    <t>S Marden</t>
  </si>
  <si>
    <t>do not match expectations</t>
  </si>
  <si>
    <t>T Smart</t>
  </si>
  <si>
    <t>operated by Air Belgium</t>
  </si>
  <si>
    <t>Mark Stanger</t>
  </si>
  <si>
    <t>A340-300</t>
  </si>
  <si>
    <t>ditch this non responsive airline</t>
  </si>
  <si>
    <t>absolutely great</t>
  </si>
  <si>
    <t>A319 / Boeing 747</t>
  </si>
  <si>
    <t>I was disappointed</t>
  </si>
  <si>
    <t>52 reviews</t>
  </si>
  <si>
    <t>Good improvement</t>
  </si>
  <si>
    <t>Flight was uneventful</t>
  </si>
  <si>
    <t>34 reviews</t>
  </si>
  <si>
    <t>Air conditioning problem</t>
  </si>
  <si>
    <t>Bernard Kauffmann</t>
  </si>
  <si>
    <t>Service as expected for price</t>
  </si>
  <si>
    <t>very smooth and professional</t>
  </si>
  <si>
    <t>Bill Atkins</t>
  </si>
  <si>
    <t>A319 / Boeing 747-400</t>
  </si>
  <si>
    <t>R Nieters</t>
  </si>
  <si>
    <t>Boieng 777-200</t>
  </si>
  <si>
    <t>lost my clubs for 7 days</t>
  </si>
  <si>
    <t>W Reed</t>
  </si>
  <si>
    <t>Lukas Steinberger</t>
  </si>
  <si>
    <t>Luc Vannevel</t>
  </si>
  <si>
    <t>cabin service was good</t>
  </si>
  <si>
    <t>Gordon Smith</t>
  </si>
  <si>
    <t>unbelievably rude and unhelpful</t>
  </si>
  <si>
    <t>Bruce Symons</t>
  </si>
  <si>
    <t>aircraft interior was old</t>
  </si>
  <si>
    <t>B Maltin</t>
  </si>
  <si>
    <t>crew was very friendly</t>
  </si>
  <si>
    <t>J Tarbiner</t>
  </si>
  <si>
    <t>Faiz Mohammad</t>
  </si>
  <si>
    <t>seating is still hopeless</t>
  </si>
  <si>
    <t>Helen Vozenilek</t>
  </si>
  <si>
    <t>seats were the biggest let down</t>
  </si>
  <si>
    <t>Boeing 787-9, A380</t>
  </si>
  <si>
    <t xml:space="preserve">Brian Entwistle </t>
  </si>
  <si>
    <t>experience is so lacklustre</t>
  </si>
  <si>
    <t>C Thane</t>
  </si>
  <si>
    <t>do not serve free water</t>
  </si>
  <si>
    <t>M Kamucheski</t>
  </si>
  <si>
    <t>staff was professional</t>
  </si>
  <si>
    <t>F Salih</t>
  </si>
  <si>
    <t>a surprisingly good flight</t>
  </si>
  <si>
    <t>H Larson</t>
  </si>
  <si>
    <t>A320 / Boeing 787-9</t>
  </si>
  <si>
    <t>Staff very cheerful</t>
  </si>
  <si>
    <t>This was a great flight</t>
  </si>
  <si>
    <t>D Kemble</t>
  </si>
  <si>
    <t>Left luggage on belt by mistake</t>
  </si>
  <si>
    <t>staff were very efficient</t>
  </si>
  <si>
    <t>38 reviews</t>
  </si>
  <si>
    <t>Boeing 767</t>
  </si>
  <si>
    <t>experience is second rate</t>
  </si>
  <si>
    <t>we demanded we keep it</t>
  </si>
  <si>
    <t>overall job well done</t>
  </si>
  <si>
    <t>G Smith</t>
  </si>
  <si>
    <t>Airbus A32</t>
  </si>
  <si>
    <t>crew make the journey smooth</t>
  </si>
  <si>
    <t>Outstanding crew</t>
  </si>
  <si>
    <t>A319 / Boeing 787-9</t>
  </si>
  <si>
    <t>never provide any assistance</t>
  </si>
  <si>
    <t>C Leane</t>
  </si>
  <si>
    <t>legroom seemed very small</t>
  </si>
  <si>
    <t>W Tan</t>
  </si>
  <si>
    <t>IFE was the size of my wallet</t>
  </si>
  <si>
    <t>H Fanzen</t>
  </si>
  <si>
    <t>Boeing 747-400 / A319</t>
  </si>
  <si>
    <t>J Kumar</t>
  </si>
  <si>
    <t>the food is really poor</t>
  </si>
  <si>
    <t>J Cooper</t>
  </si>
  <si>
    <t>Really good crew</t>
  </si>
  <si>
    <t>Jennifer Cousins</t>
  </si>
  <si>
    <t>A318</t>
  </si>
  <si>
    <t>the quality becomes worse</t>
  </si>
  <si>
    <t>S Andrews</t>
  </si>
  <si>
    <t>thoroughly recommend it</t>
  </si>
  <si>
    <t>no foil covering the food</t>
  </si>
  <si>
    <t>M Weale</t>
  </si>
  <si>
    <t>choose another airline</t>
  </si>
  <si>
    <t>asked if I would like any food</t>
  </si>
  <si>
    <t>K Darinic</t>
  </si>
  <si>
    <t>improved on board experience</t>
  </si>
  <si>
    <t>Mike Palmer</t>
  </si>
  <si>
    <t>Really very good FA's</t>
  </si>
  <si>
    <t>this time they were superb</t>
  </si>
  <si>
    <t>the seats feel worn out</t>
  </si>
  <si>
    <t xml:space="preserve"> a very acceptable flight</t>
  </si>
  <si>
    <t>pathetic compensation</t>
  </si>
  <si>
    <t>K Lorney</t>
  </si>
  <si>
    <t>let down by the ground services</t>
  </si>
  <si>
    <t>Matt Beks</t>
  </si>
  <si>
    <t>my flight was cancelled</t>
  </si>
  <si>
    <t>R Benson</t>
  </si>
  <si>
    <t>B Robinson</t>
  </si>
  <si>
    <t>the flights were excellent</t>
  </si>
  <si>
    <t>J Blanchard</t>
  </si>
  <si>
    <t>gone notably downhill</t>
  </si>
  <si>
    <t>G Meales</t>
  </si>
  <si>
    <t>Couldn't care less I feel</t>
  </si>
  <si>
    <t>T Meares</t>
  </si>
  <si>
    <t>staff was kind and helpful</t>
  </si>
  <si>
    <t>A320 / Boeing 747-400</t>
  </si>
  <si>
    <t>buy-on-board a bug-bear</t>
  </si>
  <si>
    <t>S Teen</t>
  </si>
  <si>
    <t>P Kim</t>
  </si>
  <si>
    <t>an enjoyable experience</t>
  </si>
  <si>
    <t>Boeing 777 / A380</t>
  </si>
  <si>
    <t>food and drink was pretty good</t>
  </si>
  <si>
    <t>a decent enough flight</t>
  </si>
  <si>
    <t>crew were helpful and generous</t>
  </si>
  <si>
    <t>Mohammed Aljefri</t>
  </si>
  <si>
    <t>Boeing 787-9 / A380-800</t>
  </si>
  <si>
    <t>P Kuran</t>
  </si>
  <si>
    <t>Siobhean Gribbin</t>
  </si>
  <si>
    <t>pole vault over passenger's legs</t>
  </si>
  <si>
    <t>seats weren't wide enough</t>
  </si>
  <si>
    <t>Mike O'Donovan</t>
  </si>
  <si>
    <t>Seat was quite comfortable</t>
  </si>
  <si>
    <t>10 reviews</t>
  </si>
  <si>
    <t>Better service with Ryanair</t>
  </si>
  <si>
    <t>John Ellis</t>
  </si>
  <si>
    <t>gate staff should be better trained</t>
  </si>
  <si>
    <t>Colin Lewis</t>
  </si>
  <si>
    <t>crew welcoming and orderly</t>
  </si>
  <si>
    <t>Wonderful service</t>
  </si>
  <si>
    <t>R Johnson</t>
  </si>
  <si>
    <t>J Reid</t>
  </si>
  <si>
    <t>S Peel</t>
  </si>
  <si>
    <t>not provided any explanation</t>
  </si>
  <si>
    <t>seats were uncomfortable</t>
  </si>
  <si>
    <t>A Jaleni</t>
  </si>
  <si>
    <t>it's not extra leg room</t>
  </si>
  <si>
    <t>C Leare</t>
  </si>
  <si>
    <t>had upgraded people in first</t>
  </si>
  <si>
    <t>K Farmer</t>
  </si>
  <si>
    <t>first and last experience</t>
  </si>
  <si>
    <t>H Reyes</t>
  </si>
  <si>
    <t>Mark Howes</t>
  </si>
  <si>
    <t>L Wang</t>
  </si>
  <si>
    <t>they did not care</t>
  </si>
  <si>
    <t>David Moss</t>
  </si>
  <si>
    <t>always had a great experience</t>
  </si>
  <si>
    <t>Kirsten Durward</t>
  </si>
  <si>
    <t>Disappointing experience</t>
  </si>
  <si>
    <t>C Veare</t>
  </si>
  <si>
    <t>satisfied with all aspects</t>
  </si>
  <si>
    <t>Ian Graham</t>
  </si>
  <si>
    <t>Boeing 747 / 777</t>
  </si>
  <si>
    <t>seat was below my expectation</t>
  </si>
  <si>
    <t>W James</t>
  </si>
  <si>
    <t>Boeing 787(9)</t>
  </si>
  <si>
    <t>return flight was faultless</t>
  </si>
  <si>
    <t>S Verden</t>
  </si>
  <si>
    <t>not worth the name anymore</t>
  </si>
  <si>
    <t>Nigel Johnson</t>
  </si>
  <si>
    <t>did not take responsibility</t>
  </si>
  <si>
    <t>Alessandra Negroni</t>
  </si>
  <si>
    <t>Horrible, horrible service</t>
  </si>
  <si>
    <t>James Mchugh</t>
  </si>
  <si>
    <t>experience has deteriorated significantly</t>
  </si>
  <si>
    <t>William Steward</t>
  </si>
  <si>
    <t>Boeing 747 and Boeing 777</t>
  </si>
  <si>
    <t>last choice in future</t>
  </si>
  <si>
    <t>C Poole</t>
  </si>
  <si>
    <t>unexpected problem with the systems</t>
  </si>
  <si>
    <t>Robert Dixon-Gough</t>
  </si>
  <si>
    <t>Colin Voide</t>
  </si>
  <si>
    <t>charge a large amount for choosing seats</t>
  </si>
  <si>
    <t>aircraft lacked the legroom</t>
  </si>
  <si>
    <t>P Ritter</t>
  </si>
  <si>
    <t>an additional â‚¬476 for seat selection</t>
  </si>
  <si>
    <t>A380 and 747</t>
  </si>
  <si>
    <t>everything was comfy enough</t>
  </si>
  <si>
    <t>Josh Vine</t>
  </si>
  <si>
    <t>FAs went through the motions</t>
  </si>
  <si>
    <t>screen with so few pixels</t>
  </si>
  <si>
    <t>Boeing 777-200 ER</t>
  </si>
  <si>
    <t>very good service indeed</t>
  </si>
  <si>
    <t>Carlo Caroli</t>
  </si>
  <si>
    <t>Chantal Mamboury</t>
  </si>
  <si>
    <t>very pleasantly surprised</t>
  </si>
  <si>
    <t>budget airlines can do better</t>
  </si>
  <si>
    <t>Leslie Mardell</t>
  </si>
  <si>
    <t>little value for money</t>
  </si>
  <si>
    <t>W Gale</t>
  </si>
  <si>
    <t>above-and-beyond service</t>
  </si>
  <si>
    <t>Boeing 747 / A320</t>
  </si>
  <si>
    <t>expensive low cost airline</t>
  </si>
  <si>
    <t>V Caulsen</t>
  </si>
  <si>
    <t>a hit-or-miss affair</t>
  </si>
  <si>
    <t>David Ellis</t>
  </si>
  <si>
    <t>Avios program is nearly worthless</t>
  </si>
  <si>
    <t>J Keapher</t>
  </si>
  <si>
    <t>unhelpful and unprofessional</t>
  </si>
  <si>
    <t>C Kent</t>
  </si>
  <si>
    <t>There is not a hotline</t>
  </si>
  <si>
    <t>7 hours later no luggage</t>
  </si>
  <si>
    <t>T Leane</t>
  </si>
  <si>
    <t>such a poor quality product</t>
  </si>
  <si>
    <t>they understand my frustration</t>
  </si>
  <si>
    <t>a lovely flight</t>
  </si>
  <si>
    <t>a la carte dining option</t>
  </si>
  <si>
    <t>did not keep us updated</t>
  </si>
  <si>
    <t>Emily Serchen</t>
  </si>
  <si>
    <t>never fly with them again</t>
  </si>
  <si>
    <t>Nicholas Robinson</t>
  </si>
  <si>
    <t>this experience was a disgrace</t>
  </si>
  <si>
    <t>IFE is a work of mystery</t>
  </si>
  <si>
    <t>years have not been kind</t>
  </si>
  <si>
    <t>Brian Walker</t>
  </si>
  <si>
    <t>generous hand luggage rules</t>
  </si>
  <si>
    <t>35 reviews</t>
  </si>
  <si>
    <t>Cabin crew were efficient</t>
  </si>
  <si>
    <t>very poor cabin service</t>
  </si>
  <si>
    <t>Neil McAndrew</t>
  </si>
  <si>
    <t>almost a low fare airline</t>
  </si>
  <si>
    <t>J Measen</t>
  </si>
  <si>
    <t>H Blumenthal</t>
  </si>
  <si>
    <t>G Roach</t>
  </si>
  <si>
    <t>A Hanusa</t>
  </si>
  <si>
    <t>legroom was insufficient</t>
  </si>
  <si>
    <t>Boeing 777-300ER / A320</t>
  </si>
  <si>
    <t>service was quite prompt</t>
  </si>
  <si>
    <t>pathetic cost cutting antics</t>
  </si>
  <si>
    <t>K Healy</t>
  </si>
  <si>
    <t>the service pleasant enough</t>
  </si>
  <si>
    <t>S Dolan</t>
  </si>
  <si>
    <t>S Hosen</t>
  </si>
  <si>
    <t>cabin crew friendly</t>
  </si>
  <si>
    <t>Zoraya Ulloa</t>
  </si>
  <si>
    <t>T Razim</t>
  </si>
  <si>
    <t>once again disappointed</t>
  </si>
  <si>
    <t>Nicolas Simonis</t>
  </si>
  <si>
    <t>A320 / Boeing 787</t>
  </si>
  <si>
    <t>Club World cabin very cramped</t>
  </si>
  <si>
    <t>B Stuart</t>
  </si>
  <si>
    <t>Terminal 5 was a big mass</t>
  </si>
  <si>
    <t>A319 / Boeing 787-8</t>
  </si>
  <si>
    <t>An average experience</t>
  </si>
  <si>
    <t>no accessory pack of eye shades</t>
  </si>
  <si>
    <t>Helen Santry</t>
  </si>
  <si>
    <t>crew were excellent</t>
  </si>
  <si>
    <t>A Mareza</t>
  </si>
  <si>
    <t>It was all handled very poorly</t>
  </si>
  <si>
    <t>J Cole</t>
  </si>
  <si>
    <t>no real added value</t>
  </si>
  <si>
    <t>S Vincent</t>
  </si>
  <si>
    <t>bumped off flight</t>
  </si>
  <si>
    <t>Daniel Lossos</t>
  </si>
  <si>
    <t>a solid performance</t>
  </si>
  <si>
    <t>R SchrÃ¶der</t>
  </si>
  <si>
    <t>one expects a degree of comfort</t>
  </si>
  <si>
    <t>crew professional and friendly</t>
  </si>
  <si>
    <t>this change is not acceptable</t>
  </si>
  <si>
    <t>Vera Broussova</t>
  </si>
  <si>
    <t>P Steiger</t>
  </si>
  <si>
    <t>L Harper</t>
  </si>
  <si>
    <t>among the most greedy airlines</t>
  </si>
  <si>
    <t>J Chekasul</t>
  </si>
  <si>
    <t>the seat pitch is ridiculous</t>
  </si>
  <si>
    <t>J Aberg</t>
  </si>
  <si>
    <t>M Owen</t>
  </si>
  <si>
    <t>Unprofessional staff, uncomfortable seats</t>
  </si>
  <si>
    <t>B Seares</t>
  </si>
  <si>
    <t>started with a 2.5 hours delay</t>
  </si>
  <si>
    <t xml:space="preserve">A Thadaram </t>
  </si>
  <si>
    <t>C Bowen</t>
  </si>
  <si>
    <t>Not value for money</t>
  </si>
  <si>
    <t>nothing special, such a disappointment</t>
  </si>
  <si>
    <t>A George</t>
  </si>
  <si>
    <t>the worst flight I have ever had</t>
  </si>
  <si>
    <t>B Palmer</t>
  </si>
  <si>
    <t>service was outstanding</t>
  </si>
  <si>
    <t>D Kemp</t>
  </si>
  <si>
    <t>C Larbey</t>
  </si>
  <si>
    <t>Efficient staff</t>
  </si>
  <si>
    <t>complete waste of money</t>
  </si>
  <si>
    <t>Charles Gwillim</t>
  </si>
  <si>
    <t>outdated, unclean and uncomfortable</t>
  </si>
  <si>
    <t>the utmost courtesy and assistance</t>
  </si>
  <si>
    <t>crew very friendly and professional</t>
  </si>
  <si>
    <t>F Hamzil</t>
  </si>
  <si>
    <t>entertainment was not working</t>
  </si>
  <si>
    <t>Muhammad Kajee</t>
  </si>
  <si>
    <t>P Dean</t>
  </si>
  <si>
    <t>extremely unprofessional</t>
  </si>
  <si>
    <t>E Christie</t>
  </si>
  <si>
    <t>manager is very professional</t>
  </si>
  <si>
    <t>N Wang</t>
  </si>
  <si>
    <t>Aditya Nagaram</t>
  </si>
  <si>
    <t>an entirely reasonable flight</t>
  </si>
  <si>
    <t>one of the most pleasurable flights</t>
  </si>
  <si>
    <t>TL Robinson</t>
  </si>
  <si>
    <t>gratitude and appreciation</t>
  </si>
  <si>
    <t>Carey Cloud</t>
  </si>
  <si>
    <t>P King</t>
  </si>
  <si>
    <t>you are facing a stranger</t>
  </si>
  <si>
    <t>Bob Dilokjeerapan</t>
  </si>
  <si>
    <t>service was really good</t>
  </si>
  <si>
    <t>served the worst food</t>
  </si>
  <si>
    <t>Carl Dawson</t>
  </si>
  <si>
    <t>cabin staff were almost robotic</t>
  </si>
  <si>
    <t>Michael Wyatt</t>
  </si>
  <si>
    <t>Paramjeet Summy</t>
  </si>
  <si>
    <t>service is very attentive and polite</t>
  </si>
  <si>
    <t>Angelo Menezes</t>
  </si>
  <si>
    <t>Portugal</t>
  </si>
  <si>
    <t>Worn seats, cracks in the walls</t>
  </si>
  <si>
    <t>K King</t>
  </si>
  <si>
    <t>service attentive and prompt</t>
  </si>
  <si>
    <t>B Leeson</t>
  </si>
  <si>
    <t>they do not offer anything free</t>
  </si>
  <si>
    <t>Jennifer Nylen</t>
  </si>
  <si>
    <t>crew were very pleasant</t>
  </si>
  <si>
    <t>L Jones</t>
  </si>
  <si>
    <t>seat was claustrophobic</t>
  </si>
  <si>
    <t>it did not disappoint me</t>
  </si>
  <si>
    <t>my worst experience in business class</t>
  </si>
  <si>
    <t>C Martin</t>
  </si>
  <si>
    <t>you would expect a better meal</t>
  </si>
  <si>
    <t>47 reviews</t>
  </si>
  <si>
    <t>David Gregg</t>
  </si>
  <si>
    <t>a miserable experience</t>
  </si>
  <si>
    <t>W Upson</t>
  </si>
  <si>
    <t>I end up with mix feelings</t>
  </si>
  <si>
    <t>at least a decade out of date</t>
  </si>
  <si>
    <t>D Dawes</t>
  </si>
  <si>
    <t>has adopted the low cost airline mentality</t>
  </si>
  <si>
    <t>24 reviews</t>
  </si>
  <si>
    <t>Boeing 757</t>
  </si>
  <si>
    <t>meals were served very slowly</t>
  </si>
  <si>
    <t>S Stevens</t>
  </si>
  <si>
    <t>Boarding was disappointing</t>
  </si>
  <si>
    <t>so much for a full-service airline</t>
  </si>
  <si>
    <t>A319/320</t>
  </si>
  <si>
    <t>journey was very irritating</t>
  </si>
  <si>
    <t>Sudarshan Byreddy</t>
  </si>
  <si>
    <t>Extremely dated aircraft</t>
  </si>
  <si>
    <t>Nikolaos Krommydas</t>
  </si>
  <si>
    <t>food has noticeably improved</t>
  </si>
  <si>
    <t>O Thompson</t>
  </si>
  <si>
    <t>really poor food</t>
  </si>
  <si>
    <t>crew very attentive</t>
  </si>
  <si>
    <t>D Harschule</t>
  </si>
  <si>
    <t>utterly appalling food</t>
  </si>
  <si>
    <t>F Meares</t>
  </si>
  <si>
    <t>I was very pleasantly surprised</t>
  </si>
  <si>
    <t>B Hardy</t>
  </si>
  <si>
    <t>cabin staff polite and friendly</t>
  </si>
  <si>
    <t>H Shaugur</t>
  </si>
  <si>
    <t>first and last journey</t>
  </si>
  <si>
    <t>P Harna</t>
  </si>
  <si>
    <t>I was downgraded</t>
  </si>
  <si>
    <t>C Andrews</t>
  </si>
  <si>
    <t>A very unpleasant experience</t>
  </si>
  <si>
    <t>M Davidson</t>
  </si>
  <si>
    <t>D Roberts</t>
  </si>
  <si>
    <t>C Deroit</t>
  </si>
  <si>
    <t>given no notifications or help</t>
  </si>
  <si>
    <t>Bhon Raksakulnit</t>
  </si>
  <si>
    <t>a flight with no problems</t>
  </si>
  <si>
    <t>no complimentary food or beverages</t>
  </si>
  <si>
    <t>good flight and service</t>
  </si>
  <si>
    <t>Noemie Benacin</t>
  </si>
  <si>
    <t>Service was inattentive at best</t>
  </si>
  <si>
    <t>J Pearce</t>
  </si>
  <si>
    <t>if we want anything, get it yourself</t>
  </si>
  <si>
    <t>Jonathan Grimshaw</t>
  </si>
  <si>
    <t>policy is arbitrary and unfair</t>
  </si>
  <si>
    <t>Marcin Kolaszewski</t>
  </si>
  <si>
    <t>Six hours before it was cancelled</t>
  </si>
  <si>
    <t>S Porter</t>
  </si>
  <si>
    <t>Cathryn Bennett</t>
  </si>
  <si>
    <t>My suitcase didn't arrive</t>
  </si>
  <si>
    <t>staff attitude so nonchalant</t>
  </si>
  <si>
    <t>P Taleen</t>
  </si>
  <si>
    <t>pulling in the right direction</t>
  </si>
  <si>
    <t>Ian Smith</t>
  </si>
  <si>
    <t>an awful experience</t>
  </si>
  <si>
    <t>full-service airline or low cost</t>
  </si>
  <si>
    <t>K Murten</t>
  </si>
  <si>
    <t>E170 / A319</t>
  </si>
  <si>
    <t>such a poor service</t>
  </si>
  <si>
    <t>Tanbir Kaur</t>
  </si>
  <si>
    <t>should get behind out national carrier</t>
  </si>
  <si>
    <t>G Shaw</t>
  </si>
  <si>
    <t>there's room for improvement</t>
  </si>
  <si>
    <t>40 reviews</t>
  </si>
  <si>
    <t>S Johnson</t>
  </si>
  <si>
    <t>cabins are in need of refurbishment</t>
  </si>
  <si>
    <t>Michael Palmer</t>
  </si>
  <si>
    <t>Paul Renshaw</t>
  </si>
  <si>
    <t>a terrible flight</t>
  </si>
  <si>
    <t>go with a budget airline</t>
  </si>
  <si>
    <t>T Mason</t>
  </si>
  <si>
    <t>Allan Gittens</t>
  </si>
  <si>
    <t>Christine Johnson</t>
  </si>
  <si>
    <t>waiting on my luggage for five days</t>
  </si>
  <si>
    <t>S Brill</t>
  </si>
  <si>
    <t>I was sorely disappointed</t>
  </si>
  <si>
    <t>their staff is the best</t>
  </si>
  <si>
    <t>plane was very outdated</t>
  </si>
  <si>
    <t>H Humphreys</t>
  </si>
  <si>
    <t>worst business class I have flown</t>
  </si>
  <si>
    <t>Gaurav Malhotra</t>
  </si>
  <si>
    <t>The attendants were polite</t>
  </si>
  <si>
    <t>H Watson</t>
  </si>
  <si>
    <t>Francisco Massanet</t>
  </si>
  <si>
    <t>currently looking for the luggage</t>
  </si>
  <si>
    <t>Absolutely horrendous experience</t>
  </si>
  <si>
    <t>J Hester</t>
  </si>
  <si>
    <t>biggest disappointment was the cabin crew</t>
  </si>
  <si>
    <t>Omar Swidan</t>
  </si>
  <si>
    <t>Szabina Fetter</t>
  </si>
  <si>
    <t>I was very hungry throughout the service</t>
  </si>
  <si>
    <t>quite disappointed with my experience</t>
  </si>
  <si>
    <t>a poor economy class product</t>
  </si>
  <si>
    <t>no longer a full service airline</t>
  </si>
  <si>
    <t>H Kawaldha</t>
  </si>
  <si>
    <t>Lovely, friendly crew</t>
  </si>
  <si>
    <t>9 reviews</t>
  </si>
  <si>
    <t>ground service was really poor</t>
  </si>
  <si>
    <t>the worst travel experience</t>
  </si>
  <si>
    <t>Heidy Lopez</t>
  </si>
  <si>
    <t>Noticeable cost cutting measures</t>
  </si>
  <si>
    <t>T Mallison</t>
  </si>
  <si>
    <t>1st product is very mediocre</t>
  </si>
  <si>
    <t>sad experience from our national carrier</t>
  </si>
  <si>
    <t>Jenny Bentley</t>
  </si>
  <si>
    <t>fast and efficient service</t>
  </si>
  <si>
    <t>Lane Allan</t>
  </si>
  <si>
    <t>unreliable, unprofessional airline</t>
  </si>
  <si>
    <t>H Lewis</t>
  </si>
  <si>
    <t>Raymond Grayson</t>
  </si>
  <si>
    <t>E Marvin</t>
  </si>
  <si>
    <t>check in my carry on luggage for free</t>
  </si>
  <si>
    <t>Petros Klironomos</t>
  </si>
  <si>
    <t>M Kemp</t>
  </si>
  <si>
    <t>A320/319</t>
  </si>
  <si>
    <t>a no frills business class</t>
  </si>
  <si>
    <t>Corey Diffin</t>
  </si>
  <si>
    <t>H Peel</t>
  </si>
  <si>
    <t>William Beard</t>
  </si>
  <si>
    <t>the worst airline I have flown</t>
  </si>
  <si>
    <t>D Karnda</t>
  </si>
  <si>
    <t>bus transfer and arrival at 2.30am</t>
  </si>
  <si>
    <t>A Lewis</t>
  </si>
  <si>
    <t>solid product and excellent crew</t>
  </si>
  <si>
    <t>was a very enjoyable flight</t>
  </si>
  <si>
    <t>The service was brusque</t>
  </si>
  <si>
    <t>inflight service was very poor</t>
  </si>
  <si>
    <t>this was not acceptable</t>
  </si>
  <si>
    <t>Ian Henderson</t>
  </si>
  <si>
    <t>Courtney Ross</t>
  </si>
  <si>
    <t>In-flight service good</t>
  </si>
  <si>
    <t>will think twice before choosing again</t>
  </si>
  <si>
    <t>C Davies</t>
  </si>
  <si>
    <t>a functional, disinterested service</t>
  </si>
  <si>
    <t>Melanie Dunn</t>
  </si>
  <si>
    <t>It was the most uncomfortable flight</t>
  </si>
  <si>
    <t>Saunders Mark</t>
  </si>
  <si>
    <t>Cost cutting was in evidence</t>
  </si>
  <si>
    <t>crew amazingly helpful</t>
  </si>
  <si>
    <t>Edward Warren</t>
  </si>
  <si>
    <t>extra cost not justified</t>
  </si>
  <si>
    <t>requested Asian vegetarian food</t>
  </si>
  <si>
    <t>Komalpreet Gill</t>
  </si>
  <si>
    <t>G Searle</t>
  </si>
  <si>
    <t>Complete rip-off sums it up</t>
  </si>
  <si>
    <t>Mike Randall</t>
  </si>
  <si>
    <t>exactly the same width and pitch</t>
  </si>
  <si>
    <t>Yuriy Karpov</t>
  </si>
  <si>
    <t>disappointed with the return flight</t>
  </si>
  <si>
    <t xml:space="preserve">C Ward </t>
  </si>
  <si>
    <t>They were refused boarding</t>
  </si>
  <si>
    <t>Absolutely appalling service</t>
  </si>
  <si>
    <t>Charlie Davies</t>
  </si>
  <si>
    <t>I had a horrid experience</t>
  </si>
  <si>
    <t>D Warren</t>
  </si>
  <si>
    <t>well below standards of competition</t>
  </si>
  <si>
    <t>B Warden</t>
  </si>
  <si>
    <t>just getting worse and worse</t>
  </si>
  <si>
    <t>Paul Steensen</t>
  </si>
  <si>
    <t>ashamed this is my national airline</t>
  </si>
  <si>
    <t>E Meaden</t>
  </si>
  <si>
    <t>one of the worst flights</t>
  </si>
  <si>
    <t>Robert Lazare</t>
  </si>
  <si>
    <t>Christian Kurmann</t>
  </si>
  <si>
    <t>Michael Edwards</t>
  </si>
  <si>
    <t>S Hammis</t>
  </si>
  <si>
    <t>on-board experience was good</t>
  </si>
  <si>
    <t>29 reviews</t>
  </si>
  <si>
    <t>pleasant and well organised</t>
  </si>
  <si>
    <t>K Chater</t>
  </si>
  <si>
    <t>gripe is about the current food service</t>
  </si>
  <si>
    <t>this flight was fine</t>
  </si>
  <si>
    <t>K Gaulin</t>
  </si>
  <si>
    <t>serious impact on the quality</t>
  </si>
  <si>
    <t>budget airline at premium price</t>
  </si>
  <si>
    <t>P Verran</t>
  </si>
  <si>
    <t>Cabin crew chatting and ignored me</t>
  </si>
  <si>
    <t>service levels are dropping so low</t>
  </si>
  <si>
    <t>P Leane</t>
  </si>
  <si>
    <t>at best a three star airline</t>
  </si>
  <si>
    <t>D Gold</t>
  </si>
  <si>
    <t>Impressed with legroom on E190</t>
  </si>
  <si>
    <t>Anthony Geddes</t>
  </si>
  <si>
    <t>E-190</t>
  </si>
  <si>
    <t>a good deal on the flight</t>
  </si>
  <si>
    <t>the experience was shameful</t>
  </si>
  <si>
    <t>Stephen Sales</t>
  </si>
  <si>
    <t>crew seem genuinely fed up</t>
  </si>
  <si>
    <t>how disappointed I was</t>
  </si>
  <si>
    <t>M Seward</t>
  </si>
  <si>
    <t>do not care for passengers</t>
  </si>
  <si>
    <t xml:space="preserve">very pleasant crew </t>
  </si>
  <si>
    <t>food was well presented</t>
  </si>
  <si>
    <t>N Jeffery</t>
  </si>
  <si>
    <t>I won't fly with them again</t>
  </si>
  <si>
    <t>K Lanson</t>
  </si>
  <si>
    <t>Paul Dreyfuss</t>
  </si>
  <si>
    <t>staff were insanely rude2</t>
  </si>
  <si>
    <t>B Davis</t>
  </si>
  <si>
    <t>S Laiken</t>
  </si>
  <si>
    <t>J Thalon</t>
  </si>
  <si>
    <t>like a 'posh' Ryanair</t>
  </si>
  <si>
    <t>B Rawlin</t>
  </si>
  <si>
    <t>provided a chaotic service</t>
  </si>
  <si>
    <t>Brian Hill</t>
  </si>
  <si>
    <t>would highly recommend</t>
  </si>
  <si>
    <t>shocked me with the budget low cost style</t>
  </si>
  <si>
    <t>is quite clearly in decline</t>
  </si>
  <si>
    <t>A Madek</t>
  </si>
  <si>
    <t>no further decline in service</t>
  </si>
  <si>
    <t>Boeing 777-200 / 787-9 / A319/ 320</t>
  </si>
  <si>
    <t xml:space="preserve">cost of the luggage was outrageous </t>
  </si>
  <si>
    <t>C Benson</t>
  </si>
  <si>
    <t>M Leventis</t>
  </si>
  <si>
    <t>a service of 2 halves</t>
  </si>
  <si>
    <t>now worse than Ryanair</t>
  </si>
  <si>
    <t>Samuele Scagnetti</t>
  </si>
  <si>
    <t>Paul Taylor</t>
  </si>
  <si>
    <t>was a good experience</t>
  </si>
  <si>
    <t>Simply appalling</t>
  </si>
  <si>
    <t>Douglas Day</t>
  </si>
  <si>
    <t>on a par with low cost carriers</t>
  </si>
  <si>
    <t>T Mallon</t>
  </si>
  <si>
    <t>D Whalley</t>
  </si>
  <si>
    <t>assumption it was a quality carrier</t>
  </si>
  <si>
    <t>Alice Sinclair</t>
  </si>
  <si>
    <t>Economy seats are small</t>
  </si>
  <si>
    <t>J Gaswana</t>
  </si>
  <si>
    <t>Crew were good</t>
  </si>
  <si>
    <t>clean plane, punctual service, pleasant cabin crew</t>
  </si>
  <si>
    <t>B Morrison</t>
  </si>
  <si>
    <t>service poorly synchronised</t>
  </si>
  <si>
    <t>C Lambie</t>
  </si>
  <si>
    <t>Seat so narrow that you cannot move</t>
  </si>
  <si>
    <t>Mike Gardiner</t>
  </si>
  <si>
    <t>really mixed experience</t>
  </si>
  <si>
    <t>A Trent</t>
  </si>
  <si>
    <t>Club Europe is poor value</t>
  </si>
  <si>
    <t>very poor and disappointing experience</t>
  </si>
  <si>
    <t>D Masiko</t>
  </si>
  <si>
    <t>airline is clearly failing fast</t>
  </si>
  <si>
    <t>C Rankin</t>
  </si>
  <si>
    <t>nice flight with good cabin service</t>
  </si>
  <si>
    <t>Anthony Hutt</t>
  </si>
  <si>
    <t>very good flight again</t>
  </si>
  <si>
    <t>expensive at Â£343 return</t>
  </si>
  <si>
    <t>Alan Wan</t>
  </si>
  <si>
    <t>staff were extremely friendly</t>
  </si>
  <si>
    <t>K Bevin</t>
  </si>
  <si>
    <t>kind and chatty with us</t>
  </si>
  <si>
    <t>wonderful member of crew</t>
  </si>
  <si>
    <t>H Cole</t>
  </si>
  <si>
    <t>exceptionally ordinary flight</t>
  </si>
  <si>
    <t>become a budget airline</t>
  </si>
  <si>
    <t>Kemal Giray</t>
  </si>
  <si>
    <t>not recommended at all</t>
  </si>
  <si>
    <t>not worth the extra money</t>
  </si>
  <si>
    <t>P Richards</t>
  </si>
  <si>
    <t>E Lanson</t>
  </si>
  <si>
    <t>seating rough around the edges</t>
  </si>
  <si>
    <t>downgraded so drastically</t>
  </si>
  <si>
    <t>not really a business class cabin</t>
  </si>
  <si>
    <t>airline has gone downhill</t>
  </si>
  <si>
    <t>Darren Harris</t>
  </si>
  <si>
    <t>staff were friendly and efficient</t>
  </si>
  <si>
    <t>Doris Ward</t>
  </si>
  <si>
    <t>Costa Rica</t>
  </si>
  <si>
    <t>avoid at all costs</t>
  </si>
  <si>
    <t>E Snowden</t>
  </si>
  <si>
    <t>your budget airline status</t>
  </si>
  <si>
    <t>S Copelan</t>
  </si>
  <si>
    <t>Absolutely appalling airline</t>
  </si>
  <si>
    <t>Daniel Shaw</t>
  </si>
  <si>
    <t>flight was pretty regular</t>
  </si>
  <si>
    <t>A320-233</t>
  </si>
  <si>
    <t>a noticeable degradation of service</t>
  </si>
  <si>
    <t>David Cooke</t>
  </si>
  <si>
    <t>A huge disappointment</t>
  </si>
  <si>
    <t>bland insulting service</t>
  </si>
  <si>
    <t>positive first experience</t>
  </si>
  <si>
    <t>A national disgrace</t>
  </si>
  <si>
    <t>Harsha Kariyawasam</t>
  </si>
  <si>
    <t>Philip Hermon</t>
  </si>
  <si>
    <t>Another miserable experience</t>
  </si>
  <si>
    <t>a general trend downwards</t>
  </si>
  <si>
    <t>cheap and sleazy budget airline</t>
  </si>
  <si>
    <t>E Salter</t>
  </si>
  <si>
    <t>cabin crew fell below the standard</t>
  </si>
  <si>
    <t>B Rawlins</t>
  </si>
  <si>
    <t>Embraer 170</t>
  </si>
  <si>
    <t>very good experience</t>
  </si>
  <si>
    <t>Francois Koenig</t>
  </si>
  <si>
    <t>Boeing 747-400 / A380</t>
  </si>
  <si>
    <t>extremely disappointed with Business Class</t>
  </si>
  <si>
    <t>S Vernon</t>
  </si>
  <si>
    <t>pay for your food on board</t>
  </si>
  <si>
    <t>B Chan</t>
  </si>
  <si>
    <t>some sort of mean spirited joke</t>
  </si>
  <si>
    <t>G Lawrence</t>
  </si>
  <si>
    <t>full price for a low cost service</t>
  </si>
  <si>
    <t>B Tramese</t>
  </si>
  <si>
    <t>Egypt</t>
  </si>
  <si>
    <t>downgraded the ticket</t>
  </si>
  <si>
    <t>S Tallouhe</t>
  </si>
  <si>
    <t>they are now a junk airline</t>
  </si>
  <si>
    <t>E Hanner</t>
  </si>
  <si>
    <t>way below the normal standard</t>
  </si>
  <si>
    <t>Tim Peel</t>
  </si>
  <si>
    <t>has become a disgrace</t>
  </si>
  <si>
    <t>A Alzuhairi</t>
  </si>
  <si>
    <t>budget airline service at best</t>
  </si>
  <si>
    <t>next time we'll just fly another airline</t>
  </si>
  <si>
    <t>become a low cost airline</t>
  </si>
  <si>
    <t>Andrei Chiciu</t>
  </si>
  <si>
    <t>11 reviews</t>
  </si>
  <si>
    <t>S Varinder</t>
  </si>
  <si>
    <t>The worst business class</t>
  </si>
  <si>
    <t>B Rowden</t>
  </si>
  <si>
    <t>cabin crew were efficient and friendly enough</t>
  </si>
  <si>
    <t>Steve Shaw</t>
  </si>
  <si>
    <t>Ian Makinson</t>
  </si>
  <si>
    <t>they have become so budget</t>
  </si>
  <si>
    <t>L Peck</t>
  </si>
  <si>
    <t>happily fly with them again</t>
  </si>
  <si>
    <t>I Cameron</t>
  </si>
  <si>
    <t>they are truly awful now</t>
  </si>
  <si>
    <t>E Mandell</t>
  </si>
  <si>
    <t>slips further and further</t>
  </si>
  <si>
    <t xml:space="preserve">I Teale </t>
  </si>
  <si>
    <t>can't really complain about the overall experience</t>
  </si>
  <si>
    <t>P Cole</t>
  </si>
  <si>
    <t>A321 / Boeing 777</t>
  </si>
  <si>
    <t>Richard Marshall</t>
  </si>
  <si>
    <t>endured rather than enjoyed</t>
  </si>
  <si>
    <t>M Keane</t>
  </si>
  <si>
    <t>very poor quality seats</t>
  </si>
  <si>
    <t>service has gone downhill</t>
  </si>
  <si>
    <t>N Tappin</t>
  </si>
  <si>
    <t>good on this occasion</t>
  </si>
  <si>
    <t>S Marichev</t>
  </si>
  <si>
    <t>Food selection mediocre</t>
  </si>
  <si>
    <t>other carriers must be laughing</t>
  </si>
  <si>
    <t>on time and safely at that</t>
  </si>
  <si>
    <t>A Shuman</t>
  </si>
  <si>
    <t>D Gordon</t>
  </si>
  <si>
    <t>crew are still doing a great job</t>
  </si>
  <si>
    <t>Henry Loughlin</t>
  </si>
  <si>
    <t>W Mierden</t>
  </si>
  <si>
    <t>on a par with Ryanair</t>
  </si>
  <si>
    <t>B Daliana</t>
  </si>
  <si>
    <t>crew doing an excellent job</t>
  </si>
  <si>
    <t>experience has certainly changed</t>
  </si>
  <si>
    <t>really pleasant experience</t>
  </si>
  <si>
    <t>J Dallen</t>
  </si>
  <si>
    <t>K Sawyer</t>
  </si>
  <si>
    <t>John Keeler</t>
  </si>
  <si>
    <t>pre-selected seats retained</t>
  </si>
  <si>
    <t>serious need of a makeover</t>
  </si>
  <si>
    <t>John Wallace</t>
  </si>
  <si>
    <t>using a Qatar Airways plane</t>
  </si>
  <si>
    <t>living in the past century</t>
  </si>
  <si>
    <t>a most unpleasant flight</t>
  </si>
  <si>
    <t>D Graham</t>
  </si>
  <si>
    <t>on par with EasyJet</t>
  </si>
  <si>
    <t>recommend taking own food</t>
  </si>
  <si>
    <t>S Graham</t>
  </si>
  <si>
    <t>Nothing special or memorable</t>
  </si>
  <si>
    <t>Peter Olbison</t>
  </si>
  <si>
    <t>D Wardan</t>
  </si>
  <si>
    <t>They are truly incompetent</t>
  </si>
  <si>
    <t>M Axford</t>
  </si>
  <si>
    <t>attentive and good natured</t>
  </si>
  <si>
    <t>Timothy Farr</t>
  </si>
  <si>
    <t>Piers Croke</t>
  </si>
  <si>
    <t>Club World is now very tired and worn</t>
  </si>
  <si>
    <t>airline is a national disgrace</t>
  </si>
  <si>
    <t>D Harben</t>
  </si>
  <si>
    <t>they are failing dismally</t>
  </si>
  <si>
    <t>R Jarvis</t>
  </si>
  <si>
    <t>Edward Smith</t>
  </si>
  <si>
    <t>M Hart</t>
  </si>
  <si>
    <t>now providing a very inferior product</t>
  </si>
  <si>
    <t>Kevin Edgar</t>
  </si>
  <si>
    <t>Melanie Marsh</t>
  </si>
  <si>
    <t>has been hit by cost savings</t>
  </si>
  <si>
    <t>Kenneth Howie</t>
  </si>
  <si>
    <t>A319 / A380 / Boeing 737</t>
  </si>
  <si>
    <t>such a miserly product</t>
  </si>
  <si>
    <t>T Donovan</t>
  </si>
  <si>
    <t>Laos</t>
  </si>
  <si>
    <t>lack of honesty and transparency</t>
  </si>
  <si>
    <t>inadequate for the money paid</t>
  </si>
  <si>
    <t>C Armstrong</t>
  </si>
  <si>
    <t>They should be ashamed of themselves</t>
  </si>
  <si>
    <t>H Jackson</t>
  </si>
  <si>
    <t>I cannot recommend this cabin</t>
  </si>
  <si>
    <t>W Charles</t>
  </si>
  <si>
    <t>I am very disappointed</t>
  </si>
  <si>
    <t>whether I continue my loyalty</t>
  </si>
  <si>
    <t>R Gregory</t>
  </si>
  <si>
    <t>crews very young, unprofessional</t>
  </si>
  <si>
    <t>Boarding was a disaster</t>
  </si>
  <si>
    <t>27 reviews</t>
  </si>
  <si>
    <t>A320 / Boeing 767</t>
  </si>
  <si>
    <t>Meal service surprisingly good</t>
  </si>
  <si>
    <t>service by a low-cost airline</t>
  </si>
  <si>
    <t>Francesco Bosio</t>
  </si>
  <si>
    <t>cost cutting beyond belief</t>
  </si>
  <si>
    <t>M Williams</t>
  </si>
  <si>
    <t>third world experience</t>
  </si>
  <si>
    <t>John Drennan</t>
  </si>
  <si>
    <t>the same price as normal</t>
  </si>
  <si>
    <t>Jay Gallup</t>
  </si>
  <si>
    <t>decline across all classes</t>
  </si>
  <si>
    <t>P Reardon</t>
  </si>
  <si>
    <t>R Burry</t>
  </si>
  <si>
    <t>Boeing 747 &amp; A319</t>
  </si>
  <si>
    <t>a low cost experience</t>
  </si>
  <si>
    <t>R Drew</t>
  </si>
  <si>
    <t>like a low cost carrier</t>
  </si>
  <si>
    <t>23 reviews</t>
  </si>
  <si>
    <t>S Harvan</t>
  </si>
  <si>
    <t>a much lower standard than other airlines</t>
  </si>
  <si>
    <t>M Spencer</t>
  </si>
  <si>
    <t>it's not really premium economy</t>
  </si>
  <si>
    <t>W Cooper</t>
  </si>
  <si>
    <t>T Palmer</t>
  </si>
  <si>
    <t>one of the worst airlines</t>
  </si>
  <si>
    <t>Overall not recommended</t>
  </si>
  <si>
    <t>have become a long haul Ryanair</t>
  </si>
  <si>
    <t>A Evans</t>
  </si>
  <si>
    <t>crew on both flights friendly and efficient</t>
  </si>
  <si>
    <t>Kathleen Kirby</t>
  </si>
  <si>
    <t>A19</t>
  </si>
  <si>
    <t>A Marham</t>
  </si>
  <si>
    <t>Lucye Deacon</t>
  </si>
  <si>
    <t>W Leeson</t>
  </si>
  <si>
    <t>I'm sticking with them</t>
  </si>
  <si>
    <t>Vincent Borlaug</t>
  </si>
  <si>
    <t>Boeing 747-400 / A320</t>
  </si>
  <si>
    <t>are not a 4 star airline</t>
  </si>
  <si>
    <t>J Rose</t>
  </si>
  <si>
    <t>deteriorating service recently</t>
  </si>
  <si>
    <t>G Buss</t>
  </si>
  <si>
    <t>V Graham</t>
  </si>
  <si>
    <t>this service is a joke</t>
  </si>
  <si>
    <t>D Logan</t>
  </si>
  <si>
    <t>D Howell</t>
  </si>
  <si>
    <t>very evident cost cutting</t>
  </si>
  <si>
    <t>Colin Boakes</t>
  </si>
  <si>
    <t>Absolute Cheapskates</t>
  </si>
  <si>
    <t>L Rennie</t>
  </si>
  <si>
    <t>magic of our national carrier has gone</t>
  </si>
  <si>
    <t>D Lewis</t>
  </si>
  <si>
    <t>wasn't worth the hassle for me</t>
  </si>
  <si>
    <t>Craig Cain</t>
  </si>
  <si>
    <t>A Breceita</t>
  </si>
  <si>
    <t>Cheapskate airline now</t>
  </si>
  <si>
    <t>J Hanson</t>
  </si>
  <si>
    <t>business class is very cramped</t>
  </si>
  <si>
    <t>R Warren</t>
  </si>
  <si>
    <t>no more than a budget carrier</t>
  </si>
  <si>
    <t>Clive Norman</t>
  </si>
  <si>
    <t>L Denham</t>
  </si>
  <si>
    <t xml:space="preserve">very disappointing experience </t>
  </si>
  <si>
    <t>S Cartey</t>
  </si>
  <si>
    <t>felt like budget airline</t>
  </si>
  <si>
    <t>Indonesia</t>
  </si>
  <si>
    <t>T Lameera</t>
  </si>
  <si>
    <t>M Sissel</t>
  </si>
  <si>
    <t>The crew were amazing</t>
  </si>
  <si>
    <t>J Sissel</t>
  </si>
  <si>
    <t>overall truly awful experience</t>
  </si>
  <si>
    <t>S Roper</t>
  </si>
  <si>
    <t>attendents cordial and professional</t>
  </si>
  <si>
    <t>D Kramer</t>
  </si>
  <si>
    <t>Andrew Henderson</t>
  </si>
  <si>
    <t>Mike O'Connor</t>
  </si>
  <si>
    <t>expected service onboard</t>
  </si>
  <si>
    <t>Dirk Verzijl</t>
  </si>
  <si>
    <t>A321 / Boeing 777-300</t>
  </si>
  <si>
    <t>Overall very disappointing</t>
  </si>
  <si>
    <t>could not be less interested</t>
  </si>
  <si>
    <t>the crew were fantastic</t>
  </si>
  <si>
    <t>P Andrews</t>
  </si>
  <si>
    <t>this relic of an airline</t>
  </si>
  <si>
    <t>Glen George</t>
  </si>
  <si>
    <t>Overall a good experience</t>
  </si>
  <si>
    <t>J Frewen-Lord</t>
  </si>
  <si>
    <t>I have given up on avios</t>
  </si>
  <si>
    <t>not improving where they should</t>
  </si>
  <si>
    <t>getting a refund is a nightmare</t>
  </si>
  <si>
    <t>D Norden</t>
  </si>
  <si>
    <t>I was very disappointed</t>
  </si>
  <si>
    <t>Andrew McKee</t>
  </si>
  <si>
    <t>Good value if a free upgrade</t>
  </si>
  <si>
    <t>A Lavinassou</t>
  </si>
  <si>
    <t>staff could not have cared less</t>
  </si>
  <si>
    <t>C Lennard</t>
  </si>
  <si>
    <t>service is consistently unacceptable</t>
  </si>
  <si>
    <t>N Pallan</t>
  </si>
  <si>
    <t>the flight was enjoyable</t>
  </si>
  <si>
    <t>Matt Tyler</t>
  </si>
  <si>
    <t>my first choice out of City</t>
  </si>
  <si>
    <t>Staff are polite and friendly</t>
  </si>
  <si>
    <t>R Jackson</t>
  </si>
  <si>
    <t>a surly disapproving stewardess</t>
  </si>
  <si>
    <t>A Wiggins</t>
  </si>
  <si>
    <t>Boeing 777 200/300</t>
  </si>
  <si>
    <t>game over for me</t>
  </si>
  <si>
    <t>Olive Perrins</t>
  </si>
  <si>
    <t>cost cutting affects all cabins</t>
  </si>
  <si>
    <t>C Kay</t>
  </si>
  <si>
    <t>A380 and Boeing 747</t>
  </si>
  <si>
    <t>downgraded their economy service</t>
  </si>
  <si>
    <t>So low cost. So over them</t>
  </si>
  <si>
    <t>An absolute disgrace</t>
  </si>
  <si>
    <t>Paul Witten</t>
  </si>
  <si>
    <t>Alastair Salmon</t>
  </si>
  <si>
    <t>is simply a budget airline</t>
  </si>
  <si>
    <t xml:space="preserve">a poor service all round </t>
  </si>
  <si>
    <t>Andrew Macleod</t>
  </si>
  <si>
    <t>I have lost my patience</t>
  </si>
  <si>
    <t>Dave Houlihan</t>
  </si>
  <si>
    <t>Boeing 777 200</t>
  </si>
  <si>
    <t>Absolutely useless</t>
  </si>
  <si>
    <t>Andrew McLean</t>
  </si>
  <si>
    <t>never seen an airline deteriorate so quickly</t>
  </si>
  <si>
    <t>H Cutts</t>
  </si>
  <si>
    <t>things are not as they were</t>
  </si>
  <si>
    <t>D Moir</t>
  </si>
  <si>
    <t>Service was an absolute shambles</t>
  </si>
  <si>
    <t>M Coates</t>
  </si>
  <si>
    <t>pleasant and enjoyable experience</t>
  </si>
  <si>
    <t>should not call this business class</t>
  </si>
  <si>
    <t>H Lamurah</t>
  </si>
  <si>
    <t>friendly, attentive and helpful</t>
  </si>
  <si>
    <t>what you expect from a budget carrier</t>
  </si>
  <si>
    <t>Dayne Moir</t>
  </si>
  <si>
    <t>P Rennie</t>
  </si>
  <si>
    <t>flight without a problem</t>
  </si>
  <si>
    <t>avoid any 747 flight whenever possible</t>
  </si>
  <si>
    <t>saved Â£10 for two bunch of flowers</t>
  </si>
  <si>
    <t>for once I had the meal</t>
  </si>
  <si>
    <t>friendly and efficient crew</t>
  </si>
  <si>
    <t>G Rankin</t>
  </si>
  <si>
    <t>S Dawson</t>
  </si>
  <si>
    <t>we shall be flying with you again</t>
  </si>
  <si>
    <t>David Armstrong</t>
  </si>
  <si>
    <t>I prepared myself for the worst</t>
  </si>
  <si>
    <t>S Dawkins</t>
  </si>
  <si>
    <t>rapidly becoming a budget airline</t>
  </si>
  <si>
    <t>S Dewhurst</t>
  </si>
  <si>
    <t>S Lennon</t>
  </si>
  <si>
    <t>little more than a budget airline</t>
  </si>
  <si>
    <t>something has gone terribly wrong</t>
  </si>
  <si>
    <t>G Leader</t>
  </si>
  <si>
    <t>airline is in terminal decline</t>
  </si>
  <si>
    <t>B Williams</t>
  </si>
  <si>
    <t>T Smythson</t>
  </si>
  <si>
    <t>Ivan Sterdza</t>
  </si>
  <si>
    <t>a high cost no frills airline</t>
  </si>
  <si>
    <t>G Rawson</t>
  </si>
  <si>
    <t>how things have changed</t>
  </si>
  <si>
    <t>B Parkes</t>
  </si>
  <si>
    <t>crew very polite and helpful</t>
  </si>
  <si>
    <t>T Martin</t>
  </si>
  <si>
    <t>Richard Turnley</t>
  </si>
  <si>
    <t>Dominican Republic</t>
  </si>
  <si>
    <t>full service or a low cost</t>
  </si>
  <si>
    <t>L Raymer</t>
  </si>
  <si>
    <t>attendants were very attentive</t>
  </si>
  <si>
    <t>S Dramesch</t>
  </si>
  <si>
    <t>fantastic staff at Terminal 3</t>
  </si>
  <si>
    <t>employs tactics of EasyJet</t>
  </si>
  <si>
    <t>B Renny</t>
  </si>
  <si>
    <t>service is polite</t>
  </si>
  <si>
    <t>nothing more than no-frills airline</t>
  </si>
  <si>
    <t>T Masson</t>
  </si>
  <si>
    <t>I am ever increasingly disappointed</t>
  </si>
  <si>
    <t>R Moody</t>
  </si>
  <si>
    <t>slightly above a budget airline</t>
  </si>
  <si>
    <t>C Hosters</t>
  </si>
  <si>
    <t>A Stewart</t>
  </si>
  <si>
    <t>charged me for a bottle of water</t>
  </si>
  <si>
    <t>Ed Postal</t>
  </si>
  <si>
    <t>don't cater for families</t>
  </si>
  <si>
    <t>M Dell</t>
  </si>
  <si>
    <t>Excellent service and food</t>
  </si>
  <si>
    <t>E Rubin</t>
  </si>
  <si>
    <t>attendants were attentive</t>
  </si>
  <si>
    <t>airline with low cost service</t>
  </si>
  <si>
    <t>Stylianos Stylianou</t>
  </si>
  <si>
    <t>Tassos Kyriakides</t>
  </si>
  <si>
    <t>C Fisher</t>
  </si>
  <si>
    <t>C Morgan</t>
  </si>
  <si>
    <t>what was I thinking flying this airline?</t>
  </si>
  <si>
    <t>Janeane Lanson</t>
  </si>
  <si>
    <t>legroom is an absolute joke</t>
  </si>
  <si>
    <t>Adrian Beck</t>
  </si>
  <si>
    <t>A219</t>
  </si>
  <si>
    <t>feel disrespected and undervalued</t>
  </si>
  <si>
    <t>C Haines</t>
  </si>
  <si>
    <t>R Thomas</t>
  </si>
  <si>
    <t>service inevitably snail-paced</t>
  </si>
  <si>
    <t>O Francis</t>
  </si>
  <si>
    <t>can no longer live on past reputation</t>
  </si>
  <si>
    <t>L Johnson</t>
  </si>
  <si>
    <t>the worst flight I've been on</t>
  </si>
  <si>
    <t>Andy Magowan</t>
  </si>
  <si>
    <t>now at an all time low</t>
  </si>
  <si>
    <t>S Saunders</t>
  </si>
  <si>
    <t>B Taylor</t>
  </si>
  <si>
    <t>have slipped significantly</t>
  </si>
  <si>
    <t>Richard Holt</t>
  </si>
  <si>
    <t>not worth the money spent</t>
  </si>
  <si>
    <t>16 reviews</t>
  </si>
  <si>
    <t>L Reiker</t>
  </si>
  <si>
    <t>G Stainer</t>
  </si>
  <si>
    <t xml:space="preserve">very lazy and oblivious staff </t>
  </si>
  <si>
    <t>Ashley Mayes</t>
  </si>
  <si>
    <t>staff were absolutely appalling</t>
  </si>
  <si>
    <t>Peter Sharp</t>
  </si>
  <si>
    <t>has really gone downhill</t>
  </si>
  <si>
    <t>P Cleare</t>
  </si>
  <si>
    <t>Paul Burgess</t>
  </si>
  <si>
    <t>second rate budget airline</t>
  </si>
  <si>
    <t>worst short haul flight ever</t>
  </si>
  <si>
    <t>how much of a budget are they on now?</t>
  </si>
  <si>
    <t>B Andrews</t>
  </si>
  <si>
    <t>seats are narrow</t>
  </si>
  <si>
    <t xml:space="preserve">David Taylor </t>
  </si>
  <si>
    <t>C Leventis</t>
  </si>
  <si>
    <t>just about ok for value for money</t>
  </si>
  <si>
    <t>disgusted, what a rip off</t>
  </si>
  <si>
    <t>Maz Syed</t>
  </si>
  <si>
    <t>budget experience at premium price</t>
  </si>
  <si>
    <t>Robert Crawford</t>
  </si>
  <si>
    <t>Tired old aircraft</t>
  </si>
  <si>
    <t>W Cole</t>
  </si>
  <si>
    <t>not what one expects from Business Class</t>
  </si>
  <si>
    <t>S Trickett</t>
  </si>
  <si>
    <t>T Sahlen</t>
  </si>
  <si>
    <t>Boeing 747-400 / 777-200</t>
  </si>
  <si>
    <t>T Madson</t>
  </si>
  <si>
    <t>Owen Griffiths</t>
  </si>
  <si>
    <t>so disappointed with the service</t>
  </si>
  <si>
    <t>A Browne</t>
  </si>
  <si>
    <t>tired, worn interior</t>
  </si>
  <si>
    <t>now charge for food and drink</t>
  </si>
  <si>
    <t>B Carr</t>
  </si>
  <si>
    <t>inflated prices for food</t>
  </si>
  <si>
    <t>A320 / Boeing 777-200</t>
  </si>
  <si>
    <t>worst airline I have ever flown</t>
  </si>
  <si>
    <t>G Riggs</t>
  </si>
  <si>
    <t>Pam Stephenson</t>
  </si>
  <si>
    <t>experience was a bit shoddy</t>
  </si>
  <si>
    <t>not worth paying for business</t>
  </si>
  <si>
    <t>Anastasia Therianou</t>
  </si>
  <si>
    <t>not a business class product</t>
  </si>
  <si>
    <t>lack of care extremely disappointing</t>
  </si>
  <si>
    <t>E Roper</t>
  </si>
  <si>
    <t>plane in both directions old and shabby</t>
  </si>
  <si>
    <t>K Tatten</t>
  </si>
  <si>
    <t>lack of enforcement of the carry on allowance</t>
  </si>
  <si>
    <t>Kah Kay Au</t>
  </si>
  <si>
    <t>A380/A320</t>
  </si>
  <si>
    <t>nothing short of chaotic</t>
  </si>
  <si>
    <t>T Robinson</t>
  </si>
  <si>
    <t>how the mighty have fallen</t>
  </si>
  <si>
    <t>Geoffrey Wyndham-Jones</t>
  </si>
  <si>
    <t>Boeing 747-400 &amp; A320/321</t>
  </si>
  <si>
    <t>Hopelessly inadequate product</t>
  </si>
  <si>
    <t>Very attentive and enthusiastic</t>
  </si>
  <si>
    <t>Pooran Noorafshan</t>
  </si>
  <si>
    <t>a sad reflection on the country</t>
  </si>
  <si>
    <t>David Humphrey</t>
  </si>
  <si>
    <t>poor quality budget airline</t>
  </si>
  <si>
    <t>unhelpful, uncomfortable and shabby</t>
  </si>
  <si>
    <t>Michael Souter</t>
  </si>
  <si>
    <t>P Butterworth</t>
  </si>
  <si>
    <t>the worlds biggest rip off</t>
  </si>
  <si>
    <t>Paul Dixon</t>
  </si>
  <si>
    <t>experience was wonderful</t>
  </si>
  <si>
    <t>a journey of disappointment</t>
  </si>
  <si>
    <t>Nicola Beretta</t>
  </si>
  <si>
    <t>dreadful, stressful experience</t>
  </si>
  <si>
    <t>Ken Wilkins</t>
  </si>
  <si>
    <t>minimalistic in their service</t>
  </si>
  <si>
    <t>K Maroumas</t>
  </si>
  <si>
    <t>major issue is their penny pinching</t>
  </si>
  <si>
    <t>J Laws</t>
  </si>
  <si>
    <t>the worst airline so far</t>
  </si>
  <si>
    <t>S Hanylu</t>
  </si>
  <si>
    <t>this is an airline in decline</t>
  </si>
  <si>
    <t>T Davidson</t>
  </si>
  <si>
    <t>this is by far the worst</t>
  </si>
  <si>
    <t>H Rainer</t>
  </si>
  <si>
    <t>comfortable economy seat</t>
  </si>
  <si>
    <t>J Stewart</t>
  </si>
  <si>
    <t>Boeing 787-8 / 787-9</t>
  </si>
  <si>
    <t>Peter Hill</t>
  </si>
  <si>
    <t>professional and friendly</t>
  </si>
  <si>
    <t>H Wills</t>
  </si>
  <si>
    <t>Michael Davies</t>
  </si>
  <si>
    <t>A Galyan</t>
  </si>
  <si>
    <t>I was highly disappointed</t>
  </si>
  <si>
    <t>S Simpson</t>
  </si>
  <si>
    <t>Short-sighted management or what?</t>
  </si>
  <si>
    <t>a reasonable experience</t>
  </si>
  <si>
    <t>C Drew</t>
  </si>
  <si>
    <t>BoeingÂ 777</t>
  </si>
  <si>
    <t>service good, food adequate</t>
  </si>
  <si>
    <t>57 reviews</t>
  </si>
  <si>
    <t>flight OK with snack and drink</t>
  </si>
  <si>
    <t>A Chinnery</t>
  </si>
  <si>
    <t>Boeing 767, A319</t>
  </si>
  <si>
    <t>Clementine Dubois</t>
  </si>
  <si>
    <t>Y Areemitr</t>
  </si>
  <si>
    <t>James Duckworth</t>
  </si>
  <si>
    <t xml:space="preserve">Boeing 767-300 </t>
  </si>
  <si>
    <t>N Smee</t>
  </si>
  <si>
    <t>D Williams</t>
  </si>
  <si>
    <t>D Naylor</t>
  </si>
  <si>
    <t>they couldn't do anything for me</t>
  </si>
  <si>
    <t>R Lake</t>
  </si>
  <si>
    <t>next time I will fly Ryanair</t>
  </si>
  <si>
    <t>A Taylor</t>
  </si>
  <si>
    <t>N Drew</t>
  </si>
  <si>
    <t>service is like budget airlines</t>
  </si>
  <si>
    <t>quality dropped dramatically</t>
  </si>
  <si>
    <t>David Brittain</t>
  </si>
  <si>
    <t>overall a good experience</t>
  </si>
  <si>
    <t>Jeremy Thompson</t>
  </si>
  <si>
    <t>good arrival lounge at LHR</t>
  </si>
  <si>
    <t>learn from other airlines</t>
  </si>
  <si>
    <t>M Daoudi</t>
  </si>
  <si>
    <t>exceed my expectation</t>
  </si>
  <si>
    <t>these were pleasant flights</t>
  </si>
  <si>
    <t>G Senior</t>
  </si>
  <si>
    <t>Peter Maidment</t>
  </si>
  <si>
    <t>the wines are not good</t>
  </si>
  <si>
    <t>Peter Crameri</t>
  </si>
  <si>
    <t>attentive, friendly cabin crew</t>
  </si>
  <si>
    <t>T Sadar</t>
  </si>
  <si>
    <t>brand suicide at its worst</t>
  </si>
  <si>
    <t>decent value for the money</t>
  </si>
  <si>
    <t>fallen behind other airlines</t>
  </si>
  <si>
    <t>friendly and efficient service</t>
  </si>
  <si>
    <t>M Lester</t>
  </si>
  <si>
    <t>Travel Nightmare</t>
  </si>
  <si>
    <t>B Martin</t>
  </si>
  <si>
    <t>reputation is on the slide</t>
  </si>
  <si>
    <t>Paul Langer</t>
  </si>
  <si>
    <t>dreadful business class experience</t>
  </si>
  <si>
    <t>S Mullins</t>
  </si>
  <si>
    <t>K Yamichev</t>
  </si>
  <si>
    <t>still my first choice</t>
  </si>
  <si>
    <t>looked as if 20 years old</t>
  </si>
  <si>
    <t>no better than Ryanair now</t>
  </si>
  <si>
    <t>C Bulmer</t>
  </si>
  <si>
    <t>Inflight food shocking</t>
  </si>
  <si>
    <t>Stephen F Ratcliffe</t>
  </si>
  <si>
    <t>P Eden</t>
  </si>
  <si>
    <t>did not receive a free glass of water</t>
  </si>
  <si>
    <t>a par with low cost standards</t>
  </si>
  <si>
    <t>David Greenhalgh</t>
  </si>
  <si>
    <t>good experience both flights</t>
  </si>
  <si>
    <t>they have lost absolutely their unique selling points</t>
  </si>
  <si>
    <t>Gerald Pitcher</t>
  </si>
  <si>
    <t>E Sapiwu</t>
  </si>
  <si>
    <t>treating premium passengers with contempt</t>
  </si>
  <si>
    <t>cost saving is clearly evident</t>
  </si>
  <si>
    <t>Simon Warner</t>
  </si>
  <si>
    <t>as different as night and day</t>
  </si>
  <si>
    <t>Boeing 747 / A380</t>
  </si>
  <si>
    <t>Susan Constantinou</t>
  </si>
  <si>
    <t>narrower seats than other airlines</t>
  </si>
  <si>
    <t>S Shanker</t>
  </si>
  <si>
    <t>S Humphrey</t>
  </si>
  <si>
    <t>can only be described as appalling</t>
  </si>
  <si>
    <t>Julie Smith</t>
  </si>
  <si>
    <t>the aircraft was filthy</t>
  </si>
  <si>
    <t>D Norman</t>
  </si>
  <si>
    <t>horrible food, unmotivated crew</t>
  </si>
  <si>
    <t>Y Woodrow</t>
  </si>
  <si>
    <t>not fair for the fare</t>
  </si>
  <si>
    <t>S Parent</t>
  </si>
  <si>
    <t>a very good airline</t>
  </si>
  <si>
    <t>Andrzej Olszewski</t>
  </si>
  <si>
    <t>Alan Whitlock</t>
  </si>
  <si>
    <t>a budget airline at premium airline prices</t>
  </si>
  <si>
    <t>H Anderson</t>
  </si>
  <si>
    <t>incompetence and insincerity</t>
  </si>
  <si>
    <t>Y Li</t>
  </si>
  <si>
    <t>plane had not been cleaned well</t>
  </si>
  <si>
    <t>M Cooper</t>
  </si>
  <si>
    <t>felt I was flying with a low cost airline</t>
  </si>
  <si>
    <t>Rodrigo Steed</t>
  </si>
  <si>
    <t>will never fly them again</t>
  </si>
  <si>
    <t>Jim McGregor</t>
  </si>
  <si>
    <t>no appeal whatsoever anymore</t>
  </si>
  <si>
    <t>B Saunders</t>
  </si>
  <si>
    <t>arrivals lounge at LHR was great</t>
  </si>
  <si>
    <t>business class in need of major refurbishment</t>
  </si>
  <si>
    <t>S Sidwell</t>
  </si>
  <si>
    <t>we don't deserve the shoddy treatment</t>
  </si>
  <si>
    <t>Alice Boyd</t>
  </si>
  <si>
    <t>profit at any price</t>
  </si>
  <si>
    <t>Rosemary Hill</t>
  </si>
  <si>
    <t>joined budget airline bunch</t>
  </si>
  <si>
    <t>J Kovasko</t>
  </si>
  <si>
    <t>service was great throughout</t>
  </si>
  <si>
    <t>D Alleva</t>
  </si>
  <si>
    <t>G Tanner</t>
  </si>
  <si>
    <t>make sure you pack a sandwich</t>
  </si>
  <si>
    <t>Lynda Wenham-Jones</t>
  </si>
  <si>
    <t>inflight entertainment didn't work</t>
  </si>
  <si>
    <t>V Gallam</t>
  </si>
  <si>
    <t>experience was excellent</t>
  </si>
  <si>
    <t>I Vounelakis</t>
  </si>
  <si>
    <t>Laurence Ng-Cordell</t>
  </si>
  <si>
    <t>1 hour in the horrific queue</t>
  </si>
  <si>
    <t>P Brown</t>
  </si>
  <si>
    <t>C Richards</t>
  </si>
  <si>
    <t>Stephane Parent</t>
  </si>
  <si>
    <t xml:space="preserve">cabin crew excelled throughout </t>
  </si>
  <si>
    <t>tired, grey Boeing 777 interior</t>
  </si>
  <si>
    <t>Alan Clare</t>
  </si>
  <si>
    <t>airline is going down fast</t>
  </si>
  <si>
    <t>A Leventis</t>
  </si>
  <si>
    <t>a very dated experience</t>
  </si>
  <si>
    <t>Alexander Dangler</t>
  </si>
  <si>
    <t>disappointed with lack of food</t>
  </si>
  <si>
    <t>M Razzin</t>
  </si>
  <si>
    <t>pay more for another airline</t>
  </si>
  <si>
    <t>Martin Sharp</t>
  </si>
  <si>
    <t>Andre Esteves</t>
  </si>
  <si>
    <t>offered excellent attentive service</t>
  </si>
  <si>
    <t>crew were helpful and attentive</t>
  </si>
  <si>
    <t>J Brown</t>
  </si>
  <si>
    <t>E Damelina</t>
  </si>
  <si>
    <t>A380 is state of the art</t>
  </si>
  <si>
    <t>Michael Abbott</t>
  </si>
  <si>
    <t>a dirty seat and cabin</t>
  </si>
  <si>
    <t>A Hillier</t>
  </si>
  <si>
    <t>Luxembourg</t>
  </si>
  <si>
    <t>P Greeson</t>
  </si>
  <si>
    <t>Chris Masters</t>
  </si>
  <si>
    <t>P Tyler</t>
  </si>
  <si>
    <t>give this rotten airline 0/10</t>
  </si>
  <si>
    <t>M Dammud</t>
  </si>
  <si>
    <t>N Anderson</t>
  </si>
  <si>
    <t>run by bean counters</t>
  </si>
  <si>
    <t>Ann Harley</t>
  </si>
  <si>
    <t>E Tansett</t>
  </si>
  <si>
    <t>S Wilkinson</t>
  </si>
  <si>
    <t>surly and generally unhelpful</t>
  </si>
  <si>
    <t>John H Griffiths</t>
  </si>
  <si>
    <t>It was hard as rock and very uncomfortable</t>
  </si>
  <si>
    <t>heartily recommend</t>
  </si>
  <si>
    <t>seats are so narrow</t>
  </si>
  <si>
    <t>food was miserable</t>
  </si>
  <si>
    <t>Natalie Tan</t>
  </si>
  <si>
    <t>the staff then disappeared</t>
  </si>
  <si>
    <t>quality and quantity was extremely poor</t>
  </si>
  <si>
    <t>R Prakash</t>
  </si>
  <si>
    <t>a cheap airline that cannot be relied on</t>
  </si>
  <si>
    <t>A Hudson</t>
  </si>
  <si>
    <t>did not get what we paid for</t>
  </si>
  <si>
    <t>S Ratham</t>
  </si>
  <si>
    <t>profoundly uncomfortable when fully flat</t>
  </si>
  <si>
    <t>G Dawson</t>
  </si>
  <si>
    <t>had a good flight on the A380</t>
  </si>
  <si>
    <t>extremely rude and aggressive</t>
  </si>
  <si>
    <t>W Cheung</t>
  </si>
  <si>
    <t>quite enjoyable flights both ways</t>
  </si>
  <si>
    <t>A380 and Boeing 777</t>
  </si>
  <si>
    <t>Simon Channon</t>
  </si>
  <si>
    <t>disinterested and unhelpful</t>
  </si>
  <si>
    <t>service .. we don't really care</t>
  </si>
  <si>
    <t>great little short hop</t>
  </si>
  <si>
    <t xml:space="preserve">manage a trolley service </t>
  </si>
  <si>
    <t>like some cut-rate budget airline</t>
  </si>
  <si>
    <t>S Mallen</t>
  </si>
  <si>
    <t>not very friendly or helpful</t>
  </si>
  <si>
    <t>Boeing 777-300 / A380</t>
  </si>
  <si>
    <t>Denise Hagin</t>
  </si>
  <si>
    <t>a little disappointed</t>
  </si>
  <si>
    <t>R Schroeder</t>
  </si>
  <si>
    <t>John Speir</t>
  </si>
  <si>
    <t>A380 800</t>
  </si>
  <si>
    <t>aircraft are very old</t>
  </si>
  <si>
    <t>R Christie</t>
  </si>
  <si>
    <t>the crew were pleasant and efficient</t>
  </si>
  <si>
    <t>Simon Castleman</t>
  </si>
  <si>
    <t>C Draper</t>
  </si>
  <si>
    <t>one of the worst journeys</t>
  </si>
  <si>
    <t>B Najati</t>
  </si>
  <si>
    <t>the service was merely adequate</t>
  </si>
  <si>
    <t>S Long</t>
  </si>
  <si>
    <t>absolute disgrace</t>
  </si>
  <si>
    <t>A Oldham</t>
  </si>
  <si>
    <t>it was not a pleasant flight</t>
  </si>
  <si>
    <t>greatest assets is its cabin crew</t>
  </si>
  <si>
    <t>friendly and attentive</t>
  </si>
  <si>
    <t>Kuhan Kandiah</t>
  </si>
  <si>
    <t>a really good flight</t>
  </si>
  <si>
    <t>tinted windows was an issue</t>
  </si>
  <si>
    <t>Boeing 787-800</t>
  </si>
  <si>
    <t>unobtrusive service provided</t>
  </si>
  <si>
    <t>tasty food served promptly</t>
  </si>
  <si>
    <t>service varies each time</t>
  </si>
  <si>
    <t>was a horrible experience</t>
  </si>
  <si>
    <t>Pradeep Kumar</t>
  </si>
  <si>
    <t>S Caruana</t>
  </si>
  <si>
    <t>always hit and mostly miss</t>
  </si>
  <si>
    <t>crew not overly friendly</t>
  </si>
  <si>
    <t>the value for money is no longer given</t>
  </si>
  <si>
    <t>J Caws</t>
  </si>
  <si>
    <t>could not fault anything</t>
  </si>
  <si>
    <t>nightmare experience</t>
  </si>
  <si>
    <t>R Hasinghat</t>
  </si>
  <si>
    <t>C Bramill</t>
  </si>
  <si>
    <t>clean looking A320</t>
  </si>
  <si>
    <t>staff were friendly</t>
  </si>
  <si>
    <t>a worn out and low cost discount carrier</t>
  </si>
  <si>
    <t>B Pearson</t>
  </si>
  <si>
    <t>Various</t>
  </si>
  <si>
    <t>food absolutely atrocious</t>
  </si>
  <si>
    <t>James Jose</t>
  </si>
  <si>
    <t>Anne Drew</t>
  </si>
  <si>
    <t>staff service completely forgettable</t>
  </si>
  <si>
    <t>W Peters</t>
  </si>
  <si>
    <t>food not great and entertainment options poor</t>
  </si>
  <si>
    <t>Mary Clarke</t>
  </si>
  <si>
    <t>Simon Crockford</t>
  </si>
  <si>
    <t>low-cost airline standard</t>
  </si>
  <si>
    <t>K Yasimov</t>
  </si>
  <si>
    <t>Boeing 787-800 / 777-200</t>
  </si>
  <si>
    <t>Steve Greenway</t>
  </si>
  <si>
    <t>space provided for business class is just ludicrous</t>
  </si>
  <si>
    <t>Kevin Clarke</t>
  </si>
  <si>
    <t>cabin was immaculate</t>
  </si>
  <si>
    <t>J Lemon</t>
  </si>
  <si>
    <t>it was beyond ridiculous</t>
  </si>
  <si>
    <t>excellent service overall</t>
  </si>
  <si>
    <t>do not know if I will fly again</t>
  </si>
  <si>
    <t>Matthew Jefrrey</t>
  </si>
  <si>
    <t>special when the service is ok</t>
  </si>
  <si>
    <t>another underwhelming experience</t>
  </si>
  <si>
    <t xml:space="preserve">bit amateur for business class </t>
  </si>
  <si>
    <t>R Gordon</t>
  </si>
  <si>
    <t>P Cleary</t>
  </si>
  <si>
    <t>plane very dated and dirty</t>
  </si>
  <si>
    <t>Sheila Gale</t>
  </si>
  <si>
    <t>cabin crew did a sterling job</t>
  </si>
  <si>
    <t>R Collins</t>
  </si>
  <si>
    <t>seat was very uncomfortable</t>
  </si>
  <si>
    <t>Geoff Williams</t>
  </si>
  <si>
    <t>G Crowther</t>
  </si>
  <si>
    <t>C Drake</t>
  </si>
  <si>
    <t>getting worse and worse</t>
  </si>
  <si>
    <t>Steve Geneux</t>
  </si>
  <si>
    <t>budget service at a high price</t>
  </si>
  <si>
    <t>P Lee</t>
  </si>
  <si>
    <t>Boeing 767-300</t>
  </si>
  <si>
    <t>nothing short of a joke</t>
  </si>
  <si>
    <t>Martin Roper</t>
  </si>
  <si>
    <t>Cabin looked worn and dated</t>
  </si>
  <si>
    <t>James Allen</t>
  </si>
  <si>
    <t>not worth a premium</t>
  </si>
  <si>
    <t>cabin crew were excellent in every way</t>
  </si>
  <si>
    <t>Chris Rawson</t>
  </si>
  <si>
    <t>we had been downgraded</t>
  </si>
  <si>
    <t>Chris Matthews</t>
  </si>
  <si>
    <t>S Hunt</t>
  </si>
  <si>
    <t>well worth the money</t>
  </si>
  <si>
    <t>Bram Vanderelst</t>
  </si>
  <si>
    <t>leg room was poor</t>
  </si>
  <si>
    <t>Chris Malone</t>
  </si>
  <si>
    <t>stewardesses were very friendly and attentive</t>
  </si>
  <si>
    <t>good service levels</t>
  </si>
  <si>
    <t>M Cowell</t>
  </si>
  <si>
    <t>A380 and Boeing 737-800</t>
  </si>
  <si>
    <t>no longer my airline of choice</t>
  </si>
  <si>
    <t>Michael Laing</t>
  </si>
  <si>
    <t>S Brown</t>
  </si>
  <si>
    <t>standard slipped considerably</t>
  </si>
  <si>
    <t>J Fang</t>
  </si>
  <si>
    <t>smart and clean A321</t>
  </si>
  <si>
    <t>pleasantly surprised by the experience</t>
  </si>
  <si>
    <t>Andrew Needs</t>
  </si>
  <si>
    <t>cabin crew were professional and unobtrusive</t>
  </si>
  <si>
    <t>Boeing 747-400,  A320, A319</t>
  </si>
  <si>
    <t>cheaper than EasyJet</t>
  </si>
  <si>
    <t>A Peters</t>
  </si>
  <si>
    <t>don't make same mistake as me</t>
  </si>
  <si>
    <t>P Hardiman</t>
  </si>
  <si>
    <t>E Mason</t>
  </si>
  <si>
    <t>excellent and friendly cabin crew</t>
  </si>
  <si>
    <t>K Jansen</t>
  </si>
  <si>
    <t>very friendly but not attentive</t>
  </si>
  <si>
    <t>the cabin appeared dated and untidy</t>
  </si>
  <si>
    <t>Ian Marsh</t>
  </si>
  <si>
    <t>great welcome and service</t>
  </si>
  <si>
    <t>Peter Morris</t>
  </si>
  <si>
    <t>M Ghislandi</t>
  </si>
  <si>
    <t>R Wood</t>
  </si>
  <si>
    <t>Sandeep Mander</t>
  </si>
  <si>
    <t>Sarah Heale</t>
  </si>
  <si>
    <t>disappointed and expected so much more</t>
  </si>
  <si>
    <t>Alexandros Panas</t>
  </si>
  <si>
    <t>Boeing 747, A380</t>
  </si>
  <si>
    <t>A Gold</t>
  </si>
  <si>
    <t>service become far more erratic</t>
  </si>
  <si>
    <t>Paul Frankel</t>
  </si>
  <si>
    <t>not travel with them again</t>
  </si>
  <si>
    <t>Lai Yin Chiew</t>
  </si>
  <si>
    <t>S Hards</t>
  </si>
  <si>
    <t>no longer the premier airline</t>
  </si>
  <si>
    <t>Daryl Bensons</t>
  </si>
  <si>
    <t>Very poor service</t>
  </si>
  <si>
    <t>Zafrullah Hamzah</t>
  </si>
  <si>
    <t>the crew make the difference</t>
  </si>
  <si>
    <t xml:space="preserve">Chris Sansom </t>
  </si>
  <si>
    <t>lack of space ruined an otherwise flawless flight</t>
  </si>
  <si>
    <t>Pat Howard</t>
  </si>
  <si>
    <t>Martin Cerny</t>
  </si>
  <si>
    <t>worst long-haul experience</t>
  </si>
  <si>
    <t>S Kendall</t>
  </si>
  <si>
    <t>yet another abysmal flight</t>
  </si>
  <si>
    <t>Sarah Shailes</t>
  </si>
  <si>
    <t xml:space="preserve">they are unreliable </t>
  </si>
  <si>
    <t>Charles Berger</t>
  </si>
  <si>
    <t>R Nelson</t>
  </si>
  <si>
    <t>how disappointed we were</t>
  </si>
  <si>
    <t>Penelope Knollys</t>
  </si>
  <si>
    <t>the lowering of standards</t>
  </si>
  <si>
    <t>P Harvey</t>
  </si>
  <si>
    <t>N Rempe</t>
  </si>
  <si>
    <t>Boeing 787-8 / A320</t>
  </si>
  <si>
    <t>I dislike them so much</t>
  </si>
  <si>
    <t>G Streater</t>
  </si>
  <si>
    <t>terrible, uncaring airline</t>
  </si>
  <si>
    <t>this is a humourless service</t>
  </si>
  <si>
    <t>Peter Cleland</t>
  </si>
  <si>
    <t>the food is a disgrace</t>
  </si>
  <si>
    <t>it was like being in a time warp</t>
  </si>
  <si>
    <t>plane was clearly dated</t>
  </si>
  <si>
    <t>indifferent attitudes of cabin service</t>
  </si>
  <si>
    <t>Jeffrey Davies</t>
  </si>
  <si>
    <t>reduction in quality of food</t>
  </si>
  <si>
    <t>P Reese</t>
  </si>
  <si>
    <t>luggage misplaced in the plane</t>
  </si>
  <si>
    <t>Amir Ghamalin</t>
  </si>
  <si>
    <t>staff were just about acceptable</t>
  </si>
  <si>
    <t>B Rozalla</t>
  </si>
  <si>
    <t>Seats hard but okay</t>
  </si>
  <si>
    <t>Murat Nal</t>
  </si>
  <si>
    <t>staff were rude and inattentive</t>
  </si>
  <si>
    <t>E Maldema</t>
  </si>
  <si>
    <t>Michael Shortland</t>
  </si>
  <si>
    <t>unlikely we will ever fly with them again</t>
  </si>
  <si>
    <t>F Glencross</t>
  </si>
  <si>
    <t>not fit for purpose</t>
  </si>
  <si>
    <t>provided a high quality service</t>
  </si>
  <si>
    <t>trading on previous good reputation</t>
  </si>
  <si>
    <t>Terry Pyle-Corney</t>
  </si>
  <si>
    <t>expectations low and still disappointed</t>
  </si>
  <si>
    <t>K Thomsen</t>
  </si>
  <si>
    <t>very helpful and attentive</t>
  </si>
  <si>
    <t>crew professional and efficient</t>
  </si>
  <si>
    <t>start offering food for purchase?</t>
  </si>
  <si>
    <t>P Herman</t>
  </si>
  <si>
    <t>feel of a budget carrier</t>
  </si>
  <si>
    <t>E Ivers</t>
  </si>
  <si>
    <t>Boeing 747-400 / 777</t>
  </si>
  <si>
    <t>excellent cabin crew</t>
  </si>
  <si>
    <t>cabin crew were polite, friendly and efficient</t>
  </si>
  <si>
    <t>staff were professional and helpful</t>
  </si>
  <si>
    <t>Paul Rutledge</t>
  </si>
  <si>
    <t>was a nightmare experience</t>
  </si>
  <si>
    <t>M Dreelan</t>
  </si>
  <si>
    <t>worst experience I have had flying</t>
  </si>
  <si>
    <t>N Brown</t>
  </si>
  <si>
    <t>one of the worst flight/travel experiences</t>
  </si>
  <si>
    <t>Mark Dixon</t>
  </si>
  <si>
    <t>food just gets worse each trip</t>
  </si>
  <si>
    <t>S Veeren</t>
  </si>
  <si>
    <t>food tasty and staff friendly</t>
  </si>
  <si>
    <t>Streb Lovell</t>
  </si>
  <si>
    <t>cabin crew very apologetic</t>
  </si>
  <si>
    <t>rude and uncaring</t>
  </si>
  <si>
    <t>by far the worst cabin crew</t>
  </si>
  <si>
    <t>Paul Bryde</t>
  </si>
  <si>
    <t>no one cares about anything</t>
  </si>
  <si>
    <t>C Levige</t>
  </si>
  <si>
    <t>crew very good, friendly and chatty</t>
  </si>
  <si>
    <t>positioning as a budget airline</t>
  </si>
  <si>
    <t>not worth paying for First Class</t>
  </si>
  <si>
    <t xml:space="preserve">A Dawson </t>
  </si>
  <si>
    <t>Jon Maclaren</t>
  </si>
  <si>
    <t>reasonable value for money</t>
  </si>
  <si>
    <t>more uncomfortable than many airlines</t>
  </si>
  <si>
    <t>Robert Tursan</t>
  </si>
  <si>
    <t>Maurice Hill</t>
  </si>
  <si>
    <t>no warm food on recent flights</t>
  </si>
  <si>
    <t>look at alternatives next time</t>
  </si>
  <si>
    <t>First Class is average at best</t>
  </si>
  <si>
    <t>a bit disappointing really</t>
  </si>
  <si>
    <t>very disappointed by gate agents</t>
  </si>
  <si>
    <t>51 reviews</t>
  </si>
  <si>
    <t>seat pitch on the small side</t>
  </si>
  <si>
    <t>service does not meet standards</t>
  </si>
  <si>
    <t>gradually declined in quality</t>
  </si>
  <si>
    <t>J Spencer</t>
  </si>
  <si>
    <t>crew were polite and helpful</t>
  </si>
  <si>
    <t>Jean Doherty</t>
  </si>
  <si>
    <t>in all a waste of money</t>
  </si>
  <si>
    <t>K Haymes</t>
  </si>
  <si>
    <t>S Yergeysin</t>
  </si>
  <si>
    <t>aircraft was very old, outdated</t>
  </si>
  <si>
    <t>Ralf Richter</t>
  </si>
  <si>
    <t>cabin crew was professional</t>
  </si>
  <si>
    <t>Lewis Dwyer</t>
  </si>
  <si>
    <t>E-170</t>
  </si>
  <si>
    <t>comfortable and enough legroom</t>
  </si>
  <si>
    <t>Club Europe seats are a joke</t>
  </si>
  <si>
    <t>Peter McDonald</t>
  </si>
  <si>
    <t>cabin crew excellent</t>
  </si>
  <si>
    <t>K Morrison</t>
  </si>
  <si>
    <t>the best thing was the crew</t>
  </si>
  <si>
    <t>crew below average</t>
  </si>
  <si>
    <t>S. Sepesi</t>
  </si>
  <si>
    <t>breakfast was very tasty</t>
  </si>
  <si>
    <t>seats are dirty and ripped</t>
  </si>
  <si>
    <t>R Owen-Browne</t>
  </si>
  <si>
    <t>T Bowman</t>
  </si>
  <si>
    <t>was like a no frills airline</t>
  </si>
  <si>
    <t>Shah Noor</t>
  </si>
  <si>
    <t>service was good</t>
  </si>
  <si>
    <t>Chris Coates</t>
  </si>
  <si>
    <t>Rita Farren</t>
  </si>
  <si>
    <t>doesn't cut the mustard any longer</t>
  </si>
  <si>
    <t>K Simpson</t>
  </si>
  <si>
    <t>no longer competes on service</t>
  </si>
  <si>
    <t>K Larcin</t>
  </si>
  <si>
    <t>P Morley</t>
  </si>
  <si>
    <t>experience has really declined</t>
  </si>
  <si>
    <t>G Mantimo</t>
  </si>
  <si>
    <t>Richard Brown</t>
  </si>
  <si>
    <t>every time I complain about the breakfast</t>
  </si>
  <si>
    <t>H Lowe</t>
  </si>
  <si>
    <t>S Green</t>
  </si>
  <si>
    <t>quick and hassle free</t>
  </si>
  <si>
    <t>A321/A319</t>
  </si>
  <si>
    <t>Lesley Marchant</t>
  </si>
  <si>
    <t>hope this experience is not repeated</t>
  </si>
  <si>
    <t>H Porter</t>
  </si>
  <si>
    <t>flight time should justify at least a sandwich</t>
  </si>
  <si>
    <t>friendly and professional</t>
  </si>
  <si>
    <t>B Richardson</t>
  </si>
  <si>
    <t>A380 is unconscionably crammed</t>
  </si>
  <si>
    <t>W Jackson</t>
  </si>
  <si>
    <t>no respect for economy travellers</t>
  </si>
  <si>
    <t>R Anderson</t>
  </si>
  <si>
    <t>very friendly staff</t>
  </si>
  <si>
    <t>crew were kind and unobtrusive</t>
  </si>
  <si>
    <t>superb service was provided</t>
  </si>
  <si>
    <t>Chris Martin</t>
  </si>
  <si>
    <t>Boeing 777-236 ER</t>
  </si>
  <si>
    <t>why do they fly such wrecks?</t>
  </si>
  <si>
    <t>D Andrews</t>
  </si>
  <si>
    <t>not provided the service or flight I paid for</t>
  </si>
  <si>
    <t>Sally Russell</t>
  </si>
  <si>
    <t>Carolina Gomez</t>
  </si>
  <si>
    <t>Jane Bevan</t>
  </si>
  <si>
    <t>very satisfied with flight and service</t>
  </si>
  <si>
    <t>provided reasonable cabin service</t>
  </si>
  <si>
    <t>not direct but it was well worth it.</t>
  </si>
  <si>
    <t>Ben Thain</t>
  </si>
  <si>
    <t>main course was simply dreadful</t>
  </si>
  <si>
    <t>overall, a reasonable flight</t>
  </si>
  <si>
    <t>Edward Smyth</t>
  </si>
  <si>
    <t>lounge at T5 is large and busy</t>
  </si>
  <si>
    <t>R Coltman</t>
  </si>
  <si>
    <t>plane was spotless</t>
  </si>
  <si>
    <t>aircraft hadn't been cleaned</t>
  </si>
  <si>
    <t>B Volk</t>
  </si>
  <si>
    <t>cannot fault the airline</t>
  </si>
  <si>
    <t>Russell Edwards</t>
  </si>
  <si>
    <t>service was variable</t>
  </si>
  <si>
    <t>Richard Welfare</t>
  </si>
  <si>
    <t>lack lustre flying experience</t>
  </si>
  <si>
    <t>Bhavini Shah</t>
  </si>
  <si>
    <t>Colin Bell</t>
  </si>
  <si>
    <t>Ken Starr</t>
  </si>
  <si>
    <t>O Brettel</t>
  </si>
  <si>
    <t>definitely not worth it</t>
  </si>
  <si>
    <t>S Lister</t>
  </si>
  <si>
    <t>a dedicated and professional crew</t>
  </si>
  <si>
    <t>Andrew Hickling</t>
  </si>
  <si>
    <t>no one climbing over you</t>
  </si>
  <si>
    <t>recent experiences have been good</t>
  </si>
  <si>
    <t>Jim Zaza</t>
  </si>
  <si>
    <t>a matter-of-fact efficient trip</t>
  </si>
  <si>
    <t>no longer worth any extra cost</t>
  </si>
  <si>
    <t>F Peters</t>
  </si>
  <si>
    <t>not value for money</t>
  </si>
  <si>
    <t>Rene de Bruin</t>
  </si>
  <si>
    <t>extremely disappointed</t>
  </si>
  <si>
    <t>not worth it on every level</t>
  </si>
  <si>
    <t>Owain Cartledge</t>
  </si>
  <si>
    <t>standards have dropped dramatically</t>
  </si>
  <si>
    <t>R Lloyd</t>
  </si>
  <si>
    <t>Brian Tan</t>
  </si>
  <si>
    <t>Boeing 777 and Boeing 787</t>
  </si>
  <si>
    <t>Business class beware</t>
  </si>
  <si>
    <t>B H Wilcox</t>
  </si>
  <si>
    <t>business configuration is far from personal</t>
  </si>
  <si>
    <t>Justin Brooks</t>
  </si>
  <si>
    <t>generous with the amount of food</t>
  </si>
  <si>
    <t>19 reviews</t>
  </si>
  <si>
    <t>appalling service received</t>
  </si>
  <si>
    <t>Samuel Shehu</t>
  </si>
  <si>
    <t>lost my business forever</t>
  </si>
  <si>
    <t>P Sarkins</t>
  </si>
  <si>
    <t>M Marshall</t>
  </si>
  <si>
    <t>didn't really pay attention</t>
  </si>
  <si>
    <t>let us sit inside for 3 hours</t>
  </si>
  <si>
    <t>Mesunge Mbwoge</t>
  </si>
  <si>
    <t>well worth the money paid</t>
  </si>
  <si>
    <t>reasonable inflight service</t>
  </si>
  <si>
    <t xml:space="preserve">Edward Smyth </t>
  </si>
  <si>
    <t>crew were superb and professional</t>
  </si>
  <si>
    <t>Karl Doyle</t>
  </si>
  <si>
    <t>Kate Russell</t>
  </si>
  <si>
    <t>absolutely terrible service</t>
  </si>
  <si>
    <t>C Johnson</t>
  </si>
  <si>
    <t>G Simpson</t>
  </si>
  <si>
    <t>could not check our luggage through</t>
  </si>
  <si>
    <t>A380 and Boeing 767</t>
  </si>
  <si>
    <t>Stuart Campbell</t>
  </si>
  <si>
    <t>seat was really comfortable</t>
  </si>
  <si>
    <t>overall a pleasant flight</t>
  </si>
  <si>
    <t>E Daley</t>
  </si>
  <si>
    <t>handled a difficult situation professionally</t>
  </si>
  <si>
    <t>Christine Brallisford</t>
  </si>
  <si>
    <t>passing off economy seats as business</t>
  </si>
  <si>
    <t>Y Wong</t>
  </si>
  <si>
    <t>service is simply terrible</t>
  </si>
  <si>
    <t>Deborah Jones</t>
  </si>
  <si>
    <t>B Phelp</t>
  </si>
  <si>
    <t>staff friendly but professional</t>
  </si>
  <si>
    <t>not an uncommon occurrence</t>
  </si>
  <si>
    <t>Sandra Schofield</t>
  </si>
  <si>
    <t>flight was late and chaotic</t>
  </si>
  <si>
    <t>Jeremy Sparrow</t>
  </si>
  <si>
    <t>there is no other choice</t>
  </si>
  <si>
    <t>A320/A319</t>
  </si>
  <si>
    <t>did not have a good experience</t>
  </si>
  <si>
    <t>K Johnson</t>
  </si>
  <si>
    <t>good selection of food and drinks</t>
  </si>
  <si>
    <t>cabin crew were excellent</t>
  </si>
  <si>
    <t>Mark Dobson</t>
  </si>
  <si>
    <t>staff are extremely unhelpful</t>
  </si>
  <si>
    <t>H Lord</t>
  </si>
  <si>
    <t>every flight had huge problems</t>
  </si>
  <si>
    <t>H Loach</t>
  </si>
  <si>
    <t>really does downgrade the experience</t>
  </si>
  <si>
    <t>K Richards</t>
  </si>
  <si>
    <t>food was just appalling</t>
  </si>
  <si>
    <t>Harold Bush-Howard</t>
  </si>
  <si>
    <t>poorest seating arrangement</t>
  </si>
  <si>
    <t>Gerard Gartlan</t>
  </si>
  <si>
    <t>crew friendly and efficient</t>
  </si>
  <si>
    <t>A Whyte</t>
  </si>
  <si>
    <t>service was fine but underwhelming</t>
  </si>
  <si>
    <t>P Pomeranze</t>
  </si>
  <si>
    <t>further delay was likely</t>
  </si>
  <si>
    <t>a mediocre service</t>
  </si>
  <si>
    <t>M Steger</t>
  </si>
  <si>
    <t>good fare from their sale</t>
  </si>
  <si>
    <t>slowed down the process</t>
  </si>
  <si>
    <t>does what you would expect</t>
  </si>
  <si>
    <t>flight had been over booked</t>
  </si>
  <si>
    <t>J Kirkpatrick</t>
  </si>
  <si>
    <t>have let their standards slip</t>
  </si>
  <si>
    <t>Annika Evans</t>
  </si>
  <si>
    <t>S Bomford</t>
  </si>
  <si>
    <t>attendants were very polite</t>
  </si>
  <si>
    <t>M Stewart</t>
  </si>
  <si>
    <t>not better service than EasyJet</t>
  </si>
  <si>
    <t>M Parler</t>
  </si>
  <si>
    <t>very disappointing experience</t>
  </si>
  <si>
    <t>A Trathen</t>
  </si>
  <si>
    <t>C Neal</t>
  </si>
  <si>
    <t>seat was very comfortable</t>
  </si>
  <si>
    <t>Nicholas King</t>
  </si>
  <si>
    <t>overall a negative experience</t>
  </si>
  <si>
    <t>a thoroughly pleasant flight</t>
  </si>
  <si>
    <t>nice crew and good food</t>
  </si>
  <si>
    <t>wish I'd never upgraded</t>
  </si>
  <si>
    <t>just about adequate</t>
  </si>
  <si>
    <t>R Bell</t>
  </si>
  <si>
    <t>boarding was painfully slow</t>
  </si>
  <si>
    <t>one of my favourite airlines</t>
  </si>
  <si>
    <t>Leo Walters</t>
  </si>
  <si>
    <t>unexpectedly served breakfast</t>
  </si>
  <si>
    <t>Jake Walker</t>
  </si>
  <si>
    <t>Saab 2000</t>
  </si>
  <si>
    <t>A321 / Boeing 747-400</t>
  </si>
  <si>
    <t>outrageous red tape</t>
  </si>
  <si>
    <t>T Brettel</t>
  </si>
  <si>
    <t>A Golding</t>
  </si>
  <si>
    <t>rude and obnoxious</t>
  </si>
  <si>
    <t>Kate Smyth</t>
  </si>
  <si>
    <t>treated incredibly well</t>
  </si>
  <si>
    <t>Walter Mythen</t>
  </si>
  <si>
    <t>service in a very discreet way</t>
  </si>
  <si>
    <t>let down by inferior product</t>
  </si>
  <si>
    <t>boarding worked well</t>
  </si>
  <si>
    <t>no different than a budget airline</t>
  </si>
  <si>
    <t xml:space="preserve">Club World configuration is odd </t>
  </si>
  <si>
    <t>cabin crew were faultless</t>
  </si>
  <si>
    <t>food is minimal</t>
  </si>
  <si>
    <t>R Mortara</t>
  </si>
  <si>
    <t>erosion of quality and services</t>
  </si>
  <si>
    <t>journey was very cramped</t>
  </si>
  <si>
    <t>C O'Hanlon</t>
  </si>
  <si>
    <t>R Klingelholler</t>
  </si>
  <si>
    <t>Andrew Doherty</t>
  </si>
  <si>
    <t>G Seeter</t>
  </si>
  <si>
    <t>Anthony Price</t>
  </si>
  <si>
    <t>journey was chaotic and stressful</t>
  </si>
  <si>
    <t>S Williams</t>
  </si>
  <si>
    <t>operated by American Airlines</t>
  </si>
  <si>
    <t>not very accommodating</t>
  </si>
  <si>
    <t>S Benet</t>
  </si>
  <si>
    <t>I Stranner</t>
  </si>
  <si>
    <t>economy seats sold as business</t>
  </si>
  <si>
    <t>P Trevatt</t>
  </si>
  <si>
    <t>O Portich</t>
  </si>
  <si>
    <t>Eliza Bramwell</t>
  </si>
  <si>
    <t>JC Albrecht</t>
  </si>
  <si>
    <t>cabin crew service was lacklustre</t>
  </si>
  <si>
    <t>S Lewis</t>
  </si>
  <si>
    <t>avoid business long haul</t>
  </si>
  <si>
    <t>Gerard Dunne</t>
  </si>
  <si>
    <t>A Cook</t>
  </si>
  <si>
    <t>John Phillips</t>
  </si>
  <si>
    <t>business class is a joke</t>
  </si>
  <si>
    <t>Ian Vortsov</t>
  </si>
  <si>
    <t>better than I've had for a while</t>
  </si>
  <si>
    <t>A319 / A320</t>
  </si>
  <si>
    <t>a big improvement</t>
  </si>
  <si>
    <t>good job in economy</t>
  </si>
  <si>
    <t>flight was excellent</t>
  </si>
  <si>
    <t>Seb Kupers</t>
  </si>
  <si>
    <t>I have not been impressed</t>
  </si>
  <si>
    <t>was the worst flight</t>
  </si>
  <si>
    <t>A Hall</t>
  </si>
  <si>
    <t>days of glory are long gone</t>
  </si>
  <si>
    <t>E Larries</t>
  </si>
  <si>
    <t>cares nothing for its passengers</t>
  </si>
  <si>
    <t>Arthur Kay</t>
  </si>
  <si>
    <t>change in attitude from staff</t>
  </si>
  <si>
    <t>Sohrab Rafie</t>
  </si>
  <si>
    <t>experience was fantastic</t>
  </si>
  <si>
    <t>Alastair Birkett</t>
  </si>
  <si>
    <t>FAs were brilliant</t>
  </si>
  <si>
    <t>S Redfern</t>
  </si>
  <si>
    <t>very quick and efficient</t>
  </si>
  <si>
    <t>food was average</t>
  </si>
  <si>
    <t>a very uncomfortable flight</t>
  </si>
  <si>
    <t>Wayne Williams</t>
  </si>
  <si>
    <t>would avoid again</t>
  </si>
  <si>
    <t>John O Connor</t>
  </si>
  <si>
    <t>better alternatives out there</t>
  </si>
  <si>
    <t>A Davies</t>
  </si>
  <si>
    <t xml:space="preserve">deeply distressing flight </t>
  </si>
  <si>
    <t>N Rawler</t>
  </si>
  <si>
    <t>D Provan</t>
  </si>
  <si>
    <t>A320 / A380</t>
  </si>
  <si>
    <t>worse than Ryanair or EasyJet</t>
  </si>
  <si>
    <t>D Rigby</t>
  </si>
  <si>
    <t>very pleased with the experience</t>
  </si>
  <si>
    <t>Mike Saunders</t>
  </si>
  <si>
    <t>journeys were uneventful</t>
  </si>
  <si>
    <t>the service is good</t>
  </si>
  <si>
    <t>food was above average</t>
  </si>
  <si>
    <t>S Davis</t>
  </si>
  <si>
    <t>happy that it was on time</t>
  </si>
  <si>
    <t>service and food were very good</t>
  </si>
  <si>
    <t>A380 for the first time</t>
  </si>
  <si>
    <t>better than easyjet or Ryanair</t>
  </si>
  <si>
    <t xml:space="preserve">made me check in the trolley </t>
  </si>
  <si>
    <t>Raphael Goossens</t>
  </si>
  <si>
    <t>Mark McCullough</t>
  </si>
  <si>
    <t>pre-allocated me a middle seat</t>
  </si>
  <si>
    <t>Myriam Mansouri</t>
  </si>
  <si>
    <t>hit and miss at times</t>
  </si>
  <si>
    <t>Kenny Alexander</t>
  </si>
  <si>
    <t>SAAB 2000</t>
  </si>
  <si>
    <t>felt a bit like catching a bus</t>
  </si>
  <si>
    <t>seat selection costs extra</t>
  </si>
  <si>
    <t>absolutely no complaints</t>
  </si>
  <si>
    <t>same seat as economy class</t>
  </si>
  <si>
    <t>absurd cost-cutting measure</t>
  </si>
  <si>
    <t>B Wijesinghe</t>
  </si>
  <si>
    <t>A380 / Boeing 747-400</t>
  </si>
  <si>
    <t>aircraft was very old and dated</t>
  </si>
  <si>
    <t>R Carter</t>
  </si>
  <si>
    <t>approaching a national tragedy</t>
  </si>
  <si>
    <t>worst flight for some time</t>
  </si>
  <si>
    <t>Tim Francis</t>
  </si>
  <si>
    <t>less comfortable than older style</t>
  </si>
  <si>
    <t>better than most shorthaul</t>
  </si>
  <si>
    <t>John Rolfe</t>
  </si>
  <si>
    <t>seat let down very good flight</t>
  </si>
  <si>
    <t>Gregory Martinez</t>
  </si>
  <si>
    <t>same leg room as in Economy</t>
  </si>
  <si>
    <t>J Dand</t>
  </si>
  <si>
    <t>Philip Djaferis</t>
  </si>
  <si>
    <t>Joanne Le Bon</t>
  </si>
  <si>
    <t>overall experience was pleasant</t>
  </si>
  <si>
    <t>J Lawrence</t>
  </si>
  <si>
    <t>Boeing 747-400 /A380</t>
  </si>
  <si>
    <t>food served has declined</t>
  </si>
  <si>
    <t>Terry Stevens</t>
  </si>
  <si>
    <t>the most uncomfortable flight</t>
  </si>
  <si>
    <t>K Ong</t>
  </si>
  <si>
    <t>terrific in-flight service</t>
  </si>
  <si>
    <t>a drinks and meal service</t>
  </si>
  <si>
    <t>degraded its economy product</t>
  </si>
  <si>
    <t>A Asprakis</t>
  </si>
  <si>
    <t>prefer the 767 on this route</t>
  </si>
  <si>
    <t>seat was truly dreadful</t>
  </si>
  <si>
    <t>Martine Sullivan</t>
  </si>
  <si>
    <t>in my case worth the money</t>
  </si>
  <si>
    <t>Chris Harper</t>
  </si>
  <si>
    <t>seats feel very cramped</t>
  </si>
  <si>
    <t>A Douas</t>
  </si>
  <si>
    <t>staff are very professional</t>
  </si>
  <si>
    <t>lunch was one of the best</t>
  </si>
  <si>
    <t>Meg Ferguson</t>
  </si>
  <si>
    <t>staff energetic and motivated</t>
  </si>
  <si>
    <t>Tapani Utunen</t>
  </si>
  <si>
    <t>Finland</t>
  </si>
  <si>
    <t>A320, Boeing 777</t>
  </si>
  <si>
    <t>crew polite but not friendly</t>
  </si>
  <si>
    <t>seats are very uncomfortable</t>
  </si>
  <si>
    <t>friendly and attentive crew</t>
  </si>
  <si>
    <t>Sarah Hopkins</t>
  </si>
  <si>
    <t>not overly happy with experience</t>
  </si>
  <si>
    <t>M Haugh</t>
  </si>
  <si>
    <t>what a mistake</t>
  </si>
  <si>
    <t>D Finlay</t>
  </si>
  <si>
    <t>polite and professional</t>
  </si>
  <si>
    <t>Alison Poole</t>
  </si>
  <si>
    <t>Erica Quarterman</t>
  </si>
  <si>
    <t xml:space="preserve">Boeing 777 </t>
  </si>
  <si>
    <t>Premium Economy recommended</t>
  </si>
  <si>
    <t>Steven Carrie</t>
  </si>
  <si>
    <t>IFE about 10 years out of date</t>
  </si>
  <si>
    <t>cabin was comfortable</t>
  </si>
  <si>
    <t>F Raveney</t>
  </si>
  <si>
    <t>lounge closed for some time</t>
  </si>
  <si>
    <t>N Cumbers</t>
  </si>
  <si>
    <t>not sure I'd pay for Premium Economy</t>
  </si>
  <si>
    <t>D Day</t>
  </si>
  <si>
    <t>product can be so variable</t>
  </si>
  <si>
    <t>Jeff Evans</t>
  </si>
  <si>
    <t>Klaus Malling Olsen</t>
  </si>
  <si>
    <t>seat space same as economy</t>
  </si>
  <si>
    <t>you're flying cattle class</t>
  </si>
  <si>
    <t>Friendly staff</t>
  </si>
  <si>
    <t>Rob Ward</t>
  </si>
  <si>
    <t>seat was comfortable</t>
  </si>
  <si>
    <t>Ken Lim</t>
  </si>
  <si>
    <t>J Garin</t>
  </si>
  <si>
    <t>seat pitch only 31 inches</t>
  </si>
  <si>
    <t>on board service okay</t>
  </si>
  <si>
    <t>A320, Boeing 767-300</t>
  </si>
  <si>
    <t>J Sarson</t>
  </si>
  <si>
    <t>cabin looks a bit shabby</t>
  </si>
  <si>
    <t>P Weber</t>
  </si>
  <si>
    <t>do what they say they will do</t>
  </si>
  <si>
    <t>S Lammi</t>
  </si>
  <si>
    <t>they have lost my business</t>
  </si>
  <si>
    <t>J Joseph</t>
  </si>
  <si>
    <t>shocking lack of legroom</t>
  </si>
  <si>
    <t>Charles Stevenson</t>
  </si>
  <si>
    <t>flight was amazing</t>
  </si>
  <si>
    <t>Mark Kamensek</t>
  </si>
  <si>
    <t>no entertainment</t>
  </si>
  <si>
    <t>Gordon Hulme</t>
  </si>
  <si>
    <t>Debra Alexander</t>
  </si>
  <si>
    <t>Boeing 777, A320, A380</t>
  </si>
  <si>
    <t>staff friendly and efficient</t>
  </si>
  <si>
    <t>dingy and tired looking</t>
  </si>
  <si>
    <t>S Bryan</t>
  </si>
  <si>
    <t>like sleeping on a park bench</t>
  </si>
  <si>
    <t>paid extra for exit row seats</t>
  </si>
  <si>
    <t>flight just about adequate</t>
  </si>
  <si>
    <t>J Gwizdala</t>
  </si>
  <si>
    <t>Blair Dubois</t>
  </si>
  <si>
    <t>Boeing 787 / 777</t>
  </si>
  <si>
    <t>crew were welcoming</t>
  </si>
  <si>
    <t>Casey Frasi</t>
  </si>
  <si>
    <t>adequate leg room</t>
  </si>
  <si>
    <t>not responsible for luggage</t>
  </si>
  <si>
    <t>Manny Ferreira</t>
  </si>
  <si>
    <t>efficient check in</t>
  </si>
  <si>
    <t>food was outstanding</t>
  </si>
  <si>
    <t>Mark Williams</t>
  </si>
  <si>
    <t>seating configuration is odd</t>
  </si>
  <si>
    <t>P Cartwright</t>
  </si>
  <si>
    <t>being second rate</t>
  </si>
  <si>
    <t>R Brown</t>
  </si>
  <si>
    <t>crew were upbeat and attentive</t>
  </si>
  <si>
    <t>definitely fly them again</t>
  </si>
  <si>
    <t>good food and drink</t>
  </si>
  <si>
    <t>cost-cutting being evident</t>
  </si>
  <si>
    <t>incompetent staff at check in</t>
  </si>
  <si>
    <t>David Singh</t>
  </si>
  <si>
    <t>in need of urgent update</t>
  </si>
  <si>
    <t>F Camara</t>
  </si>
  <si>
    <t>D Bourne</t>
  </si>
  <si>
    <t>first and last time</t>
  </si>
  <si>
    <t>Matt Reed</t>
  </si>
  <si>
    <t>service was excellent</t>
  </si>
  <si>
    <t>Derek Salter</t>
  </si>
  <si>
    <t>A380, Boeing 747 and Boeing 777</t>
  </si>
  <si>
    <t>not a first class experience</t>
  </si>
  <si>
    <t>shockingly poor</t>
  </si>
  <si>
    <t>Michael Traynor</t>
  </si>
  <si>
    <t>not overwhelming First Class</t>
  </si>
  <si>
    <t>crew were fine but nothing special</t>
  </si>
  <si>
    <t>Glenn Standish</t>
  </si>
  <si>
    <t>A320, A380, Boeing 777-300</t>
  </si>
  <si>
    <t>Nick Berry</t>
  </si>
  <si>
    <t>very little seat privacy</t>
  </si>
  <si>
    <t>staff were loud and abrupt</t>
  </si>
  <si>
    <t>M Stanger</t>
  </si>
  <si>
    <t>another dreadful experience</t>
  </si>
  <si>
    <t>Juliane Okot Bitek</t>
  </si>
  <si>
    <t>extremely moody check in</t>
  </si>
  <si>
    <t>F George</t>
  </si>
  <si>
    <t>an excellent service</t>
  </si>
  <si>
    <t>Ann Habens</t>
  </si>
  <si>
    <t>great at helping us</t>
  </si>
  <si>
    <t>think twice about booking</t>
  </si>
  <si>
    <t>T Carr</t>
  </si>
  <si>
    <t>J Goulding</t>
  </si>
  <si>
    <t>very pleasant flights</t>
  </si>
  <si>
    <t>David Bollaert</t>
  </si>
  <si>
    <t>best sets of flights</t>
  </si>
  <si>
    <t>extra fare not justified</t>
  </si>
  <si>
    <t>J Donaldson</t>
  </si>
  <si>
    <t>nice cabin attendants</t>
  </si>
  <si>
    <t>check in was efficient</t>
  </si>
  <si>
    <t>the lack of service</t>
  </si>
  <si>
    <t>Susan Walker</t>
  </si>
  <si>
    <t>James Deverick</t>
  </si>
  <si>
    <t>good value for money</t>
  </si>
  <si>
    <t>Tim Brear</t>
  </si>
  <si>
    <t>old but comfortable Boeing 767</t>
  </si>
  <si>
    <t>N Brandts</t>
  </si>
  <si>
    <t>champagne almost as warm as cup of tea</t>
  </si>
  <si>
    <t>Hans Roloff</t>
  </si>
  <si>
    <t>J vanRooyen</t>
  </si>
  <si>
    <t>they really do not care</t>
  </si>
  <si>
    <t>P Wood</t>
  </si>
  <si>
    <t>would fly them again</t>
  </si>
  <si>
    <t>where have standards gone?</t>
  </si>
  <si>
    <t>Ian Taylor</t>
  </si>
  <si>
    <t>Pat Malcolm</t>
  </si>
  <si>
    <t>really slipping down</t>
  </si>
  <si>
    <t>Michael Ingram</t>
  </si>
  <si>
    <t>seats generally okay</t>
  </si>
  <si>
    <t>standards are slipping</t>
  </si>
  <si>
    <t>Andrew Blakesley</t>
  </si>
  <si>
    <t>Leigh Moore</t>
  </si>
  <si>
    <t>it's disappointing</t>
  </si>
  <si>
    <t>S Bird</t>
  </si>
  <si>
    <t>Claudiu Savulescu</t>
  </si>
  <si>
    <t>A320/A321</t>
  </si>
  <si>
    <t xml:space="preserve">questioning my loyalty </t>
  </si>
  <si>
    <t>better than Club World</t>
  </si>
  <si>
    <t>they are old planes</t>
  </si>
  <si>
    <t>E Eyre</t>
  </si>
  <si>
    <t>Paul Budd</t>
  </si>
  <si>
    <t>Alan O'Brien</t>
  </si>
  <si>
    <t>another shabby experience</t>
  </si>
  <si>
    <t>E Thomson</t>
  </si>
  <si>
    <t>seats quite comfortable</t>
  </si>
  <si>
    <t>service was terrible</t>
  </si>
  <si>
    <t>Gayle Lee</t>
  </si>
  <si>
    <t>food was pretty good</t>
  </si>
  <si>
    <t>J Brett</t>
  </si>
  <si>
    <t>staff was very helpful</t>
  </si>
  <si>
    <t>Daniel Oliva</t>
  </si>
  <si>
    <t>most unpleasant experience</t>
  </si>
  <si>
    <t>gave their friends first class champagne</t>
  </si>
  <si>
    <t>Paige Marshall</t>
  </si>
  <si>
    <t>a very poor experience</t>
  </si>
  <si>
    <t>John Davey</t>
  </si>
  <si>
    <t>experience was adequate</t>
  </si>
  <si>
    <t>was a good flight</t>
  </si>
  <si>
    <t>professional attentive cabin crew</t>
  </si>
  <si>
    <t>the worst business class</t>
  </si>
  <si>
    <t>C Walker</t>
  </si>
  <si>
    <t>cost no more than Ryanair</t>
  </si>
  <si>
    <t>J Fairclough</t>
  </si>
  <si>
    <t>Rob Jacobs</t>
  </si>
  <si>
    <t>clean and efficient</t>
  </si>
  <si>
    <t>service onboard was dreadful</t>
  </si>
  <si>
    <t>A Saraiva</t>
  </si>
  <si>
    <t>entirely unsympathetic</t>
  </si>
  <si>
    <t>James Cohen</t>
  </si>
  <si>
    <t>Rowan Michaels</t>
  </si>
  <si>
    <t>Robert Overbury</t>
  </si>
  <si>
    <t>Siobhan Steinhagen</t>
  </si>
  <si>
    <t>I am left disappointed</t>
  </si>
  <si>
    <t>M Spielbichler</t>
  </si>
  <si>
    <t>tired and jaded aircraft</t>
  </si>
  <si>
    <t>Sayantan Biswas</t>
  </si>
  <si>
    <t>upped their game with food</t>
  </si>
  <si>
    <t>Mark Dawes</t>
  </si>
  <si>
    <t>excellent flights</t>
  </si>
  <si>
    <t>Shirley Scott</t>
  </si>
  <si>
    <t>tired, overpriced airline</t>
  </si>
  <si>
    <t>G Black</t>
  </si>
  <si>
    <t>Alex Sawle</t>
  </si>
  <si>
    <t>we are disappointed</t>
  </si>
  <si>
    <t>A Bhatia</t>
  </si>
  <si>
    <t>S Siauw</t>
  </si>
  <si>
    <t>Embraer170</t>
  </si>
  <si>
    <t>seat very comfortable</t>
  </si>
  <si>
    <t>D Goodman-Anders</t>
  </si>
  <si>
    <t>good experience for the price</t>
  </si>
  <si>
    <t>D Giertlova</t>
  </si>
  <si>
    <t>food was decent</t>
  </si>
  <si>
    <t>service very good and friendly</t>
  </si>
  <si>
    <t>Brian Park</t>
  </si>
  <si>
    <t>absolutely chaotic boarding process</t>
  </si>
  <si>
    <t>would not pay the asking price</t>
  </si>
  <si>
    <t>staff seem preoccupied</t>
  </si>
  <si>
    <t>Graham Turner</t>
  </si>
  <si>
    <t>Linda Sharp</t>
  </si>
  <si>
    <t>adequate inflight service</t>
  </si>
  <si>
    <t>thoroughly enjoyed the food</t>
  </si>
  <si>
    <t>Cameron Smith</t>
  </si>
  <si>
    <t>layout of seating poor</t>
  </si>
  <si>
    <t>James Snow</t>
  </si>
  <si>
    <t>enough legroom for a tall man</t>
  </si>
  <si>
    <t>Andrew Hopkin</t>
  </si>
  <si>
    <t>consistent erosion in quality</t>
  </si>
  <si>
    <t>Andrew Thomas</t>
  </si>
  <si>
    <t>service was lacking in finesse</t>
  </si>
  <si>
    <t>not a pleasant experience</t>
  </si>
  <si>
    <t>Neil Turner</t>
  </si>
  <si>
    <t>impressive all round</t>
  </si>
  <si>
    <t>B Crockford</t>
  </si>
  <si>
    <t>efficient and friendly service</t>
  </si>
  <si>
    <t>suffered with seat A by the window</t>
  </si>
  <si>
    <t>Patrick Beet</t>
  </si>
  <si>
    <t>definitely fly again</t>
  </si>
  <si>
    <t>A Zanier</t>
  </si>
  <si>
    <t>E Davis-Bennett</t>
  </si>
  <si>
    <t>relaxing and luxurious</t>
  </si>
  <si>
    <t>Tim Farr</t>
  </si>
  <si>
    <t>very friendly crew</t>
  </si>
  <si>
    <t>D Marsh</t>
  </si>
  <si>
    <t>unlimited legroom and a speedy exit</t>
  </si>
  <si>
    <t>Very little leg room</t>
  </si>
  <si>
    <t>Lydia Lee</t>
  </si>
  <si>
    <t>wasn't as unpleasant as I had expected</t>
  </si>
  <si>
    <t>cabin now feels outdated</t>
  </si>
  <si>
    <t>C Adams</t>
  </si>
  <si>
    <t>Boeing 777 / A319</t>
  </si>
  <si>
    <t>never been so disappointed</t>
  </si>
  <si>
    <t>Thomas Wengler</t>
  </si>
  <si>
    <t>comfortable, if narrow, seats</t>
  </si>
  <si>
    <t>Richard Hodges</t>
  </si>
  <si>
    <t>crummy Boeing 747s</t>
  </si>
  <si>
    <t>M Taylor</t>
  </si>
  <si>
    <t>disappointed by lack of care</t>
  </si>
  <si>
    <t>Richard Sheppard</t>
  </si>
  <si>
    <t>staff bordering on rude</t>
  </si>
  <si>
    <t>flights therefore very uncomfortable</t>
  </si>
  <si>
    <t>Nadia Ramia</t>
  </si>
  <si>
    <t>pleasantly surprised</t>
  </si>
  <si>
    <t>Paul Cartwright</t>
  </si>
  <si>
    <t>vegetarian salad was welcome</t>
  </si>
  <si>
    <t>miserable Business Class experience</t>
  </si>
  <si>
    <t>Peter Ingham</t>
  </si>
  <si>
    <t>Lynn Ting</t>
  </si>
  <si>
    <t>aircraft are old and shabby</t>
  </si>
  <si>
    <t>A Sommerville</t>
  </si>
  <si>
    <t>the food was shocking</t>
  </si>
  <si>
    <t>P O'Sullivan</t>
  </si>
  <si>
    <t>treat passengers poorly</t>
  </si>
  <si>
    <t>G Silvin</t>
  </si>
  <si>
    <t>service very mediocre at best</t>
  </si>
  <si>
    <t>M Palmer</t>
  </si>
  <si>
    <t>disgusted by such treatment</t>
  </si>
  <si>
    <t>G Bradley</t>
  </si>
  <si>
    <t>large and very private seating</t>
  </si>
  <si>
    <t>P Beet</t>
  </si>
  <si>
    <t>just about okay overall</t>
  </si>
  <si>
    <t>Graham Norman</t>
  </si>
  <si>
    <t>A320/321</t>
  </si>
  <si>
    <t>excellent flight on A380</t>
  </si>
  <si>
    <t>Charles Price</t>
  </si>
  <si>
    <t>pleased with my flight</t>
  </si>
  <si>
    <t>is well worth the extra</t>
  </si>
  <si>
    <t>Peter Jones</t>
  </si>
  <si>
    <t>uncomfortable business class flight</t>
  </si>
  <si>
    <t>Vernon Hills</t>
  </si>
  <si>
    <t>service pretty good</t>
  </si>
  <si>
    <t>Boeing 767 / A320</t>
  </si>
  <si>
    <t>crew competent and approachable</t>
  </si>
  <si>
    <t>this policy is ridiculous</t>
  </si>
  <si>
    <t>Michael Orshan</t>
  </si>
  <si>
    <t>inconsistency with cabin crew</t>
  </si>
  <si>
    <t>Trevor Slade</t>
  </si>
  <si>
    <t>return trip not worth it</t>
  </si>
  <si>
    <t>not received a refund</t>
  </si>
  <si>
    <t>Patrick Moore</t>
  </si>
  <si>
    <t>dried up sandwich</t>
  </si>
  <si>
    <t>out of date with modern standards</t>
  </si>
  <si>
    <t>Sylvia Goddard</t>
  </si>
  <si>
    <t xml:space="preserve">not a First Class experience </t>
  </si>
  <si>
    <t>uninterested and unfriendly</t>
  </si>
  <si>
    <t>A Aryan</t>
  </si>
  <si>
    <t>pleasant ambience onboard</t>
  </si>
  <si>
    <t>paying for seat selection</t>
  </si>
  <si>
    <t>costs double the average</t>
  </si>
  <si>
    <t>Four excellent flights</t>
  </si>
  <si>
    <t>First class was underwhelming</t>
  </si>
  <si>
    <t>not the brand they were</t>
  </si>
  <si>
    <t>service was lousy on both flights</t>
  </si>
  <si>
    <t>Michael Schulz</t>
  </si>
  <si>
    <t>D Cadogan</t>
  </si>
  <si>
    <t>just did not care at all</t>
  </si>
  <si>
    <t>A Boyle</t>
  </si>
  <si>
    <t>H Singh</t>
  </si>
  <si>
    <t>meal was past terrible</t>
  </si>
  <si>
    <t>Janet Robinson</t>
  </si>
  <si>
    <t>really below average</t>
  </si>
  <si>
    <t>interior very old and dirty</t>
  </si>
  <si>
    <t>Nima Ghaemi</t>
  </si>
  <si>
    <t>Business seats are horrid</t>
  </si>
  <si>
    <t>Stephen Riches</t>
  </si>
  <si>
    <t>Jim Dennis</t>
  </si>
  <si>
    <t>Maureen Pratten</t>
  </si>
  <si>
    <t>not at all impressed</t>
  </si>
  <si>
    <t>food was very poor</t>
  </si>
  <si>
    <t>a good experience</t>
  </si>
  <si>
    <t>Jeremy Ross</t>
  </si>
  <si>
    <t>they are so greedy</t>
  </si>
  <si>
    <t>Mary Durst</t>
  </si>
  <si>
    <t>a great experience</t>
  </si>
  <si>
    <t>L Angus</t>
  </si>
  <si>
    <t>Erin Methered</t>
  </si>
  <si>
    <t>recommend the A380</t>
  </si>
  <si>
    <t>J Griffiths</t>
  </si>
  <si>
    <t>treatment was appalling</t>
  </si>
  <si>
    <t>A Long</t>
  </si>
  <si>
    <t>courteous and professional</t>
  </si>
  <si>
    <t>A319 / Boeing 777-300</t>
  </si>
  <si>
    <t>exemplary in every way</t>
  </si>
  <si>
    <t>John Geoffrey Pierson</t>
  </si>
  <si>
    <t>snottiest crew I ever came across</t>
  </si>
  <si>
    <t>Brenda Hayden</t>
  </si>
  <si>
    <t>Kath Boddy</t>
  </si>
  <si>
    <t>seats are very tired</t>
  </si>
  <si>
    <t>Andrew MacLeod</t>
  </si>
  <si>
    <t>cabin crew did a great job</t>
  </si>
  <si>
    <t>lack of service amazed me</t>
  </si>
  <si>
    <t>R Kohn</t>
  </si>
  <si>
    <t>you will get value for money</t>
  </si>
  <si>
    <t>R Ninikova</t>
  </si>
  <si>
    <t>indifferent cabin crew</t>
  </si>
  <si>
    <t>N Beri</t>
  </si>
  <si>
    <t>prefer the 747 upper deck</t>
  </si>
  <si>
    <t>Uri Dotan</t>
  </si>
  <si>
    <t>FA's showed no enthusiasm</t>
  </si>
  <si>
    <t>Amanda Russell</t>
  </si>
  <si>
    <t>once a great airline is going downhill</t>
  </si>
  <si>
    <t>flight attendants seemed friendly</t>
  </si>
  <si>
    <t>John Sheridan</t>
  </si>
  <si>
    <t>extremely friendly and competent</t>
  </si>
  <si>
    <t>Claudio Aliverti</t>
  </si>
  <si>
    <t>Nicholas Ware</t>
  </si>
  <si>
    <t>personal space is rather limited</t>
  </si>
  <si>
    <t>very spacious suite</t>
  </si>
  <si>
    <t>will use other carriers</t>
  </si>
  <si>
    <t>Jonathon Marshall</t>
  </si>
  <si>
    <t>Boeing 747- 400</t>
  </si>
  <si>
    <t>the seat was roomy</t>
  </si>
  <si>
    <t>M Dye</t>
  </si>
  <si>
    <t>J R Garin</t>
  </si>
  <si>
    <t>very high standard of service</t>
  </si>
  <si>
    <t>Shaleel Kesavan</t>
  </si>
  <si>
    <t>very good flying experience</t>
  </si>
  <si>
    <t>Phil Carter</t>
  </si>
  <si>
    <t>K Riley</t>
  </si>
  <si>
    <t>keep expectations in check</t>
  </si>
  <si>
    <t>K Anderson</t>
  </si>
  <si>
    <t>lot of money for little in return</t>
  </si>
  <si>
    <t>Peter Dimblad</t>
  </si>
  <si>
    <t xml:space="preserve">complain about the way we were treated </t>
  </si>
  <si>
    <t>Arthur Savage</t>
  </si>
  <si>
    <t>service however lacked shine</t>
  </si>
  <si>
    <t>L Rowland</t>
  </si>
  <si>
    <t>horrible return flights</t>
  </si>
  <si>
    <t>lounge more like a refugee centre</t>
  </si>
  <si>
    <t>G Muir</t>
  </si>
  <si>
    <t>seats are just the same</t>
  </si>
  <si>
    <t>S Wroe</t>
  </si>
  <si>
    <t>plenty of legroom</t>
  </si>
  <si>
    <t>S Jamieson</t>
  </si>
  <si>
    <t>premium economy pathetic</t>
  </si>
  <si>
    <t>B Whitehead</t>
  </si>
  <si>
    <t>a huge improvement</t>
  </si>
  <si>
    <t>J Reed</t>
  </si>
  <si>
    <t>how underwhelmed we were</t>
  </si>
  <si>
    <t>Steven Murphy</t>
  </si>
  <si>
    <t>my seat was broken</t>
  </si>
  <si>
    <t>S Khans</t>
  </si>
  <si>
    <t>food and wine excellent</t>
  </si>
  <si>
    <t>Nicholas Berry</t>
  </si>
  <si>
    <t>minimized the leg space</t>
  </si>
  <si>
    <t xml:space="preserve">I  Iliopoulos </t>
  </si>
  <si>
    <t>cabin crew efficient</t>
  </si>
  <si>
    <t>D Orchard</t>
  </si>
  <si>
    <t>Sarah Howell</t>
  </si>
  <si>
    <t>food was indifferent</t>
  </si>
  <si>
    <t>ian depper</t>
  </si>
  <si>
    <t>leg room was good</t>
  </si>
  <si>
    <t>Owen Evans</t>
  </si>
  <si>
    <t>clearly cost cutting now</t>
  </si>
  <si>
    <t>J Rodder</t>
  </si>
  <si>
    <t>TV did not work entire flight</t>
  </si>
  <si>
    <t>Ian Lancaster</t>
  </si>
  <si>
    <t>obvious cost cutting</t>
  </si>
  <si>
    <t>Sylvia McConnell</t>
  </si>
  <si>
    <t>service was efficient and friendly</t>
  </si>
  <si>
    <t>Stuart Veazey</t>
  </si>
  <si>
    <t>L Payson</t>
  </si>
  <si>
    <t>cabin crew was not the friendliest</t>
  </si>
  <si>
    <t>Scott Harris</t>
  </si>
  <si>
    <t>great choice of films</t>
  </si>
  <si>
    <t>Andrew Kirkpatrick</t>
  </si>
  <si>
    <t>disgraceful attitude</t>
  </si>
  <si>
    <t>Y Shachar</t>
  </si>
  <si>
    <t>decent service for a short flight</t>
  </si>
  <si>
    <t>A319/A321</t>
  </si>
  <si>
    <t>a disgrace and inedible</t>
  </si>
  <si>
    <t>D Taylor</t>
  </si>
  <si>
    <t>Paul Karagounis</t>
  </si>
  <si>
    <t>cabin the biggest disappointment</t>
  </si>
  <si>
    <t>T Long</t>
  </si>
  <si>
    <t>A Puhakka</t>
  </si>
  <si>
    <t>a pleasant flight</t>
  </si>
  <si>
    <t>B Degener</t>
  </si>
  <si>
    <t>plane was really scruffy</t>
  </si>
  <si>
    <t>legroom could be better</t>
  </si>
  <si>
    <t>will now be considering other airlines</t>
  </si>
  <si>
    <t>inflight entertainment is rubbish</t>
  </si>
  <si>
    <t>T Ronayne</t>
  </si>
  <si>
    <t>David Trounce</t>
  </si>
  <si>
    <t>Nick Read</t>
  </si>
  <si>
    <t>you could care less</t>
  </si>
  <si>
    <t>E Ohler</t>
  </si>
  <si>
    <t>Steve Purkis</t>
  </si>
  <si>
    <t>seamless and effortless</t>
  </si>
  <si>
    <t>Leon Rossouw</t>
  </si>
  <si>
    <t>airline with very mixed quality</t>
  </si>
  <si>
    <t>C Jasper</t>
  </si>
  <si>
    <t>food choice was great</t>
  </si>
  <si>
    <t>C Volk</t>
  </si>
  <si>
    <t>brusque drinks service</t>
  </si>
  <si>
    <t>G Leach</t>
  </si>
  <si>
    <t>Boeing 747 horribly outdated</t>
  </si>
  <si>
    <t>T Lambord</t>
  </si>
  <si>
    <t>A Boyd</t>
  </si>
  <si>
    <t>disgraceful level of cleanliness</t>
  </si>
  <si>
    <t>Jonathan Green</t>
  </si>
  <si>
    <t>staff were great</t>
  </si>
  <si>
    <t>Peter Driscoll</t>
  </si>
  <si>
    <t>A320 and A319</t>
  </si>
  <si>
    <t>W Sardar</t>
  </si>
  <si>
    <t>crew were friendly and attentive</t>
  </si>
  <si>
    <t>clapped-out aircraft</t>
  </si>
  <si>
    <t>P Hilliard</t>
  </si>
  <si>
    <t>pretty much a low-cost airline</t>
  </si>
  <si>
    <t>seats were extremely small</t>
  </si>
  <si>
    <t>Travis Rodgers</t>
  </si>
  <si>
    <t>a smile would go a long way</t>
  </si>
  <si>
    <t>J Dall</t>
  </si>
  <si>
    <t>Janet Kay Cox</t>
  </si>
  <si>
    <t>Raymond Dowling</t>
  </si>
  <si>
    <t>pre-boarding not a premium product</t>
  </si>
  <si>
    <t>we were pleasantly surprised</t>
  </si>
  <si>
    <t>G Thomas</t>
  </si>
  <si>
    <t>R Dunigan</t>
  </si>
  <si>
    <t>compared with old seats, not very comfortable</t>
  </si>
  <si>
    <t>they did not have my vegetarian meal</t>
  </si>
  <si>
    <t>Suzanne Bougham</t>
  </si>
  <si>
    <t>lose some of their arrogant approach</t>
  </si>
  <si>
    <t>B Weaver</t>
  </si>
  <si>
    <t>product and service is so old and tired</t>
  </si>
  <si>
    <t>Michael Shoesmith</t>
  </si>
  <si>
    <t>Fiona Beck</t>
  </si>
  <si>
    <t>C Garzich</t>
  </si>
  <si>
    <t>Y Cole</t>
  </si>
  <si>
    <t>wouldn't recommend spending extra for Club Europe</t>
  </si>
  <si>
    <t>B Jones</t>
  </si>
  <si>
    <t>my wife and I were seated 4 rows apart</t>
  </si>
  <si>
    <t>flight experience was great</t>
  </si>
  <si>
    <t>cabin interior looked old and worn</t>
  </si>
  <si>
    <t>Patrick Johnson</t>
  </si>
  <si>
    <t>best pasta dish I have had on a plane</t>
  </si>
  <si>
    <t>efficient, punctual and comfortable</t>
  </si>
  <si>
    <t>Brian Rippingale</t>
  </si>
  <si>
    <t>B Holmes</t>
  </si>
  <si>
    <t>Embraer E190</t>
  </si>
  <si>
    <t>A Macpherson</t>
  </si>
  <si>
    <t>enjoyed the flight in Club World</t>
  </si>
  <si>
    <t>C Sansom</t>
  </si>
  <si>
    <t>greedy company who are in decline</t>
  </si>
  <si>
    <t>Vikramaditya Singh</t>
  </si>
  <si>
    <t>Boeing 747-400 well past a major refurbishment</t>
  </si>
  <si>
    <t>Greg Pile</t>
  </si>
  <si>
    <t>Boeing 747 / 777 / A380</t>
  </si>
  <si>
    <t>Overall a pleasant experience</t>
  </si>
  <si>
    <t>Philip Sharp</t>
  </si>
  <si>
    <t>seat comfortable in World Traveller Plus</t>
  </si>
  <si>
    <t>Julie Green</t>
  </si>
  <si>
    <t>Daryl Marshall-Tarling</t>
  </si>
  <si>
    <t>Boeing 777-200 needs replacing soon</t>
  </si>
  <si>
    <t>overall a comfortable short flight</t>
  </si>
  <si>
    <t>even US carriers offer superior seating</t>
  </si>
  <si>
    <t>Jason Duckling</t>
  </si>
  <si>
    <t>Cynthia Norman</t>
  </si>
  <si>
    <t>Michelle Scott</t>
  </si>
  <si>
    <t>seat was not fit for purpose</t>
  </si>
  <si>
    <t>Evilasio Silva</t>
  </si>
  <si>
    <t>seats comfortable for a short flight</t>
  </si>
  <si>
    <t>Ray Woodward</t>
  </si>
  <si>
    <t>space in economy is abysmal</t>
  </si>
  <si>
    <t xml:space="preserve">Club Europe seats not fit for purpose </t>
  </si>
  <si>
    <t>Frye Callaghan</t>
  </si>
  <si>
    <t>other budget airlines better wake up</t>
  </si>
  <si>
    <t>Ian Pattison</t>
  </si>
  <si>
    <t>the worst lounge experience ever</t>
  </si>
  <si>
    <t>Roger Tilling</t>
  </si>
  <si>
    <t>dirt between seats that is disgusting</t>
  </si>
  <si>
    <t>Jeremy Ferendinos</t>
  </si>
  <si>
    <t>Jeremy Fry</t>
  </si>
  <si>
    <t>simply not worth the premium prices</t>
  </si>
  <si>
    <t>Susan Dennis</t>
  </si>
  <si>
    <t>service ok</t>
  </si>
  <si>
    <t>David Passmore</t>
  </si>
  <si>
    <t>Marcus Hoellrich</t>
  </si>
  <si>
    <t>supposed legacy airline</t>
  </si>
  <si>
    <t>staff amiable and present</t>
  </si>
  <si>
    <t>Chris Hall</t>
  </si>
  <si>
    <t>cannot fault the service</t>
  </si>
  <si>
    <t>Diane Mothersole</t>
  </si>
  <si>
    <t>David Hookway</t>
  </si>
  <si>
    <t>Ste Morris</t>
  </si>
  <si>
    <t>Kim Dollery</t>
  </si>
  <si>
    <t>Neil Oakshott</t>
  </si>
  <si>
    <t>Karen Hibbert</t>
  </si>
  <si>
    <t>Ray Fan</t>
  </si>
  <si>
    <t>O Mcgann</t>
  </si>
  <si>
    <t>J Mackenzie</t>
  </si>
  <si>
    <t>A Coogans</t>
  </si>
  <si>
    <t>Kwong Yu</t>
  </si>
  <si>
    <t>Boeing 737-400</t>
  </si>
  <si>
    <t>Desmond Jones</t>
  </si>
  <si>
    <t>Colin Pay</t>
  </si>
  <si>
    <t>Boeing 777-236</t>
  </si>
  <si>
    <t>Mark Cowell</t>
  </si>
  <si>
    <t>Emma L Robson</t>
  </si>
  <si>
    <t>Hanan Shamrani</t>
  </si>
  <si>
    <t>Simon Bush</t>
  </si>
  <si>
    <t>Raheel Zia</t>
  </si>
  <si>
    <t>Steve Pilibbossian</t>
  </si>
  <si>
    <t>Boeing 747-300</t>
  </si>
  <si>
    <t>Yvonne Attridge</t>
  </si>
  <si>
    <t>R Gudavalli</t>
  </si>
  <si>
    <t>M Nal</t>
  </si>
  <si>
    <t>John Simonyan</t>
  </si>
  <si>
    <t>Mary J Dinan</t>
  </si>
  <si>
    <t>Sean Patterson</t>
  </si>
  <si>
    <t>Walter Williams</t>
  </si>
  <si>
    <t>T Farr</t>
  </si>
  <si>
    <t>Boeing 747-400 / A321</t>
  </si>
  <si>
    <t>Shannon O'Hara</t>
  </si>
  <si>
    <t>Paul Ackroyd</t>
  </si>
  <si>
    <t>A Wade</t>
  </si>
  <si>
    <t>Keith Giddard</t>
  </si>
  <si>
    <t>Riaz Osmani</t>
  </si>
  <si>
    <t>Michelle Bennett</t>
  </si>
  <si>
    <t>Daniel Wilkie</t>
  </si>
  <si>
    <t>Nigel Diepering</t>
  </si>
  <si>
    <t>David George</t>
  </si>
  <si>
    <t>C Lindsay</t>
  </si>
  <si>
    <t>John Durkin</t>
  </si>
  <si>
    <t>B Stauffer</t>
  </si>
  <si>
    <t>Yang Zhou</t>
  </si>
  <si>
    <t>MichaÃ«l Steiner</t>
  </si>
  <si>
    <t>Boeing 747 and A320</t>
  </si>
  <si>
    <t>Eamon Callan</t>
  </si>
  <si>
    <t>A Gibson</t>
  </si>
  <si>
    <t>K Weller</t>
  </si>
  <si>
    <t>Lawrence Hunt</t>
  </si>
  <si>
    <t>Jeffrey Elledge</t>
  </si>
  <si>
    <t>M Hawthorn</t>
  </si>
  <si>
    <t>Gina Valdez</t>
  </si>
  <si>
    <t>Edwin Ng</t>
  </si>
  <si>
    <t>N Sunder</t>
  </si>
  <si>
    <t>Boeing 767/Airbus A320</t>
  </si>
  <si>
    <t>A Ray</t>
  </si>
  <si>
    <t>Charles Kemp</t>
  </si>
  <si>
    <t>Richard Wilson</t>
  </si>
  <si>
    <t>Pauline James</t>
  </si>
  <si>
    <t>Robert Borman</t>
  </si>
  <si>
    <t>N Reeves</t>
  </si>
  <si>
    <t>Richard Dalgleish</t>
  </si>
  <si>
    <t>Alan Spencer</t>
  </si>
  <si>
    <t>John Duffus</t>
  </si>
  <si>
    <t>Paul Hillsmith</t>
  </si>
  <si>
    <t>D Powell</t>
  </si>
  <si>
    <t>Paul Nesbitt</t>
  </si>
  <si>
    <t>Ash Aryan</t>
  </si>
  <si>
    <t>E170</t>
  </si>
  <si>
    <t>Angela Chadwick</t>
  </si>
  <si>
    <t>Ben Millard</t>
  </si>
  <si>
    <t>Geraldine Marshall</t>
  </si>
  <si>
    <t>Jenny Phan</t>
  </si>
  <si>
    <t>Benedict Hung</t>
  </si>
  <si>
    <t>JinDao Zhou</t>
  </si>
  <si>
    <t>I Rodriguez</t>
  </si>
  <si>
    <t>Felix Maltchinski</t>
  </si>
  <si>
    <t>A320 / Boeing 777-300</t>
  </si>
  <si>
    <t>A321 and B767</t>
  </si>
  <si>
    <t>John Gray</t>
  </si>
  <si>
    <t>Andrew Coogans</t>
  </si>
  <si>
    <t>John Reed</t>
  </si>
  <si>
    <t>Airbus A380</t>
  </si>
  <si>
    <t>Aaron Edy</t>
  </si>
  <si>
    <t>B Vincent</t>
  </si>
  <si>
    <t>Neil Astley</t>
  </si>
  <si>
    <t>Karen Lolley</t>
  </si>
  <si>
    <t>Michael Stanley</t>
  </si>
  <si>
    <t>Denise Hanlon</t>
  </si>
  <si>
    <t>Richard Vines</t>
  </si>
  <si>
    <t>boeing 787</t>
  </si>
  <si>
    <t>Nazira Khatun</t>
  </si>
  <si>
    <t>J Harrison</t>
  </si>
  <si>
    <t>Steve Gatenby</t>
  </si>
  <si>
    <t>Andrew Gascoyne</t>
  </si>
  <si>
    <t>James Williamson</t>
  </si>
  <si>
    <t>Mike Dickinson</t>
  </si>
  <si>
    <t>Sasha Guignard</t>
  </si>
  <si>
    <t>Ukraine</t>
  </si>
  <si>
    <t>Airbus 319</t>
  </si>
  <si>
    <t>D Lee</t>
  </si>
  <si>
    <t>D Ross</t>
  </si>
  <si>
    <t>Tarun Thadani</t>
  </si>
  <si>
    <t>Thomas Varughese</t>
  </si>
  <si>
    <t>Conrad Winchester</t>
  </si>
  <si>
    <t>D Evans</t>
  </si>
  <si>
    <t>Sean Kyte</t>
  </si>
  <si>
    <t>Peter Gordon</t>
  </si>
  <si>
    <t>W Woon</t>
  </si>
  <si>
    <t>Clive V Drake</t>
  </si>
  <si>
    <t>D Southee</t>
  </si>
  <si>
    <t>Grant Cooper</t>
  </si>
  <si>
    <t>Lucas Robert</t>
  </si>
  <si>
    <t>A Stevenson</t>
  </si>
  <si>
    <t>David Hardy</t>
  </si>
  <si>
    <t>K Tinashe</t>
  </si>
  <si>
    <t>M Neave</t>
  </si>
  <si>
    <t>K Jackson</t>
  </si>
  <si>
    <t>L Laidlaw</t>
  </si>
  <si>
    <t>P Alderson</t>
  </si>
  <si>
    <t>Damon Goodman</t>
  </si>
  <si>
    <t>J K Suykerbuyk</t>
  </si>
  <si>
    <t>Richard Taylor</t>
  </si>
  <si>
    <t>J Sales</t>
  </si>
  <si>
    <t>Franci Ghe</t>
  </si>
  <si>
    <t>A Domican</t>
  </si>
  <si>
    <t>D Chamberlain</t>
  </si>
  <si>
    <t>W Coenik</t>
  </si>
  <si>
    <t>P Evans</t>
  </si>
  <si>
    <t>S Carver</t>
  </si>
  <si>
    <t>Kathleen Lee</t>
  </si>
  <si>
    <t>J Clark</t>
  </si>
  <si>
    <t>J Southwell</t>
  </si>
  <si>
    <t>Marta Cremades</t>
  </si>
  <si>
    <t>G James</t>
  </si>
  <si>
    <t>A Veccio</t>
  </si>
  <si>
    <t>K Doyle</t>
  </si>
  <si>
    <t>N Goodwin</t>
  </si>
  <si>
    <t>Rene van Mierlo</t>
  </si>
  <si>
    <t>A Khasawneh</t>
  </si>
  <si>
    <t>John Murray</t>
  </si>
  <si>
    <t>Brian Humphries</t>
  </si>
  <si>
    <t>R Stuart</t>
  </si>
  <si>
    <t>Rey Sales</t>
  </si>
  <si>
    <t>Ed Roggeveen</t>
  </si>
  <si>
    <t>R Mehta</t>
  </si>
  <si>
    <t>W Roberts</t>
  </si>
  <si>
    <t>Smith Christine</t>
  </si>
  <si>
    <t>Stephen Mordey</t>
  </si>
  <si>
    <t>Gary O'Neill</t>
  </si>
  <si>
    <t>G Alexander</t>
  </si>
  <si>
    <t>Telli Ali</t>
  </si>
  <si>
    <t>Patrick Ferrall</t>
  </si>
  <si>
    <t>Alex Knisely</t>
  </si>
  <si>
    <t>Chansoon Wanwisa</t>
  </si>
  <si>
    <t>Alastair Finch</t>
  </si>
  <si>
    <t>Gursoy Metin</t>
  </si>
  <si>
    <t>F Mackirdy</t>
  </si>
  <si>
    <t>K Jona</t>
  </si>
  <si>
    <t>G Scholes</t>
  </si>
  <si>
    <t>A Gurevich</t>
  </si>
  <si>
    <t>J McDonald</t>
  </si>
  <si>
    <t>Lynn Ryder</t>
  </si>
  <si>
    <t>H Geyer</t>
  </si>
  <si>
    <t>Lyn Neil</t>
  </si>
  <si>
    <t>P Lewis</t>
  </si>
  <si>
    <t>Williams Keith</t>
  </si>
  <si>
    <t>D Russell</t>
  </si>
  <si>
    <t>J Gill</t>
  </si>
  <si>
    <t>P Michaels</t>
  </si>
  <si>
    <t>A Bouzid</t>
  </si>
  <si>
    <t>Russell David</t>
  </si>
  <si>
    <t>B Lakin</t>
  </si>
  <si>
    <t>Fang Jun</t>
  </si>
  <si>
    <t>R Simon</t>
  </si>
  <si>
    <t>Lilliam Washburn</t>
  </si>
  <si>
    <t>M Coyle</t>
  </si>
  <si>
    <t>Egli Nicolaidou</t>
  </si>
  <si>
    <t>I Stevenson</t>
  </si>
  <si>
    <t>W Harris</t>
  </si>
  <si>
    <t>K Rahman</t>
  </si>
  <si>
    <t>G O'Neill</t>
  </si>
  <si>
    <t>C Goldhill</t>
  </si>
  <si>
    <t>Clare Alan</t>
  </si>
  <si>
    <t>C Watson</t>
  </si>
  <si>
    <t>R Beech</t>
  </si>
  <si>
    <t>K Kirby</t>
  </si>
  <si>
    <t>Sharma Anita</t>
  </si>
  <si>
    <t>Malcolm Shortt</t>
  </si>
  <si>
    <t>Karen James</t>
  </si>
  <si>
    <t>J Bryant</t>
  </si>
  <si>
    <t>J Gonzaga</t>
  </si>
  <si>
    <t>S M Chapman</t>
  </si>
  <si>
    <t>Susie Brownings</t>
  </si>
  <si>
    <t>C Cutts</t>
  </si>
  <si>
    <t>I Gowon</t>
  </si>
  <si>
    <t>Richard Lightbody</t>
  </si>
  <si>
    <t>E Giraud</t>
  </si>
  <si>
    <t>C Patterson</t>
  </si>
  <si>
    <t>David Graham</t>
  </si>
  <si>
    <t>Allan Simpson</t>
  </si>
  <si>
    <t>C Childs</t>
  </si>
  <si>
    <t>B Starkey</t>
  </si>
  <si>
    <t>P Seligman</t>
  </si>
  <si>
    <t>John Ince</t>
  </si>
  <si>
    <t>Joseph Gallagher</t>
  </si>
  <si>
    <t>M Dawes</t>
  </si>
  <si>
    <t>Carlos Blanco</t>
  </si>
  <si>
    <t>M Thompson</t>
  </si>
  <si>
    <t>G Campbell</t>
  </si>
  <si>
    <t>M Gents</t>
  </si>
  <si>
    <t>C Harper</t>
  </si>
  <si>
    <t>H Wilson</t>
  </si>
  <si>
    <t>I Kroum</t>
  </si>
  <si>
    <t>G Guy</t>
  </si>
  <si>
    <t>R Simpson</t>
  </si>
  <si>
    <t>Daniel MacDonald</t>
  </si>
  <si>
    <t>P Ellis</t>
  </si>
  <si>
    <t>Tracy Elliott</t>
  </si>
  <si>
    <t>P Carter</t>
  </si>
  <si>
    <t>James Little</t>
  </si>
  <si>
    <t>S Davison</t>
  </si>
  <si>
    <t>A Ferguson</t>
  </si>
  <si>
    <t>Jack Whiteley</t>
  </si>
  <si>
    <t>P Brennan</t>
  </si>
  <si>
    <t>D Rogers</t>
  </si>
  <si>
    <t>C Legard</t>
  </si>
  <si>
    <t>Tarazi Marwan</t>
  </si>
  <si>
    <t>A Cameron</t>
  </si>
  <si>
    <t>E McIver</t>
  </si>
  <si>
    <t>W Brash</t>
  </si>
  <si>
    <t>S Blood</t>
  </si>
  <si>
    <t>R Franklin</t>
  </si>
  <si>
    <t>Pidlaoan Christian</t>
  </si>
  <si>
    <t>R Shoebridge</t>
  </si>
  <si>
    <t>S Morley</t>
  </si>
  <si>
    <t>S Adlam</t>
  </si>
  <si>
    <t>Derek Greenaway</t>
  </si>
  <si>
    <t>Simon Prestcote</t>
  </si>
  <si>
    <t>M Gibson</t>
  </si>
  <si>
    <t>M Vermeire</t>
  </si>
  <si>
    <t>Mike Rickett</t>
  </si>
  <si>
    <t>T Jones</t>
  </si>
  <si>
    <t>S Maitra</t>
  </si>
  <si>
    <t>S Reay</t>
  </si>
  <si>
    <t>M Lomax</t>
  </si>
  <si>
    <t>Kayleigh Collins</t>
  </si>
  <si>
    <t>Cathy Collison</t>
  </si>
  <si>
    <t>David Russell</t>
  </si>
  <si>
    <t>Morrison Jack</t>
  </si>
  <si>
    <t>David Walsh</t>
  </si>
  <si>
    <t>N Bhettay</t>
  </si>
  <si>
    <t>John Frewen-Lord</t>
  </si>
  <si>
    <t>D Choy</t>
  </si>
  <si>
    <t>J Scholfield</t>
  </si>
  <si>
    <t>Waddell Ian</t>
  </si>
  <si>
    <t>H Kieran</t>
  </si>
  <si>
    <t>Robert Wright</t>
  </si>
  <si>
    <t>H Blackhall</t>
  </si>
  <si>
    <t>T Hanan</t>
  </si>
  <si>
    <t>S Scott</t>
  </si>
  <si>
    <t>A Chan</t>
  </si>
  <si>
    <t>Vivienne Pinnell</t>
  </si>
  <si>
    <t>Bell Neill</t>
  </si>
  <si>
    <t>I Lancaster</t>
  </si>
  <si>
    <t>J Turunen</t>
  </si>
  <si>
    <t>Robert Davidson</t>
  </si>
  <si>
    <t>Donna Burchett</t>
  </si>
  <si>
    <t>T Harvey</t>
  </si>
  <si>
    <t>Worcester David</t>
  </si>
  <si>
    <t>M McDermott</t>
  </si>
  <si>
    <t>L Cameron-Lewis</t>
  </si>
  <si>
    <t>A Hickling</t>
  </si>
  <si>
    <t>Jim McCormick</t>
  </si>
  <si>
    <t>W Benson</t>
  </si>
  <si>
    <t>T Kohn</t>
  </si>
  <si>
    <t>Kay John</t>
  </si>
  <si>
    <t>Sander van Kan</t>
  </si>
  <si>
    <t>Prasad Chalikonda</t>
  </si>
  <si>
    <t>E McKerrell</t>
  </si>
  <si>
    <t>T Patrick</t>
  </si>
  <si>
    <t>H Sueess</t>
  </si>
  <si>
    <t>Jonathan Rodden</t>
  </si>
  <si>
    <t>C Denson</t>
  </si>
  <si>
    <t>Kidd William</t>
  </si>
  <si>
    <t>L Bell</t>
  </si>
  <si>
    <t>Robert Kovacs</t>
  </si>
  <si>
    <t>Donal Ryan</t>
  </si>
  <si>
    <t>D Remnant</t>
  </si>
  <si>
    <t>I Jackson</t>
  </si>
  <si>
    <t>H Davis</t>
  </si>
  <si>
    <t>Dave Robinson</t>
  </si>
  <si>
    <t>Bran Rovers</t>
  </si>
  <si>
    <t>C Edgar</t>
  </si>
  <si>
    <t>John Pollock</t>
  </si>
  <si>
    <t>R Thompson</t>
  </si>
  <si>
    <t>Wallace Gordon</t>
  </si>
  <si>
    <t>Ian Roberts</t>
  </si>
  <si>
    <t>J Doherty</t>
  </si>
  <si>
    <t>G Brindley</t>
  </si>
  <si>
    <t>D Prentice</t>
  </si>
  <si>
    <t>Mark Knowlden</t>
  </si>
  <si>
    <t>L Horn</t>
  </si>
  <si>
    <t>J Yates</t>
  </si>
  <si>
    <t>S Levy</t>
  </si>
  <si>
    <t>Berry Nick</t>
  </si>
  <si>
    <t>S Tsoy</t>
  </si>
  <si>
    <t>Charlie Harm</t>
  </si>
  <si>
    <t>G Bennett</t>
  </si>
  <si>
    <t>Linda Bowen</t>
  </si>
  <si>
    <t>S Pearen</t>
  </si>
  <si>
    <t>Owen Phoneix</t>
  </si>
  <si>
    <t>Bedingfield Elizabeth</t>
  </si>
  <si>
    <t>C Lawrence</t>
  </si>
  <si>
    <t>Shiva Raman</t>
  </si>
  <si>
    <t>C Lawence</t>
  </si>
  <si>
    <t>Robert Sakakeeny</t>
  </si>
  <si>
    <t>Peter Bedson</t>
  </si>
  <si>
    <t>Oman</t>
  </si>
  <si>
    <t>M Lucas</t>
  </si>
  <si>
    <t>Amanda Hutchinson</t>
  </si>
  <si>
    <t>S Arangelov</t>
  </si>
  <si>
    <t>Pranav Sharma</t>
  </si>
  <si>
    <t>Charmayne Buckley</t>
  </si>
  <si>
    <t>G Sims</t>
  </si>
  <si>
    <t>S Munro</t>
  </si>
  <si>
    <t>Gerard Ward</t>
  </si>
  <si>
    <t>C Tyler</t>
  </si>
  <si>
    <t>R Richards</t>
  </si>
  <si>
    <t>Steve Adolfo</t>
  </si>
  <si>
    <t>David Worcester</t>
  </si>
  <si>
    <t>R Vincent</t>
  </si>
  <si>
    <t>Marlene Miller</t>
  </si>
  <si>
    <t>Kathleen Osborne</t>
  </si>
  <si>
    <t>Jeff Suykerbuyk</t>
  </si>
  <si>
    <t>S Snehal</t>
  </si>
  <si>
    <t>L Matt</t>
  </si>
  <si>
    <t>S Goff</t>
  </si>
  <si>
    <t>Tanmay Bhakta</t>
  </si>
  <si>
    <t>A Amaladoss</t>
  </si>
  <si>
    <t>C Thomas</t>
  </si>
  <si>
    <t>Iain Henderson</t>
  </si>
  <si>
    <t>G Pardoe</t>
  </si>
  <si>
    <t>Jack Hughes</t>
  </si>
  <si>
    <t>Michael Dielissen</t>
  </si>
  <si>
    <t>Rating</t>
  </si>
  <si>
    <t>Header</t>
  </si>
  <si>
    <t>Author</t>
  </si>
  <si>
    <t>Date</t>
  </si>
  <si>
    <t>Place</t>
  </si>
  <si>
    <t>Aircraft</t>
  </si>
  <si>
    <t>Traveller Type</t>
  </si>
  <si>
    <t>Seat Type</t>
  </si>
  <si>
    <t>Date Flown</t>
  </si>
  <si>
    <t>Seat Comfort</t>
  </si>
  <si>
    <t>Cabin Staff Service</t>
  </si>
  <si>
    <t>Food Beverages</t>
  </si>
  <si>
    <t>Ground Service</t>
  </si>
  <si>
    <t>Value For Money</t>
  </si>
  <si>
    <t>Entertainment</t>
  </si>
  <si>
    <t>Recommended</t>
  </si>
  <si>
    <t>Trip Verified</t>
  </si>
  <si>
    <t xml:space="preserve">never fly this awful airline again </t>
  </si>
  <si>
    <t xml:space="preserve">standards are worse than ever </t>
  </si>
  <si>
    <t xml:space="preserve">leaving two hours late </t>
  </si>
  <si>
    <t xml:space="preserve">flight is delayed </t>
  </si>
  <si>
    <t xml:space="preserve">Not recommended </t>
  </si>
  <si>
    <t xml:space="preserve">WiFi didn't work </t>
  </si>
  <si>
    <t xml:space="preserve">the worst major European airline </t>
  </si>
  <si>
    <t xml:space="preserve">Avoid this airline </t>
  </si>
  <si>
    <t xml:space="preserve">Service was impeccable </t>
  </si>
  <si>
    <t xml:space="preserve">found the attitude appalling </t>
  </si>
  <si>
    <t xml:space="preserve">Luggage is delayed </t>
  </si>
  <si>
    <t xml:space="preserve">staff were so friendly </t>
  </si>
  <si>
    <t xml:space="preserve">nearly three hours late </t>
  </si>
  <si>
    <t xml:space="preserve">don't have spare water </t>
  </si>
  <si>
    <t xml:space="preserve">impressed with level of service </t>
  </si>
  <si>
    <t xml:space="preserve">Leg room was atrocious </t>
  </si>
  <si>
    <t>here is where the value ends</t>
  </si>
  <si>
    <t xml:space="preserve">food had no taste whatsoever </t>
  </si>
  <si>
    <t>Ill never fly with them again</t>
  </si>
  <si>
    <t>Club Europe doesnt feel very premium</t>
  </si>
  <si>
    <t>havent received any reimbursement</t>
  </si>
  <si>
    <t>my suitcase didnt arrive with me</t>
  </si>
  <si>
    <t xml:space="preserve">Couldnt fault anything </t>
  </si>
  <si>
    <t>Im extremely frustrated</t>
  </si>
  <si>
    <t>most terrible airline Ive dealt with</t>
  </si>
  <si>
    <t>I couldnt check in online</t>
  </si>
  <si>
    <t>Its almost like a low cost</t>
  </si>
  <si>
    <t>Couldnt ask for more</t>
  </si>
  <si>
    <t>dont know which airline is at fault</t>
  </si>
  <si>
    <t>welcome wasnt especially friendly</t>
  </si>
  <si>
    <t>dont waste your money on an overnight flight</t>
  </si>
  <si>
    <t>suitcase didnt arrive</t>
  </si>
  <si>
    <t>I dont like pasta</t>
  </si>
  <si>
    <t>I didnt like either choice</t>
  </si>
  <si>
    <t>wont be flying again</t>
  </si>
  <si>
    <t>overall, its a good option</t>
  </si>
  <si>
    <t>its become a last resort</t>
  </si>
  <si>
    <t>its just spiralling down</t>
  </si>
  <si>
    <t>not a good experience</t>
  </si>
  <si>
    <t>They are so unorganized and slow</t>
  </si>
  <si>
    <t>This is appalling business practice</t>
  </si>
  <si>
    <t>They were beyond amazing</t>
  </si>
  <si>
    <t>Thank you so much</t>
  </si>
  <si>
    <t>One issue after another</t>
  </si>
  <si>
    <t>Proper Header</t>
  </si>
  <si>
    <t>Review</t>
  </si>
  <si>
    <t>verified</t>
  </si>
  <si>
    <t xml:space="preserve"> A320</t>
  </si>
  <si>
    <t xml:space="preserve"> A31</t>
  </si>
  <si>
    <t xml:space="preserve"> Boeing 777-300 </t>
  </si>
  <si>
    <t xml:space="preserve"> Boeing 767-300ER</t>
  </si>
  <si>
    <t xml:space="preserve"> Boeing 767</t>
  </si>
  <si>
    <t xml:space="preserve"> B787 Dreamline</t>
  </si>
  <si>
    <t xml:space="preserve"> Boeing 777</t>
  </si>
  <si>
    <t xml:space="preserve"> A319</t>
  </si>
  <si>
    <t>Airbus 321</t>
  </si>
  <si>
    <t>the service was shockingly BAd</t>
  </si>
  <si>
    <t>Never again will I fly BA</t>
  </si>
  <si>
    <t>not a single feedBAck from BA</t>
  </si>
  <si>
    <t>never fly BA again</t>
  </si>
  <si>
    <t>Worst BA experience</t>
  </si>
  <si>
    <t>BA is worse than a low cost carrier</t>
  </si>
  <si>
    <t>avoid BA like the plague</t>
  </si>
  <si>
    <t>BA absolutely does not care</t>
  </si>
  <si>
    <t>Never again, BA</t>
  </si>
  <si>
    <t>They lost my BAggage</t>
  </si>
  <si>
    <t>Gustavo Sirna BArbosa</t>
  </si>
  <si>
    <t>Couldn't recommend BA more</t>
  </si>
  <si>
    <t>Saeed AlzuBAidi</t>
  </si>
  <si>
    <t>I will never fly BA again</t>
  </si>
  <si>
    <t>Ali BAlandy</t>
  </si>
  <si>
    <t>Last time I will fly BA</t>
  </si>
  <si>
    <t>BA is on the skids downhill</t>
  </si>
  <si>
    <t>Another BAd show</t>
  </si>
  <si>
    <t>what an earth is going on at BA</t>
  </si>
  <si>
    <t>Srinivasan BAlaji</t>
  </si>
  <si>
    <t>relentless BA cost cutting</t>
  </si>
  <si>
    <t>I wouldn't recommend BA</t>
  </si>
  <si>
    <t>We are done with BA</t>
  </si>
  <si>
    <t>My BAggage never arrived</t>
  </si>
  <si>
    <t>I detest BA</t>
  </si>
  <si>
    <t>avoid flying BA</t>
  </si>
  <si>
    <t>Overall, very happy with BA</t>
  </si>
  <si>
    <t>No more BA for me</t>
  </si>
  <si>
    <t>I find BA incredibly tacky</t>
  </si>
  <si>
    <t>D BArtul</t>
  </si>
  <si>
    <t>learned my lesson about late BA upgrades</t>
  </si>
  <si>
    <t>My BAg never showed up</t>
  </si>
  <si>
    <t>Very unprofessional for a renowned airline like BA</t>
  </si>
  <si>
    <t>zero faith in BA</t>
  </si>
  <si>
    <t>All in all BA was just fine</t>
  </si>
  <si>
    <t>I will never travel BA again</t>
  </si>
  <si>
    <t>review is for BA booking system</t>
  </si>
  <si>
    <t>I will not be flying BA again</t>
  </si>
  <si>
    <t>not worth the risk of travelling with BA</t>
  </si>
  <si>
    <t>Some things just do not change at BA</t>
  </si>
  <si>
    <t>wonderful BA representative</t>
  </si>
  <si>
    <t>they have no idea where our BAgs are</t>
  </si>
  <si>
    <t>BA cancelled my flight, I never got on it</t>
  </si>
  <si>
    <t>I guess BA has selected the lowest budget option</t>
  </si>
  <si>
    <t>Good old times of being a glamour flying BA has far gone</t>
  </si>
  <si>
    <t>Right now do not use BA</t>
  </si>
  <si>
    <t>BA are putting the 'economy' BAck in premium economy</t>
  </si>
  <si>
    <t>BAttling a long overdue refund</t>
  </si>
  <si>
    <t>one excuse after another with BA these days</t>
  </si>
  <si>
    <t>J BArson</t>
  </si>
  <si>
    <t>discrepancy with the BAggage allowance</t>
  </si>
  <si>
    <t>C BArteres</t>
  </si>
  <si>
    <t>BA have no intention of resolving this</t>
  </si>
  <si>
    <t>was a really BAd experience</t>
  </si>
  <si>
    <t>BA is becoming more and more shambolic</t>
  </si>
  <si>
    <t>If I had the option I would not fly BA</t>
  </si>
  <si>
    <t>never use BA again for a long haul flight</t>
  </si>
  <si>
    <t>First time using BA premium and likely my last</t>
  </si>
  <si>
    <t>could not rebook via BAs website</t>
  </si>
  <si>
    <t>BA got everything right</t>
  </si>
  <si>
    <t>think that BA are getting their mojo BAck again</t>
  </si>
  <si>
    <t>I said I wanted 20-25% BAck off my holiday</t>
  </si>
  <si>
    <t>very BAsic generic airline</t>
  </si>
  <si>
    <t>S BArtan</t>
  </si>
  <si>
    <t>a pretty poor show by BA</t>
  </si>
  <si>
    <t>BA hang your head in shame</t>
  </si>
  <si>
    <t>waited for my BAgs for 3 hours</t>
  </si>
  <si>
    <t>certainly make us avoid BA in future</t>
  </si>
  <si>
    <t>BA had rebooked with Delta</t>
  </si>
  <si>
    <t>penny pinching by BA in club class</t>
  </si>
  <si>
    <t>BA at its best</t>
  </si>
  <si>
    <t>nothing BAd about food but nothing great either</t>
  </si>
  <si>
    <t>Whod have thought BA could ever make Ryanair look like an attractive option</t>
  </si>
  <si>
    <t>a clear case of BA mis-selling</t>
  </si>
  <si>
    <t>ordinary BA domestic flight</t>
  </si>
  <si>
    <t>G BArtakovics</t>
  </si>
  <si>
    <t>Emil BArbon</t>
  </si>
  <si>
    <t>R BAker</t>
  </si>
  <si>
    <t>A poor show with BA</t>
  </si>
  <si>
    <t>Adam BAinbridge</t>
  </si>
  <si>
    <t>BA customer review</t>
  </si>
  <si>
    <t>my experience with BA was very positive</t>
  </si>
  <si>
    <t>BA has failed completely</t>
  </si>
  <si>
    <t>Bret BAumBAugh</t>
  </si>
  <si>
    <t>Alistair BAker</t>
  </si>
  <si>
    <t>avoid BA as much as possible</t>
  </si>
  <si>
    <t>Ivana BAranova</t>
  </si>
  <si>
    <t>BA has really upped their game</t>
  </si>
  <si>
    <t>never use BA again</t>
  </si>
  <si>
    <t>BAckward facing seats</t>
  </si>
  <si>
    <t>I would recommend BA</t>
  </si>
  <si>
    <t>my husBAnds seat was broken</t>
  </si>
  <si>
    <t>My food was BAd</t>
  </si>
  <si>
    <t>BA product is now tired</t>
  </si>
  <si>
    <t>charged 4 times for one BAg</t>
  </si>
  <si>
    <t>Will never fly BA again</t>
  </si>
  <si>
    <t>a remarkably BAd experience</t>
  </si>
  <si>
    <t>Alison BArnes</t>
  </si>
  <si>
    <t>dont trust BA with your loved ones</t>
  </si>
  <si>
    <t>45 minutes before my BAg came</t>
  </si>
  <si>
    <t>standards on BA have plummeted</t>
  </si>
  <si>
    <t>S BAiley</t>
  </si>
  <si>
    <t>Peter BArker</t>
  </si>
  <si>
    <t>Trip was BAsic</t>
  </si>
  <si>
    <t>BArBAra Chareka</t>
  </si>
  <si>
    <t>flight has improved my opinion on BA</t>
  </si>
  <si>
    <t>M ElBAdawi</t>
  </si>
  <si>
    <t>last ever trip on BA</t>
  </si>
  <si>
    <t>So much for BA</t>
  </si>
  <si>
    <t>check in my BAg at the gate</t>
  </si>
  <si>
    <t>BAggage is always last off</t>
  </si>
  <si>
    <t>BA were way ahead of the competition</t>
  </si>
  <si>
    <t>seats had been changed by BA</t>
  </si>
  <si>
    <t>H BAyley</t>
  </si>
  <si>
    <t>BA are a disgrace</t>
  </si>
  <si>
    <t>Sharon BAun</t>
  </si>
  <si>
    <t>Last long haul BA flight</t>
  </si>
  <si>
    <t>Reclaiming lost BAggage was simple</t>
  </si>
  <si>
    <t>I decided no BA anymore</t>
  </si>
  <si>
    <t>Gustavo BArbosa</t>
  </si>
  <si>
    <t>hand BAggage only fare</t>
  </si>
  <si>
    <t>BAre bones service</t>
  </si>
  <si>
    <t>Thank you BA</t>
  </si>
  <si>
    <t>R BArsat</t>
  </si>
  <si>
    <t>last time flying with BA</t>
  </si>
  <si>
    <t>would not recommend BA</t>
  </si>
  <si>
    <t>J BArvele</t>
  </si>
  <si>
    <t>Im sure its BAd luck</t>
  </si>
  <si>
    <t>experience was BAd</t>
  </si>
  <si>
    <t>BA provides buy onboard</t>
  </si>
  <si>
    <t>BA club world is a farce</t>
  </si>
  <si>
    <t>BA lacks consistency</t>
  </si>
  <si>
    <t>Michael LiBAssi</t>
  </si>
  <si>
    <t>BA sort this shambles out</t>
  </si>
  <si>
    <t>Gaurav BAvdankar</t>
  </si>
  <si>
    <t>BA is a rip off</t>
  </si>
  <si>
    <t>G BArold</t>
  </si>
  <si>
    <t>a good experience with BA</t>
  </si>
  <si>
    <t>A delayed BA flight</t>
  </si>
  <si>
    <t>On arrival no BAgs</t>
  </si>
  <si>
    <t>BArrie Lancaster</t>
  </si>
  <si>
    <t>queue for BAg drop was massive</t>
  </si>
  <si>
    <t>The airline isnt BAd</t>
  </si>
  <si>
    <t>shameful for BA management</t>
  </si>
  <si>
    <t>Worst BA flight ever</t>
  </si>
  <si>
    <t>recent BA experience was positive</t>
  </si>
  <si>
    <t>My BAg was damaged</t>
  </si>
  <si>
    <t>regret choosing BA</t>
  </si>
  <si>
    <t>BAd service</t>
  </si>
  <si>
    <t>Very satisfied with BA</t>
  </si>
  <si>
    <t>nothing good about BA anymore</t>
  </si>
  <si>
    <t>BA did a good job</t>
  </si>
  <si>
    <t>BA is cutting corners</t>
  </si>
  <si>
    <t>BA is always a good choice</t>
  </si>
  <si>
    <t>BA is now as BAd as Ryanair</t>
  </si>
  <si>
    <t>BA gets worse and worse</t>
  </si>
  <si>
    <t>dont waste your money flying BA</t>
  </si>
  <si>
    <t>BAd service with delayed luggage</t>
  </si>
  <si>
    <t>Tim BAiley</t>
  </si>
  <si>
    <t>BA quality is severely lacking</t>
  </si>
  <si>
    <t>BA is seriously lacking</t>
  </si>
  <si>
    <t>BA is shameless and emBArrassing</t>
  </si>
  <si>
    <t>Short-haul with BA never again</t>
  </si>
  <si>
    <t>BA is way behind other carriers</t>
  </si>
  <si>
    <t>continually disappointed by BA</t>
  </si>
  <si>
    <t>MuBAshira Bukhari Khwaja</t>
  </si>
  <si>
    <t>a better BA experience</t>
  </si>
  <si>
    <t>BA is now grossly overpriced</t>
  </si>
  <si>
    <t>I will not use BA again</t>
  </si>
  <si>
    <t>now becoming as BAd as Ryanair</t>
  </si>
  <si>
    <t>true case of rip-off BA</t>
  </si>
  <si>
    <t>truly disappointed with BA</t>
  </si>
  <si>
    <t>I tried BA, never again</t>
  </si>
  <si>
    <t>J BArten</t>
  </si>
  <si>
    <t>food was emBArrassing BAd</t>
  </si>
  <si>
    <t xml:space="preserve">Slowest BAggage drop service </t>
  </si>
  <si>
    <t>BA has fallen even lower</t>
  </si>
  <si>
    <t>respect for BA standards thoroughly destroyed</t>
  </si>
  <si>
    <t>they are just an emBArrassment</t>
  </si>
  <si>
    <t>John BArry</t>
  </si>
  <si>
    <t>significant downgrade in BA service</t>
  </si>
  <si>
    <t>S BAllimore</t>
  </si>
  <si>
    <t>downgrade rating of BA</t>
  </si>
  <si>
    <t>BA's golden years are well and truly over</t>
  </si>
  <si>
    <t>BAd experience with BA</t>
  </si>
  <si>
    <t>catch up with the others BA</t>
  </si>
  <si>
    <t>I will not be using BA again</t>
  </si>
  <si>
    <t>have never been treated as BAdly</t>
  </si>
  <si>
    <t>BA have lost another client</t>
  </si>
  <si>
    <t>We won't be flying with BA again</t>
  </si>
  <si>
    <t>R BAnner</t>
  </si>
  <si>
    <t>BA cut us no slack for the injury</t>
  </si>
  <si>
    <t>BA is just a budget airline</t>
  </si>
  <si>
    <t>won't be flying BA again</t>
  </si>
  <si>
    <t>see the decline in quality from BA</t>
  </si>
  <si>
    <t>Neil BAines</t>
  </si>
  <si>
    <t>BAggage had not been loaded</t>
  </si>
  <si>
    <t>I will no longer pick BA</t>
  </si>
  <si>
    <t>BA has lost the plot</t>
  </si>
  <si>
    <t>BA are going BAckwards</t>
  </si>
  <si>
    <t>BA please admit your mistake</t>
  </si>
  <si>
    <t>C BArnham</t>
  </si>
  <si>
    <t>stupidity, BAd management and poor service</t>
  </si>
  <si>
    <t>possibly my last BA flights</t>
  </si>
  <si>
    <t>a BAre-bones airline</t>
  </si>
  <si>
    <t>BA has gone downhill</t>
  </si>
  <si>
    <t>BA is going in the wrong direction</t>
  </si>
  <si>
    <t>service on BA really is terrible</t>
  </si>
  <si>
    <t xml:space="preserve">BA insisted I only had one BAg allowance </t>
  </si>
  <si>
    <t>cost cutting may BAck fire</t>
  </si>
  <si>
    <t>it's BAsically a con</t>
  </si>
  <si>
    <t>E BArmiden</t>
  </si>
  <si>
    <t>How far BA has sunk</t>
  </si>
  <si>
    <t>on the edge of aBAndoning them</t>
  </si>
  <si>
    <t>don't expect much nowadays from BA</t>
  </si>
  <si>
    <t>BA shined post-flight</t>
  </si>
  <si>
    <t>warned that BA had gone downhill</t>
  </si>
  <si>
    <t>really disappointed with BA</t>
  </si>
  <si>
    <t>BA should wake up</t>
  </si>
  <si>
    <t>if possible never fly BA again</t>
  </si>
  <si>
    <t>R BAttisloe</t>
  </si>
  <si>
    <t>BA is now a budget airline</t>
  </si>
  <si>
    <t>I won't be flying BA anymore</t>
  </si>
  <si>
    <t>I have had it with BA</t>
  </si>
  <si>
    <t>not a good first trip on BA</t>
  </si>
  <si>
    <t>nothing redeeming about BA</t>
  </si>
  <si>
    <t>BA is now a no-frills carrier</t>
  </si>
  <si>
    <t>BA has gone cattle</t>
  </si>
  <si>
    <t>not be flying BA again</t>
  </si>
  <si>
    <t>Ron BAker</t>
  </si>
  <si>
    <t>will not be flying BA any more</t>
  </si>
  <si>
    <t>Inflight service was BAsic</t>
  </si>
  <si>
    <t>BA have lost the plot</t>
  </si>
  <si>
    <t>Flight BArely a quarter full</t>
  </si>
  <si>
    <t>BA has declined BAdly</t>
  </si>
  <si>
    <t>quality of BA has most certainly gone downhill</t>
  </si>
  <si>
    <t>BA is now a low cost carrier</t>
  </si>
  <si>
    <t>BA was a shock</t>
  </si>
  <si>
    <t>I will never fly with BA again</t>
  </si>
  <si>
    <t>BA, you need improve</t>
  </si>
  <si>
    <t>Mike BAiley</t>
  </si>
  <si>
    <t>letting themselves down BAdly</t>
  </si>
  <si>
    <t>will never fly with BA again</t>
  </si>
  <si>
    <t>would I fly in BA First again? No</t>
  </si>
  <si>
    <t>Gail BAllantyne</t>
  </si>
  <si>
    <t>see no point in using BA now</t>
  </si>
  <si>
    <t>BA has lost it class</t>
  </si>
  <si>
    <t>have once again been disappointed by BA</t>
  </si>
  <si>
    <t>the staff were on the BAll</t>
  </si>
  <si>
    <t>poor facilities BA now provide</t>
  </si>
  <si>
    <t>another disappointing experience from BA</t>
  </si>
  <si>
    <t>I would not recommend BA</t>
  </si>
  <si>
    <t>BA is beneath contempt</t>
  </si>
  <si>
    <t>never be using BA again</t>
  </si>
  <si>
    <t>service was the usual BA</t>
  </si>
  <si>
    <t>BA have refused all responsibility</t>
  </si>
  <si>
    <t>all we got was a small BAg of crisps</t>
  </si>
  <si>
    <t>I will no longer fly with BA</t>
  </si>
  <si>
    <t>Goodbye BA</t>
  </si>
  <si>
    <t>Will not use BA again</t>
  </si>
  <si>
    <t>they started dropping the BAll</t>
  </si>
  <si>
    <t>BA crews are tremendous</t>
  </si>
  <si>
    <t>emBArrass flight staff so much</t>
  </si>
  <si>
    <t>never again BA</t>
  </si>
  <si>
    <t>lost my patience with BA</t>
  </si>
  <si>
    <t>another abysmal flight from BA</t>
  </si>
  <si>
    <t>breakfast was a BAd joke</t>
  </si>
  <si>
    <t>avoid BA at all costs</t>
  </si>
  <si>
    <t>Colin BArry</t>
  </si>
  <si>
    <t>why would anyone fly BA</t>
  </si>
  <si>
    <t>possibly cabin crew were emBArrassed</t>
  </si>
  <si>
    <t>BA on this route are a joke</t>
  </si>
  <si>
    <t>unfair and BAd business practice</t>
  </si>
  <si>
    <t>there are more cutBAcks</t>
  </si>
  <si>
    <t>BA treats as a normal practice</t>
  </si>
  <si>
    <t xml:space="preserve">H BAllner </t>
  </si>
  <si>
    <t>charges for BAggage are outrageous</t>
  </si>
  <si>
    <t>decline in the BA level of service</t>
  </si>
  <si>
    <t>aging BA B747 aircraft</t>
  </si>
  <si>
    <t>BA has declined significantly</t>
  </si>
  <si>
    <t>choice between a mini Kitkat or a mini mars BAr</t>
  </si>
  <si>
    <t>experience with BA has been awful</t>
  </si>
  <si>
    <t>not BA's finest hour</t>
  </si>
  <si>
    <t>never set foot in another BA flight</t>
  </si>
  <si>
    <t>all in all not BAd</t>
  </si>
  <si>
    <t>perhaps BA are finally listening</t>
  </si>
  <si>
    <t>not fly BA again</t>
  </si>
  <si>
    <t>BA is the worst</t>
  </si>
  <si>
    <t>book with anyone but BA</t>
  </si>
  <si>
    <t>little advantage using BA on this route</t>
  </si>
  <si>
    <t>BA falls down on presentation</t>
  </si>
  <si>
    <t>exception is BA</t>
  </si>
  <si>
    <t>I would fly BA again</t>
  </si>
  <si>
    <t>proBAbly the worst food experienced</t>
  </si>
  <si>
    <t>not a BAd flight</t>
  </si>
  <si>
    <t>E BArtam</t>
  </si>
  <si>
    <t>going downhill BA</t>
  </si>
  <si>
    <t>seats BAdly need up-dating</t>
  </si>
  <si>
    <t>unimpressed with BA</t>
  </si>
  <si>
    <t>bumped off this BA flight</t>
  </si>
  <si>
    <t>reminded me of the old BA</t>
  </si>
  <si>
    <t>delay outbound and BAck</t>
  </si>
  <si>
    <t>BA got us all home</t>
  </si>
  <si>
    <t>will fly again with BA</t>
  </si>
  <si>
    <t>BA.com been truly appalling</t>
  </si>
  <si>
    <t>rather typical BA attitude</t>
  </si>
  <si>
    <t>a good experience flying BA</t>
  </si>
  <si>
    <t>food offered was pretty BAsic</t>
  </si>
  <si>
    <t>excessive hand BAggage</t>
  </si>
  <si>
    <t>BArry Dennis</t>
  </si>
  <si>
    <t>BA has become so complacent</t>
  </si>
  <si>
    <t>unlikely I will fly BA again</t>
  </si>
  <si>
    <t>never travel with BA again</t>
  </si>
  <si>
    <t>good hand BAggage only deal</t>
  </si>
  <si>
    <t>last time with BA ever</t>
  </si>
  <si>
    <t>my BAgs haven't arrived</t>
  </si>
  <si>
    <t>won't be using BA again</t>
  </si>
  <si>
    <t xml:space="preserve">not sure I'd fly BA </t>
  </si>
  <si>
    <t>BA should have done more</t>
  </si>
  <si>
    <t>SeBAstian O'Connor</t>
  </si>
  <si>
    <t>only book BA if lowest fare</t>
  </si>
  <si>
    <t>last time I will fly BA</t>
  </si>
  <si>
    <t>don't bother with BA</t>
  </si>
  <si>
    <t>recommend BA</t>
  </si>
  <si>
    <t>A BAiley</t>
  </si>
  <si>
    <t>BA really did not care</t>
  </si>
  <si>
    <t>Gary BArnes</t>
  </si>
  <si>
    <t>Kevin BArrance</t>
  </si>
  <si>
    <t>made me check my carry-on BAg</t>
  </si>
  <si>
    <t>Not great, not BAd, just OK</t>
  </si>
  <si>
    <t>so much cabin BAggage</t>
  </si>
  <si>
    <t>H BAlakrishnan</t>
  </si>
  <si>
    <t>not flying BA again</t>
  </si>
  <si>
    <t>way BA handled this was atrocious</t>
  </si>
  <si>
    <t>dismayed by the BA agent</t>
  </si>
  <si>
    <t>a mediocre performance from BA</t>
  </si>
  <si>
    <t xml:space="preserve">last time using BA </t>
  </si>
  <si>
    <t xml:space="preserve">BA really don't care </t>
  </si>
  <si>
    <t>Daniel BAldock</t>
  </si>
  <si>
    <t>no passenger BAggage arrived</t>
  </si>
  <si>
    <t>Marion BAiley</t>
  </si>
  <si>
    <t>very disappointed in BA</t>
  </si>
  <si>
    <t>Suzi BAshford</t>
  </si>
  <si>
    <t>for just Â£39 was a BArgain</t>
  </si>
  <si>
    <t>BA could not care less</t>
  </si>
  <si>
    <t>BA a cut above US carriers</t>
  </si>
  <si>
    <t>not recommend flying long haul with BA</t>
  </si>
  <si>
    <t>M BAiley</t>
  </si>
  <si>
    <t>BA service getting worse and worse</t>
  </si>
  <si>
    <t>BA service slipping rapidly</t>
  </si>
  <si>
    <t>I will still avoid BA if I can</t>
  </si>
  <si>
    <t>BA have gradually deteriorated</t>
  </si>
  <si>
    <t xml:space="preserve">will never fly BA again </t>
  </si>
  <si>
    <t>I will avoid BA in the future</t>
  </si>
  <si>
    <t>I was very disappointed with BA</t>
  </si>
  <si>
    <t>never fly BA First class again</t>
  </si>
  <si>
    <t>space for improvement at BA</t>
  </si>
  <si>
    <t>BA is simply terrible</t>
  </si>
  <si>
    <t xml:space="preserve">Problem is how inconsistent BA is </t>
  </si>
  <si>
    <t>plane was freezing both there and BAck</t>
  </si>
  <si>
    <t>BA have improved both service</t>
  </si>
  <si>
    <t>our last flight with BA</t>
  </si>
  <si>
    <t>HiBA Ahmed</t>
  </si>
  <si>
    <t>H BAllard</t>
  </si>
  <si>
    <t>K BAllantine</t>
  </si>
  <si>
    <t>G BAle</t>
  </si>
  <si>
    <t xml:space="preserve">Benjamin BAr </t>
  </si>
  <si>
    <t>Lee BAiley</t>
  </si>
  <si>
    <t>C BArkei</t>
  </si>
  <si>
    <t>Bradley BAker</t>
  </si>
  <si>
    <t>Brad BAsler</t>
  </si>
  <si>
    <t>E BArr</t>
  </si>
  <si>
    <t>S BAin</t>
  </si>
  <si>
    <t>S BAlaz</t>
  </si>
  <si>
    <t>BAlaji Krishnamoorthy</t>
  </si>
  <si>
    <t>BArry Hebblethwaite</t>
  </si>
  <si>
    <t>No</t>
  </si>
  <si>
    <t>F Kleinen HAMMs</t>
  </si>
  <si>
    <t>AMS is the worst airport I have experienced</t>
  </si>
  <si>
    <t>most exhAUSg trip</t>
  </si>
  <si>
    <t>BAH</t>
  </si>
  <si>
    <t>BGI</t>
  </si>
  <si>
    <t>BDA</t>
  </si>
  <si>
    <t>wait for cases atLHR T5</t>
  </si>
  <si>
    <t>lounges inLHR are overcrowded</t>
  </si>
  <si>
    <t>our luggage left atLHR</t>
  </si>
  <si>
    <t>crew were reallyNCE</t>
  </si>
  <si>
    <t>We had aNCE flight</t>
  </si>
  <si>
    <t>theNCEst crew I've ever had</t>
  </si>
  <si>
    <t>such aNCE employee</t>
  </si>
  <si>
    <t>VeryNCE return flight with BA</t>
  </si>
  <si>
    <t>Everything wasNCE except food</t>
  </si>
  <si>
    <t>the crew that was soNCE</t>
  </si>
  <si>
    <t>VeryNCE experience</t>
  </si>
  <si>
    <t>knowledgeable andNCE agent</t>
  </si>
  <si>
    <t xml:space="preserve">extremelyNCE and helpful </t>
  </si>
  <si>
    <t>crew was also veryNCE</t>
  </si>
  <si>
    <t>finally aNCE flight</t>
  </si>
  <si>
    <t>wasNCEly impressed</t>
  </si>
  <si>
    <t>crew wasNCE and friendly</t>
  </si>
  <si>
    <t>crew were extremelyNCE</t>
  </si>
  <si>
    <t>veryNCE welcome</t>
  </si>
  <si>
    <t>veryNCE seats and comfortable</t>
  </si>
  <si>
    <t xml:space="preserve">luggage was still in LHR </t>
  </si>
  <si>
    <t>missed our connection in LHR</t>
  </si>
  <si>
    <t>aBAndoned us at FCO airport</t>
  </si>
  <si>
    <t>BA standards continue to  decline</t>
  </si>
  <si>
    <t xml:space="preserve">won the race to  the botto m </t>
  </si>
  <si>
    <t xml:space="preserve">everyone refused to  help us </t>
  </si>
  <si>
    <t>asked us to  check our BAgs</t>
  </si>
  <si>
    <t>superior to  mainline BA</t>
  </si>
  <si>
    <t>bumped off due to  overselling</t>
  </si>
  <si>
    <t>crew were always ready to  to p up drinks</t>
  </si>
  <si>
    <t>no representative to  help</t>
  </si>
  <si>
    <t>In-line with competito rs</t>
  </si>
  <si>
    <t>preferred to  fly on easyJet</t>
  </si>
  <si>
    <t>BA refuses to  make it right</t>
  </si>
  <si>
    <t>to tal garBAge BA</t>
  </si>
  <si>
    <t>the worst airline experience I've ever had to  deal with</t>
  </si>
  <si>
    <t>I had to  reschedule my flight</t>
  </si>
  <si>
    <t>a lot of actual lies being to ld</t>
  </si>
  <si>
    <t>trained to  give you the runaround</t>
  </si>
  <si>
    <t>fallen far behind their competito rs</t>
  </si>
  <si>
    <t>to tal disruption, wasted time</t>
  </si>
  <si>
    <t>squashed into  regular seats</t>
  </si>
  <si>
    <t>so determined to  help</t>
  </si>
  <si>
    <t>crew are a credit to  BA</t>
  </si>
  <si>
    <t>there is a race to  the botto m</t>
  </si>
  <si>
    <t>need to  cancel the ticket and rebook</t>
  </si>
  <si>
    <t>having to  pay to  reserve a specific seat</t>
  </si>
  <si>
    <t>have to  use other airlines now</t>
  </si>
  <si>
    <t>BAggage yet to  be delivered after 5 weeks</t>
  </si>
  <si>
    <t>has returned to  full service</t>
  </si>
  <si>
    <t>no attempt to  provide fresh or hot foo</t>
  </si>
  <si>
    <t>BAggage to ok 3/4 hour to  be delivered</t>
  </si>
  <si>
    <t>hit the  call butto n, no response for an hour</t>
  </si>
  <si>
    <t>I have to  write a positive review</t>
  </si>
  <si>
    <t>managed to  lose my luggage</t>
  </si>
  <si>
    <t>cabin crew seemed to  really struggle with service</t>
  </si>
  <si>
    <t>Really not fair to  just take our money</t>
  </si>
  <si>
    <t>Trying to  call BA was a nightmare</t>
  </si>
  <si>
    <t>think twice to  take BA in the future</t>
  </si>
  <si>
    <t>BAÂ standards continue to  slip</t>
  </si>
  <si>
    <t>had to  hand in my hand luggage</t>
  </si>
  <si>
    <t>provide a hassle free flight to  my son</t>
  </si>
  <si>
    <t>finally agreed to  refund my BAggage charge</t>
  </si>
  <si>
    <t>Crew were good but lacked the personal to uch</t>
  </si>
  <si>
    <t>upgrade had been given away to  someone else</t>
  </si>
  <si>
    <t>food was first class, nothing was to o much for the staff</t>
  </si>
  <si>
    <t>Shout out to  the help desk atLHR</t>
  </si>
  <si>
    <t>Onboard 10/10, getting to  be onboard 1/10</t>
  </si>
  <si>
    <t>sto p nickel and diming</t>
  </si>
  <si>
    <t>you can and need to  do better than this</t>
  </si>
  <si>
    <t>really cant believe they have the audacity to  call this First Class</t>
  </si>
  <si>
    <t>continues to  go downhill</t>
  </si>
  <si>
    <t>scrapped the mandato ry wearing of face masks</t>
  </si>
  <si>
    <t>Performance of the flight deck was up to  its usual high standard</t>
  </si>
  <si>
    <t>BA has a lot to  do to  regain its standing</t>
  </si>
  <si>
    <t>decline into  a sub-par service</t>
  </si>
  <si>
    <t>they've yet to  respond</t>
  </si>
  <si>
    <t>friendly and keen to  please</t>
  </si>
  <si>
    <t>BA did nothing to  ease the process</t>
  </si>
  <si>
    <t>BA happy to  encourage the spread of Covid</t>
  </si>
  <si>
    <t>The crew failed to  work as a team</t>
  </si>
  <si>
    <t>Not dreadful but something for BA to  think about</t>
  </si>
  <si>
    <t>no response to  my emails/messages</t>
  </si>
  <si>
    <t>got to  the hotel and no dinner for us</t>
  </si>
  <si>
    <t>cancellation two weeks before I was due to  travel</t>
  </si>
  <si>
    <t>piled into  the bus and left</t>
  </si>
  <si>
    <t>decided to  avoid BA from now on</t>
  </si>
  <si>
    <t>Not complete return to  old days</t>
  </si>
  <si>
    <t>asking for upgrades to  a best seat</t>
  </si>
  <si>
    <t>didn't allow us to  seat to gether</t>
  </si>
  <si>
    <t>Service was a little perfuncto ry</t>
  </si>
  <si>
    <t>going in circles to  avoid issuing any voucher</t>
  </si>
  <si>
    <t>Fantastic flight down to LHR</t>
  </si>
  <si>
    <t>COVID proto cols are not as robust as they should be</t>
  </si>
  <si>
    <t>I would need to  call up to  rebook</t>
  </si>
  <si>
    <t>promised to  give me compensation</t>
  </si>
  <si>
    <t>Do not recommend to  anyone in Covid restrictions</t>
  </si>
  <si>
    <t>I do want to  thank BA</t>
  </si>
  <si>
    <t>to ld that the check-in had closed</t>
  </si>
  <si>
    <t>have to  call to  redeem the voucher</t>
  </si>
  <si>
    <t xml:space="preserve"> to tal rip off</t>
  </si>
  <si>
    <t>to tally ripped off by BA</t>
  </si>
  <si>
    <t>unable to  offer a full refund</t>
  </si>
  <si>
    <t>it definitely lived up to  my expectations</t>
  </si>
  <si>
    <t>lapto p was left inside the flight</t>
  </si>
  <si>
    <t>unfriendly and inconsiderate to  me</t>
  </si>
  <si>
    <t>came to  me to  give me his pillow</t>
  </si>
  <si>
    <t>Arriving late to  board</t>
  </si>
  <si>
    <t>breakfast become rather perfuncto ry</t>
  </si>
  <si>
    <t>SLOW lounge continues to  impress</t>
  </si>
  <si>
    <t>need to  move with the times</t>
  </si>
  <si>
    <t>no sandwiches left to  purchase</t>
  </si>
  <si>
    <t>we had to  print out boarding passes</t>
  </si>
  <si>
    <t>said that I need to  check my BAggage</t>
  </si>
  <si>
    <t>delayed due to  maintenance</t>
  </si>
  <si>
    <t>It used to  be a good airline</t>
  </si>
  <si>
    <t>left a great deal to  be desired</t>
  </si>
  <si>
    <t>downgraded to  premium economy</t>
  </si>
  <si>
    <t>three hours to  get rebooking</t>
  </si>
  <si>
    <t>No room to  move</t>
  </si>
  <si>
    <t>not to o BAd, all in all</t>
  </si>
  <si>
    <t>no different to  a budget airline</t>
  </si>
  <si>
    <t>wanted to  change our departure date</t>
  </si>
  <si>
    <t>Full credit to  the crew</t>
  </si>
  <si>
    <t>inflight service was to p notch</t>
  </si>
  <si>
    <t>been upgraded to  Club World</t>
  </si>
  <si>
    <t>asked them to  cancel my ticket</t>
  </si>
  <si>
    <t>you will not be able to  get any help</t>
  </si>
  <si>
    <t>service was to tally unacceptable</t>
  </si>
  <si>
    <t>would do everything to  never fly BA again</t>
  </si>
  <si>
    <t>will try to  avoid this airline</t>
  </si>
  <si>
    <t>awful experience from beginning to  end</t>
  </si>
  <si>
    <t>they managed to  cut more costs</t>
  </si>
  <si>
    <t>time for some heads to  roll</t>
  </si>
  <si>
    <t>due to  the delay I had to  miss it</t>
  </si>
  <si>
    <t>are staff preparing to  go on strike</t>
  </si>
  <si>
    <t>sent to  the wrong BAggage drop</t>
  </si>
  <si>
    <t>changed to  late evening arrival</t>
  </si>
  <si>
    <t>I asked to  be put in a hotel</t>
  </si>
  <si>
    <t>I was to ld the gate was shut</t>
  </si>
  <si>
    <t>wanted to  return a day early</t>
  </si>
  <si>
    <t>asked me to  keep my luggage down</t>
  </si>
  <si>
    <t>service went from good to  superb</t>
  </si>
  <si>
    <t>trying to  seat to gether</t>
  </si>
  <si>
    <t>expected a better level of attention to  detail</t>
  </si>
  <si>
    <t>an hour or so to  drop off luggage</t>
  </si>
  <si>
    <t xml:space="preserve">should not have to  pay water </t>
  </si>
  <si>
    <t>nothing to o much trouble</t>
  </si>
  <si>
    <t>Thanks to  the crew</t>
  </si>
  <si>
    <t>had to  have a middle seat</t>
  </si>
  <si>
    <t>now struggle to  see the value</t>
  </si>
  <si>
    <t>Crew on this secto r were good</t>
  </si>
  <si>
    <t>bothered by the adjacent to ilets</t>
  </si>
  <si>
    <t>Charging to  choose seats</t>
  </si>
  <si>
    <t>a to tal disappointment</t>
  </si>
  <si>
    <t>not going to  receive refund</t>
  </si>
  <si>
    <t>so much BA could do to  improve</t>
  </si>
  <si>
    <t>lacked the wow facto r</t>
  </si>
  <si>
    <t>transformation into  an overpriced EasyJet</t>
  </si>
  <si>
    <t>forced me to  check-in my suitcase</t>
  </si>
  <si>
    <t>not allowing me to  add a BAg</t>
  </si>
  <si>
    <t>does not seem to  get any better</t>
  </si>
  <si>
    <t>5 mins to o late for me to  check in</t>
  </si>
  <si>
    <t>dreadful seats by the to ilet</t>
  </si>
  <si>
    <t>on the next flight to morrow</t>
  </si>
  <si>
    <t>to tally disappointed</t>
  </si>
  <si>
    <t>charges to  select Business Class seats</t>
  </si>
  <si>
    <t>need to  improve service levels</t>
  </si>
  <si>
    <t>pay again to  pre-reserve seats</t>
  </si>
  <si>
    <t>would rather walk to MAN</t>
  </si>
  <si>
    <t>not sitting to gether</t>
  </si>
  <si>
    <t>charged Â£65 to  bring my bike BAck</t>
  </si>
  <si>
    <t>worlds away from what it used to  be</t>
  </si>
  <si>
    <t>no one to  solve problems</t>
  </si>
  <si>
    <t>there was little to  dislike</t>
  </si>
  <si>
    <t>75 minutes to  get boarding card</t>
  </si>
  <si>
    <t>close call to  make connections</t>
  </si>
  <si>
    <t>had to  pay for another flight</t>
  </si>
  <si>
    <t>full price to  rebook</t>
  </si>
  <si>
    <t>experience was to tally acceptable</t>
  </si>
  <si>
    <t>BAgs cannot be fastened to gether</t>
  </si>
  <si>
    <t>cheaper than competito rs</t>
  </si>
  <si>
    <t>well below BA's competito rs</t>
  </si>
  <si>
    <t>additional payment to  select seats</t>
  </si>
  <si>
    <t>pleasantly surprised to  be upgraded</t>
  </si>
  <si>
    <t>staff try so very hard to  please</t>
  </si>
  <si>
    <t>cleanliness hit rock botto m</t>
  </si>
  <si>
    <t>I had to  ask where is my food</t>
  </si>
  <si>
    <t>not much structure to  service</t>
  </si>
  <si>
    <t>no one to  escort you to  the seat</t>
  </si>
  <si>
    <t>turned into  a low cost airline</t>
  </si>
  <si>
    <t>have to  pay for food and beverages</t>
  </si>
  <si>
    <t>asked to  pay extra to  book specific seats</t>
  </si>
  <si>
    <t>used to  be such a wonderful airline</t>
  </si>
  <si>
    <t>need to  roll out promised changes</t>
  </si>
  <si>
    <t>cancelled due to  heavy snow</t>
  </si>
  <si>
    <t>morphing into  a low-cost carrier</t>
  </si>
  <si>
    <t>used to  include complimentary tea/sandwich</t>
  </si>
  <si>
    <t>little to  complain about</t>
  </si>
  <si>
    <t>policy of charging to  book a seat</t>
  </si>
  <si>
    <t>pleasure to  fly with a great airline</t>
  </si>
  <si>
    <t>BA needs to  improve and fast</t>
  </si>
  <si>
    <t>sad to  see how BA service went down</t>
  </si>
  <si>
    <t>poor quality product crew have to  support</t>
  </si>
  <si>
    <t>the CEO is running BA to  the ground</t>
  </si>
  <si>
    <t>prepare to  be nickled and dimed</t>
  </si>
  <si>
    <t>BA is just to o cheap on it's product</t>
  </si>
  <si>
    <t>need to  clean the planes more often</t>
  </si>
  <si>
    <t>to day just another 2 star airline</t>
  </si>
  <si>
    <t>a dismal airline to  fly with</t>
  </si>
  <si>
    <t>Deliberate exto rtion</t>
  </si>
  <si>
    <t>depths to  which BA have descended</t>
  </si>
  <si>
    <t>used to  be aNCE airline</t>
  </si>
  <si>
    <t>nothing special to  recommend</t>
  </si>
  <si>
    <t>service is similar to  Eurowings</t>
  </si>
  <si>
    <t>are a botto m tier airline</t>
  </si>
  <si>
    <t>downgrade them to  3 stars</t>
  </si>
  <si>
    <t>get your act to gether</t>
  </si>
  <si>
    <t>declined to  level of a budget airline</t>
  </si>
  <si>
    <t>need to  improve their standards</t>
  </si>
  <si>
    <t>I had to  pay a Â£140 excess</t>
  </si>
  <si>
    <t>no different to  EasyJet</t>
  </si>
  <si>
    <t>lacking the passion to  serve</t>
  </si>
  <si>
    <t>never going to  choose BA again</t>
  </si>
  <si>
    <t>am soon likely to  hate it</t>
  </si>
  <si>
    <t>declined due to  cost cutting</t>
  </si>
  <si>
    <t>turn it into  a budget airline</t>
  </si>
  <si>
    <t>recommend to  avoid flying with BA</t>
  </si>
  <si>
    <t>akin to  a low cost carrier</t>
  </si>
  <si>
    <t>BA need to  do better</t>
  </si>
  <si>
    <t>time to  pull up its socks</t>
  </si>
  <si>
    <t>BA now gone to  the dogs</t>
  </si>
  <si>
    <t>from BAd to  worse</t>
  </si>
  <si>
    <t>BA is going to  the dogs</t>
  </si>
  <si>
    <t>won the race to  the botto m</t>
  </si>
  <si>
    <t>little to  no service</t>
  </si>
  <si>
    <t>BA have hit rock botto m</t>
  </si>
  <si>
    <t>a very cheap offer to  upgrade</t>
  </si>
  <si>
    <t>carrier has become a laughing sto ck</t>
  </si>
  <si>
    <t>national carrier turned into  the worst</t>
  </si>
  <si>
    <t>pay extra to  reserve the seats</t>
  </si>
  <si>
    <t>to ld snacks had been withdrawn</t>
  </si>
  <si>
    <t>nearly 2 hours to  be served</t>
  </si>
  <si>
    <t>BA have to tally lost the plot</t>
  </si>
  <si>
    <t>want to  be a no-frills airline</t>
  </si>
  <si>
    <t>don't go out your way to  fly them</t>
  </si>
  <si>
    <t>being turned into  Vueling</t>
  </si>
  <si>
    <t>turning BA into  a low-cost carrier</t>
  </si>
  <si>
    <t>expect you to  pay to  reserve seats</t>
  </si>
  <si>
    <t>well below every major competito r</t>
  </si>
  <si>
    <t>crew to  be friendly and attentive</t>
  </si>
  <si>
    <t>my last time to  book with them</t>
  </si>
  <si>
    <t>Will switch to  Lufthansa</t>
  </si>
  <si>
    <t>delayed 1 hour due to  no cleaners</t>
  </si>
  <si>
    <t xml:space="preserve"> cutBAcks are a cut to o far</t>
  </si>
  <si>
    <t>they continue to  impress</t>
  </si>
  <si>
    <t>rebrand to  a budget airline</t>
  </si>
  <si>
    <t>stay where BA used to  be</t>
  </si>
  <si>
    <t>decision to  downgrade service</t>
  </si>
  <si>
    <t>no better than no frills competito rs</t>
  </si>
  <si>
    <t>on a race to  the botto m</t>
  </si>
  <si>
    <t>food was bland to  say the least</t>
  </si>
  <si>
    <t>Will never to uch BA again</t>
  </si>
  <si>
    <t>equal to  Ryanair and EasyJet</t>
  </si>
  <si>
    <t xml:space="preserve">turning a once great airline into  low cost </t>
  </si>
  <si>
    <t>sto oped to  its lowest level</t>
  </si>
  <si>
    <t>slipped to  low budget airline</t>
  </si>
  <si>
    <t>vowed to  never fly with BA</t>
  </si>
  <si>
    <t>ludicrous approach to  carry on BAggage</t>
  </si>
  <si>
    <t>way below BA's competito rs</t>
  </si>
  <si>
    <t>reduced to  that of a budget airline</t>
  </si>
  <si>
    <t>cabin staff sto mp up and down the aisle</t>
  </si>
  <si>
    <t>to o much cost cutting</t>
  </si>
  <si>
    <t>sto od waiting for assistance</t>
  </si>
  <si>
    <t>appreciation to  be passed on</t>
  </si>
  <si>
    <t>not allowed to  choose a seat</t>
  </si>
  <si>
    <t>convenient to  where I live</t>
  </si>
  <si>
    <t>not up to  par with competito rs</t>
  </si>
  <si>
    <t>meal left a little to  be desired</t>
  </si>
  <si>
    <t>paid to  book 2 seats, both broken</t>
  </si>
  <si>
    <t>nothing good to  say about this trip</t>
  </si>
  <si>
    <t>relegating to  a low cost airline</t>
  </si>
  <si>
    <t>closer to  low-cost carriers</t>
  </si>
  <si>
    <t>crew on to p of their game</t>
  </si>
  <si>
    <t>cutting to o many corners</t>
  </si>
  <si>
    <t>a to tal emBArrassment</t>
  </si>
  <si>
    <t>BA continue to  cut service</t>
  </si>
  <si>
    <t>underwhelming due to  bean counters</t>
  </si>
  <si>
    <t>was one BAd trip to o many</t>
  </si>
  <si>
    <t>service was second to  none</t>
  </si>
  <si>
    <t>need to  revaluate their offering</t>
  </si>
  <si>
    <t>to  fly to  disappoint</t>
  </si>
  <si>
    <t>BA trying to  save money</t>
  </si>
  <si>
    <t>another less than satisfacto ry experience</t>
  </si>
  <si>
    <t>cost cutting to  extreme levels</t>
  </si>
  <si>
    <t>had a perfectly satisfacto ry flight</t>
  </si>
  <si>
    <t>listening to  cabin crew moaning</t>
  </si>
  <si>
    <t>IFE poor to  say the least</t>
  </si>
  <si>
    <t>used to  be such a class act</t>
  </si>
  <si>
    <t>thought BA couldn't sto op any lower</t>
  </si>
  <si>
    <t>a mistake to  choose BA</t>
  </si>
  <si>
    <t>I was unable to  select a seat</t>
  </si>
  <si>
    <t>need to  pay for selecting seats,</t>
  </si>
  <si>
    <t xml:space="preserve">race to  complete dinner service </t>
  </si>
  <si>
    <t>better to  find another airline</t>
  </si>
  <si>
    <t>only 4 seats available to  choose from</t>
  </si>
  <si>
    <t>cancelled due to  technical issues</t>
  </si>
  <si>
    <t>no longer lives up to  expectations</t>
  </si>
  <si>
    <t>First Class is a to tal wate of money</t>
  </si>
  <si>
    <t>BAg did not arrive into  DUB</t>
  </si>
  <si>
    <t>cello seat needs to  have an ESTA visa</t>
  </si>
  <si>
    <t>great cabin crew on both secto rs</t>
  </si>
  <si>
    <t>don't seem to  be best at anything</t>
  </si>
  <si>
    <t>meal 3 sandwiches and a sto dgy cake</t>
  </si>
  <si>
    <t>sto p charging people extras</t>
  </si>
  <si>
    <t>seats very narrow and close to gether</t>
  </si>
  <si>
    <t>attention to  detail is lacking</t>
  </si>
  <si>
    <t>no systems in place to  cope</t>
  </si>
  <si>
    <t>to tal rip off BA</t>
  </si>
  <si>
    <t>style and attention to  detail</t>
  </si>
  <si>
    <t>the flight was satisfacto ry</t>
  </si>
  <si>
    <t>treat myself to  premium economy</t>
  </si>
  <si>
    <t>used to  be better than this</t>
  </si>
  <si>
    <t>not up to  BA standards</t>
  </si>
  <si>
    <t>turf you into  cattle class</t>
  </si>
  <si>
    <t>never to  be repeated by us</t>
  </si>
  <si>
    <t>end-to -end experience poor</t>
  </si>
  <si>
    <t>decided to  upgrade</t>
  </si>
  <si>
    <t xml:space="preserve">Service to p notch </t>
  </si>
  <si>
    <t>service was satisfacto ry</t>
  </si>
  <si>
    <t>no sto rage around the seat</t>
  </si>
  <si>
    <t>needs to  up its game</t>
  </si>
  <si>
    <t>time to  upgrade the cabin</t>
  </si>
  <si>
    <t xml:space="preserve">sad to  see the same old planes </t>
  </si>
  <si>
    <t>satisfacto ry and recommended</t>
  </si>
  <si>
    <t>definitely to  be avoided</t>
  </si>
  <si>
    <t>continues to  set high standards</t>
  </si>
  <si>
    <t xml:space="preserve">never going to  fly them again </t>
  </si>
  <si>
    <t>loyalty may have come to  an end</t>
  </si>
  <si>
    <t>farcical flight to  be honest</t>
  </si>
  <si>
    <t>try to  avoid BA in the future</t>
  </si>
  <si>
    <t>no space to  work</t>
  </si>
  <si>
    <t xml:space="preserve">going BAck to  Virgin Atlantic </t>
  </si>
  <si>
    <t>BA really need to  address this</t>
  </si>
  <si>
    <t>FA's were happy to  assist</t>
  </si>
  <si>
    <t>nothing was offered to  help</t>
  </si>
  <si>
    <t>cracks are starting to  appear</t>
  </si>
  <si>
    <t>advise not to  waste your money</t>
  </si>
  <si>
    <t>lot of catching up to  do</t>
  </si>
  <si>
    <t>a to tal rip off</t>
  </si>
  <si>
    <t>pay to  choose seats</t>
  </si>
  <si>
    <t>behind their competito rs</t>
  </si>
  <si>
    <t>failed to  provide information</t>
  </si>
  <si>
    <t>need help to  get the service right</t>
  </si>
  <si>
    <t>seats are far to o cramped</t>
  </si>
  <si>
    <t>made to  feel a huge inconvenience</t>
  </si>
  <si>
    <t>fare paid very similar to  easyJet</t>
  </si>
  <si>
    <t>cabin crew tend to  forget you</t>
  </si>
  <si>
    <t>look at competito rs. otherwise book economy</t>
  </si>
  <si>
    <t>Seats in Club Europe identical to  Economy</t>
  </si>
  <si>
    <t>what has happened to  BA</t>
  </si>
  <si>
    <t>BA has fallen prey to  greed</t>
  </si>
  <si>
    <t>not recommend BA to  worst enemy</t>
  </si>
  <si>
    <t>never recommend BA to  anyone</t>
  </si>
  <si>
    <t>what is there to  like about BA</t>
  </si>
  <si>
    <t>to o much money for such mediocre service</t>
  </si>
  <si>
    <t>I would struggle to  get comfortable</t>
  </si>
  <si>
    <t>need to  up their game</t>
  </si>
  <si>
    <t>AMM</t>
  </si>
  <si>
    <t>C AMM</t>
  </si>
  <si>
    <t>J AMM</t>
  </si>
  <si>
    <t>AMM Heseltine</t>
  </si>
  <si>
    <t>AMM Charles</t>
  </si>
  <si>
    <t>luggage was mis-tagged in DFW</t>
  </si>
  <si>
    <t>HKG</t>
  </si>
  <si>
    <t>lost the connecting flight to  TIA</t>
  </si>
  <si>
    <t>Luggage are still in GLA</t>
  </si>
  <si>
    <t>MEX</t>
  </si>
  <si>
    <t>still forcing people to  fly to  MAD</t>
  </si>
  <si>
    <t>MXP Zelcevic</t>
  </si>
  <si>
    <t>flights to  YVR abysmal</t>
  </si>
  <si>
    <t>John OBER-Harris</t>
  </si>
  <si>
    <t>C BER</t>
  </si>
  <si>
    <t>FROM</t>
  </si>
  <si>
    <t>TO</t>
  </si>
  <si>
    <t>ORD</t>
  </si>
  <si>
    <t>LHR</t>
  </si>
  <si>
    <t>ATH</t>
  </si>
  <si>
    <t>MXP</t>
  </si>
  <si>
    <t>DFW</t>
  </si>
  <si>
    <t>MIA</t>
  </si>
  <si>
    <t>San</t>
  </si>
  <si>
    <t>JNB</t>
  </si>
  <si>
    <t>MAD</t>
  </si>
  <si>
    <t>MAN</t>
  </si>
  <si>
    <t>MUC</t>
  </si>
  <si>
    <t>Istanbul</t>
  </si>
  <si>
    <t>GVA</t>
  </si>
  <si>
    <t>NRT</t>
  </si>
  <si>
    <t>GLA</t>
  </si>
  <si>
    <t>LAX</t>
  </si>
  <si>
    <t>FRA</t>
  </si>
  <si>
    <t>EWR</t>
  </si>
  <si>
    <t>CPH</t>
  </si>
  <si>
    <t>LCA</t>
  </si>
  <si>
    <t>EDI</t>
  </si>
  <si>
    <t>SFO</t>
  </si>
  <si>
    <t>LGW</t>
  </si>
  <si>
    <t>KEF</t>
  </si>
  <si>
    <t>GIB</t>
  </si>
  <si>
    <t>BCN</t>
  </si>
  <si>
    <t>LCY</t>
  </si>
  <si>
    <t>AMS</t>
  </si>
  <si>
    <t>SEA</t>
  </si>
  <si>
    <t>MAA</t>
  </si>
  <si>
    <t>BER</t>
  </si>
  <si>
    <t>DXB</t>
  </si>
  <si>
    <t>CAI</t>
  </si>
  <si>
    <t>MRU</t>
  </si>
  <si>
    <t>OTP</t>
  </si>
  <si>
    <t>DUB</t>
  </si>
  <si>
    <t>SYD</t>
  </si>
  <si>
    <t>YVR</t>
  </si>
  <si>
    <t>BOS</t>
  </si>
  <si>
    <t>Las</t>
  </si>
  <si>
    <t>ATL</t>
  </si>
  <si>
    <t>BLR</t>
  </si>
  <si>
    <t>BRU</t>
  </si>
  <si>
    <t>BFS</t>
  </si>
  <si>
    <t>PDX</t>
  </si>
  <si>
    <t>CPT</t>
  </si>
  <si>
    <t>DUS</t>
  </si>
  <si>
    <t>BWI</t>
  </si>
  <si>
    <t>MCO</t>
  </si>
  <si>
    <t>GOT</t>
  </si>
  <si>
    <t>ACC</t>
  </si>
  <si>
    <t>GRU</t>
  </si>
  <si>
    <t>CDG</t>
  </si>
  <si>
    <t>CUN</t>
  </si>
  <si>
    <t>ZRH</t>
  </si>
  <si>
    <t>CMH</t>
  </si>
  <si>
    <t>AUS</t>
  </si>
  <si>
    <t>DUR</t>
  </si>
  <si>
    <t>ABV</t>
  </si>
  <si>
    <t>JMK</t>
  </si>
  <si>
    <t>IAD</t>
  </si>
  <si>
    <t>ABZ</t>
  </si>
  <si>
    <t>ANU</t>
  </si>
  <si>
    <t>FCO</t>
  </si>
  <si>
    <t>BUD</t>
  </si>
  <si>
    <t>TIA</t>
  </si>
  <si>
    <t>BOD</t>
  </si>
  <si>
    <t>KUL</t>
  </si>
  <si>
    <t>EZE</t>
  </si>
  <si>
    <t>BRI</t>
  </si>
  <si>
    <t>AUH</t>
  </si>
  <si>
    <t>YYC</t>
  </si>
  <si>
    <t>EFL</t>
  </si>
  <si>
    <t>LBA</t>
  </si>
  <si>
    <t>CGN</t>
  </si>
  <si>
    <t>BKK</t>
  </si>
  <si>
    <t>BDS</t>
  </si>
  <si>
    <t>PHL</t>
  </si>
  <si>
    <t>GIG</t>
  </si>
  <si>
    <t>FLR</t>
  </si>
  <si>
    <t>PEK</t>
  </si>
  <si>
    <t>BLQ</t>
  </si>
  <si>
    <t>Port</t>
  </si>
  <si>
    <t>BGO</t>
  </si>
  <si>
    <t>Krakow</t>
  </si>
  <si>
    <t>CFU</t>
  </si>
  <si>
    <t>ORY</t>
  </si>
  <si>
    <t>TPA</t>
  </si>
  <si>
    <t>SOF</t>
  </si>
  <si>
    <t>MLA</t>
  </si>
  <si>
    <t>LED</t>
  </si>
  <si>
    <t>PVG</t>
  </si>
  <si>
    <t>JFK</t>
  </si>
  <si>
    <t>FUE</t>
  </si>
  <si>
    <t>IAH</t>
  </si>
  <si>
    <t>YYZ</t>
  </si>
  <si>
    <t>ARN</t>
  </si>
  <si>
    <t>IKA</t>
  </si>
  <si>
    <t>KBP</t>
  </si>
  <si>
    <t>UVF</t>
  </si>
  <si>
    <t>SAN</t>
  </si>
  <si>
    <t>CTU</t>
  </si>
  <si>
    <t>NBO</t>
  </si>
  <si>
    <t>SIN</t>
  </si>
  <si>
    <t>TLV</t>
  </si>
  <si>
    <t>RAK</t>
  </si>
  <si>
    <t>LIS</t>
  </si>
  <si>
    <t>ICN</t>
  </si>
  <si>
    <t>KWI</t>
  </si>
  <si>
    <t>CNX</t>
  </si>
  <si>
    <t>HND</t>
  </si>
  <si>
    <t>PMI</t>
  </si>
  <si>
    <t>AGP</t>
  </si>
  <si>
    <t>DBV</t>
  </si>
  <si>
    <t>LAS</t>
  </si>
  <si>
    <t>SJO</t>
  </si>
  <si>
    <t>MEL</t>
  </si>
  <si>
    <t>SJC</t>
  </si>
  <si>
    <t>NAP</t>
  </si>
  <si>
    <t>OPO</t>
  </si>
  <si>
    <t>VIE</t>
  </si>
  <si>
    <t>PRG</t>
  </si>
  <si>
    <t>PHX</t>
  </si>
  <si>
    <t>TXL</t>
  </si>
  <si>
    <t>WAW</t>
  </si>
  <si>
    <t>DOH</t>
  </si>
  <si>
    <t>BSL</t>
  </si>
  <si>
    <t>MRS</t>
  </si>
  <si>
    <t>NCL</t>
  </si>
  <si>
    <t>NAS</t>
  </si>
  <si>
    <t>IBZ</t>
  </si>
  <si>
    <t>LYS</t>
  </si>
  <si>
    <t>PSA</t>
  </si>
  <si>
    <t>OSL</t>
  </si>
  <si>
    <t>RUH</t>
  </si>
  <si>
    <t>SVQ</t>
  </si>
  <si>
    <t>IST</t>
  </si>
  <si>
    <t>TRN</t>
  </si>
  <si>
    <t>HEL</t>
  </si>
  <si>
    <t>PUJ</t>
  </si>
  <si>
    <t>VCE</t>
  </si>
  <si>
    <t>OUL</t>
  </si>
  <si>
    <t>FNC</t>
  </si>
  <si>
    <t>iAH</t>
  </si>
  <si>
    <t>NCE</t>
  </si>
  <si>
    <t>JED</t>
  </si>
  <si>
    <t>YUL</t>
  </si>
  <si>
    <t>SSH</t>
  </si>
  <si>
    <t>DME</t>
  </si>
  <si>
    <t>BOM</t>
  </si>
  <si>
    <t>DEL</t>
  </si>
  <si>
    <t>USA</t>
  </si>
  <si>
    <t>MCT</t>
  </si>
  <si>
    <t>BLL</t>
  </si>
  <si>
    <t>LAD</t>
  </si>
  <si>
    <t>Los</t>
  </si>
  <si>
    <t>Algiers</t>
  </si>
  <si>
    <t>DEN</t>
  </si>
  <si>
    <t>Arlanda</t>
  </si>
  <si>
    <t>DTW</t>
  </si>
  <si>
    <t>TFS</t>
  </si>
  <si>
    <t>BNA</t>
  </si>
  <si>
    <t>LOS</t>
  </si>
  <si>
    <t>LUX</t>
  </si>
  <si>
    <t>LIM</t>
  </si>
  <si>
    <t>BHD</t>
  </si>
  <si>
    <t>ALC</t>
  </si>
  <si>
    <t>CLT</t>
  </si>
  <si>
    <t>VLC</t>
  </si>
  <si>
    <t>KGS</t>
  </si>
  <si>
    <t>BIO</t>
  </si>
  <si>
    <t>PER</t>
  </si>
  <si>
    <t>KRK</t>
  </si>
  <si>
    <t>SVO</t>
  </si>
  <si>
    <t>SXF</t>
  </si>
  <si>
    <t>EBB</t>
  </si>
  <si>
    <t>MCI</t>
  </si>
  <si>
    <t>FAO</t>
  </si>
  <si>
    <t>PFO</t>
  </si>
  <si>
    <t>STR</t>
  </si>
  <si>
    <t>INV</t>
  </si>
  <si>
    <t>IOM</t>
  </si>
  <si>
    <t>CTA</t>
  </si>
  <si>
    <t>JTR</t>
  </si>
  <si>
    <t>RTM</t>
  </si>
  <si>
    <t>SEL</t>
  </si>
  <si>
    <t>MIa</t>
  </si>
  <si>
    <t>MLE</t>
  </si>
  <si>
    <t>SZG</t>
  </si>
  <si>
    <t>BNE</t>
  </si>
  <si>
    <t>SKB</t>
  </si>
  <si>
    <t>TAV</t>
  </si>
  <si>
    <t>BOL</t>
  </si>
  <si>
    <t>HAM</t>
  </si>
  <si>
    <t>NYC</t>
  </si>
  <si>
    <t xml:space="preserve">LHR </t>
  </si>
  <si>
    <t>Boeing 700</t>
  </si>
  <si>
    <t>ACE</t>
  </si>
  <si>
    <t>JHB</t>
  </si>
  <si>
    <t>ACF</t>
  </si>
  <si>
    <t>SCL</t>
  </si>
  <si>
    <t>LHE</t>
  </si>
  <si>
    <t>HYD</t>
  </si>
  <si>
    <t>ALG</t>
  </si>
  <si>
    <t>RHO</t>
  </si>
  <si>
    <t>DLM</t>
  </si>
  <si>
    <t>KIN</t>
  </si>
  <si>
    <t>MSY</t>
  </si>
  <si>
    <t>BA cuARN mer review</t>
  </si>
  <si>
    <t>miserable cuARN mer service</t>
  </si>
  <si>
    <t>reARN red my faith in BA</t>
  </si>
  <si>
    <t>ChriARN pher Rainbow</t>
  </si>
  <si>
    <t>E MarARN n</t>
  </si>
  <si>
    <t>FAOuk Zuhair</t>
  </si>
  <si>
    <t>ZAG</t>
  </si>
  <si>
    <t>ISB</t>
  </si>
  <si>
    <t>DIA</t>
  </si>
  <si>
    <t>YEG</t>
  </si>
  <si>
    <t>sort ground service at WAW Airport</t>
  </si>
  <si>
    <t>SVG</t>
  </si>
  <si>
    <t>TLS</t>
  </si>
  <si>
    <t xml:space="preserve"> FLL</t>
  </si>
  <si>
    <t>FLL</t>
  </si>
  <si>
    <t>VRN</t>
  </si>
  <si>
    <t>A MLAm</t>
  </si>
  <si>
    <t>ZTH</t>
  </si>
  <si>
    <t>comFLLand service superb</t>
  </si>
  <si>
    <t>seat comFLLhas been sacrificed</t>
  </si>
  <si>
    <t>comFLLwas very BAd</t>
  </si>
  <si>
    <t>E LaJFKoski</t>
  </si>
  <si>
    <t>cover 50% of my JFK luggage</t>
  </si>
  <si>
    <t>David JFKman</t>
  </si>
  <si>
    <t>recommend BA's JFK Club Class</t>
  </si>
  <si>
    <t>JFK Club Suites are amazing</t>
  </si>
  <si>
    <t>just used the JFK Club World</t>
  </si>
  <si>
    <t>pay BA to  check the JFK BAg</t>
  </si>
  <si>
    <t>I had to  buy a JFK return ticket</t>
  </si>
  <si>
    <t>JFK improvements are excellent</t>
  </si>
  <si>
    <t>Time to  find a JFK CEO I think</t>
  </si>
  <si>
    <t>not the BA that people once kJFK</t>
  </si>
  <si>
    <t>BA need to  invest in a JFK fleet</t>
  </si>
  <si>
    <t>hit a JFK low for me</t>
  </si>
  <si>
    <t>the JFK seats are very comfortable</t>
  </si>
  <si>
    <t>JFK club seating, no better than economy</t>
  </si>
  <si>
    <t>Avianca not part of oJFKorld</t>
  </si>
  <si>
    <t>clean JFK leather seats</t>
  </si>
  <si>
    <t>sunk to  JFK depths</t>
  </si>
  <si>
    <t>JFK plane, tired old seat design</t>
  </si>
  <si>
    <t>strange JFK Club Europe seats</t>
  </si>
  <si>
    <t>Richard JFKport</t>
  </si>
  <si>
    <t>OAK</t>
  </si>
  <si>
    <t>GCM</t>
  </si>
  <si>
    <t>YOW</t>
  </si>
  <si>
    <t>SMF</t>
  </si>
  <si>
    <t>GND</t>
  </si>
  <si>
    <t>HAJ</t>
  </si>
  <si>
    <t>HER</t>
  </si>
  <si>
    <t>flights to  FCO for March, all cancelled</t>
  </si>
  <si>
    <t>KLX</t>
  </si>
  <si>
    <t>BEY</t>
  </si>
  <si>
    <t>SEZ</t>
  </si>
  <si>
    <t>PVK</t>
  </si>
  <si>
    <t>AMD</t>
  </si>
  <si>
    <t>flight to  AYT in May 2022 was cancelled</t>
  </si>
  <si>
    <t>AYT</t>
  </si>
  <si>
    <t>AKL</t>
  </si>
  <si>
    <t>GYD</t>
  </si>
  <si>
    <t>BIQ</t>
  </si>
  <si>
    <t>BJV</t>
  </si>
  <si>
    <t>BRQ</t>
  </si>
  <si>
    <t>V BRQ w</t>
  </si>
  <si>
    <t>Air YYC next time</t>
  </si>
  <si>
    <t>CMN</t>
  </si>
  <si>
    <t>PTY</t>
  </si>
  <si>
    <t>GOI</t>
  </si>
  <si>
    <t>GRX</t>
  </si>
  <si>
    <t>INN</t>
  </si>
  <si>
    <t>JER</t>
  </si>
  <si>
    <t>Steve LYSs</t>
  </si>
  <si>
    <t>MAH</t>
  </si>
  <si>
    <t>L McMAH</t>
  </si>
  <si>
    <t>K MLEc</t>
  </si>
  <si>
    <t>MPL</t>
  </si>
  <si>
    <t>RMU</t>
  </si>
  <si>
    <t>OLB</t>
  </si>
  <si>
    <t>RKT</t>
  </si>
  <si>
    <t>isn't as good as SIN and Emirates</t>
  </si>
  <si>
    <t>Appalling cuARN mer service</t>
  </si>
  <si>
    <t>Worst cuARN mer experience</t>
  </si>
  <si>
    <t>cuARN mer service is increasingly low cost in feel</t>
  </si>
  <si>
    <t>to tal lack of cuARN mer service</t>
  </si>
  <si>
    <t>TLL</t>
  </si>
  <si>
    <t>SKG</t>
  </si>
  <si>
    <t>VFA</t>
  </si>
  <si>
    <t>EGC</t>
  </si>
  <si>
    <t>MNL</t>
  </si>
  <si>
    <t>Not verified</t>
  </si>
  <si>
    <t>Amman</t>
  </si>
  <si>
    <t>Athens</t>
  </si>
  <si>
    <t>Bahrain</t>
  </si>
  <si>
    <t>Bermuda</t>
  </si>
  <si>
    <t>Bridgetown</t>
  </si>
  <si>
    <t>Rome</t>
  </si>
  <si>
    <t>Grand Cayman Islands</t>
  </si>
  <si>
    <t>Hong Kong</t>
  </si>
  <si>
    <t>Madrid</t>
  </si>
  <si>
    <t>Mexico</t>
  </si>
  <si>
    <t>Gary Storer</t>
  </si>
  <si>
    <t>R BArton</t>
  </si>
  <si>
    <t>Branko Stolz</t>
  </si>
  <si>
    <t>A Diamantopoulos</t>
  </si>
  <si>
    <t>Christopher Neep</t>
  </si>
  <si>
    <t>Christos Hadjipanayi</t>
  </si>
  <si>
    <t>R Worton</t>
  </si>
  <si>
    <t>C BArton</t>
  </si>
  <si>
    <t xml:space="preserve"> Horton</t>
  </si>
  <si>
    <t>S Marton</t>
  </si>
  <si>
    <t>R Marton</t>
  </si>
  <si>
    <t>E Garton</t>
  </si>
  <si>
    <t>David Stones</t>
  </si>
  <si>
    <t>Sonto Mtolo</t>
  </si>
  <si>
    <t>Ally Wharton</t>
  </si>
  <si>
    <t>Debra Couto</t>
  </si>
  <si>
    <t>N Garton</t>
  </si>
  <si>
    <t>Victoria Huber</t>
  </si>
  <si>
    <t>Leani Van tonder</t>
  </si>
  <si>
    <t>S Morton</t>
  </si>
  <si>
    <t>D Hinton</t>
  </si>
  <si>
    <t>Mirco Roberto Rosa</t>
  </si>
  <si>
    <t>Alex Blackstock</t>
  </si>
  <si>
    <t>tony McLaughlin</t>
  </si>
  <si>
    <t>M Leyton</t>
  </si>
  <si>
    <t xml:space="preserve">O Morton </t>
  </si>
  <si>
    <t>A Norton</t>
  </si>
  <si>
    <t>Glenn tong</t>
  </si>
  <si>
    <t>tony Palmer</t>
  </si>
  <si>
    <t>D Morton</t>
  </si>
  <si>
    <t>C Perton</t>
  </si>
  <si>
    <t>tony Hall</t>
  </si>
  <si>
    <t>P Merton</t>
  </si>
  <si>
    <t>Christopher Rainbow</t>
  </si>
  <si>
    <t>R Defrutos</t>
  </si>
  <si>
    <t>E Mouton</t>
  </si>
  <si>
    <t>S BAmato</t>
  </si>
  <si>
    <t>T Marston</t>
  </si>
  <si>
    <t>Keiran Coulton</t>
  </si>
  <si>
    <t>M Daleto</t>
  </si>
  <si>
    <t>Roger Stone</t>
  </si>
  <si>
    <t>S Norton</t>
  </si>
  <si>
    <t>G Layton</t>
  </si>
  <si>
    <t>C Norton</t>
  </si>
  <si>
    <t>E Penton</t>
  </si>
  <si>
    <t>S Burton</t>
  </si>
  <si>
    <t>T Norton</t>
  </si>
  <si>
    <t>tony BAnwait</t>
  </si>
  <si>
    <t>C Ralton</t>
  </si>
  <si>
    <t>L Vanton</t>
  </si>
  <si>
    <t>H Burton</t>
  </si>
  <si>
    <t>Victor Mendonca</t>
  </si>
  <si>
    <t>B Mantourieux</t>
  </si>
  <si>
    <t>D Matovic</t>
  </si>
  <si>
    <t>V Mitov</t>
  </si>
  <si>
    <t>S Kenton</t>
  </si>
  <si>
    <t>Alistair Wharton</t>
  </si>
  <si>
    <t>A Wharton</t>
  </si>
  <si>
    <t>T Merton</t>
  </si>
  <si>
    <t>C Lanton</t>
  </si>
  <si>
    <t>P Gerton</t>
  </si>
  <si>
    <t>S Garton</t>
  </si>
  <si>
    <t>Alberto Ruiz</t>
  </si>
  <si>
    <t>G Stratton</t>
  </si>
  <si>
    <t>R Stratton</t>
  </si>
  <si>
    <t>B Perton</t>
  </si>
  <si>
    <t>tony Spitale</t>
  </si>
  <si>
    <t>Julie torcasio</t>
  </si>
  <si>
    <t>C Walton</t>
  </si>
  <si>
    <t>Antony Vaughn</t>
  </si>
  <si>
    <t>J Egleton</t>
  </si>
  <si>
    <t>R tompkins</t>
  </si>
  <si>
    <t>Robin Ingleton</t>
  </si>
  <si>
    <t>C JFKton</t>
  </si>
  <si>
    <t>C Christodolou</t>
  </si>
  <si>
    <t>Christopher Loftus</t>
  </si>
  <si>
    <t>Gillian Seaton</t>
  </si>
  <si>
    <t>Hamilton Lowe</t>
  </si>
  <si>
    <t>James Eaton</t>
  </si>
  <si>
    <t>Andrew Staton</t>
  </si>
  <si>
    <t>M Warburton</t>
  </si>
  <si>
    <t>Gregory Burton</t>
  </si>
  <si>
    <t>P Latore</t>
  </si>
  <si>
    <t>G Trenton</t>
  </si>
  <si>
    <t>Richard tobin</t>
  </si>
  <si>
    <t>Juan Carlos toffano</t>
  </si>
  <si>
    <t>Judith Hamilton</t>
  </si>
  <si>
    <t>N Ashton</t>
  </si>
  <si>
    <t>Carlo Mantovani</t>
  </si>
  <si>
    <t>Richard Poppleton</t>
  </si>
  <si>
    <t>Matteo tonelli</t>
  </si>
  <si>
    <t>Mark Freyton</t>
  </si>
  <si>
    <t>Ray Santos</t>
  </si>
  <si>
    <t>tom Lewis</t>
  </si>
  <si>
    <t>A D Storey</t>
  </si>
  <si>
    <t>Julie Johnston</t>
  </si>
  <si>
    <t>Christopher Duffey</t>
  </si>
  <si>
    <t>Nicholas Benito</t>
  </si>
  <si>
    <t>D Cusator</t>
  </si>
  <si>
    <t>R tomkins</t>
  </si>
  <si>
    <t>L Aritonang</t>
  </si>
  <si>
    <t>Paul todd</t>
  </si>
  <si>
    <t>Rhys Crompton</t>
  </si>
  <si>
    <t>tony Handley</t>
  </si>
  <si>
    <t>Maddalena Bitonte</t>
  </si>
  <si>
    <t>Kenneth BArton</t>
  </si>
  <si>
    <t>J Stower</t>
  </si>
  <si>
    <t>Antonis Asprakis</t>
  </si>
  <si>
    <t>M Hatoum</t>
  </si>
  <si>
    <t>Bob Motto</t>
  </si>
  <si>
    <t>Ronald Pinto</t>
  </si>
  <si>
    <t>Heather Worthington</t>
  </si>
  <si>
    <t>tom Moore</t>
  </si>
  <si>
    <t>A Storey</t>
  </si>
  <si>
    <t>tommy Desmet</t>
  </si>
  <si>
    <t>Christopher Willett</t>
  </si>
  <si>
    <t>R Hanstock</t>
  </si>
  <si>
    <t>Robin Middleton</t>
  </si>
  <si>
    <t>G tonge</t>
  </si>
  <si>
    <t>Patricia Walton</t>
  </si>
  <si>
    <t>tom Gleinser</t>
  </si>
  <si>
    <t>D Leston</t>
  </si>
  <si>
    <t>Tom Slowbe</t>
  </si>
  <si>
    <t>customer service being so horrible</t>
  </si>
  <si>
    <t>appalling customer service</t>
  </si>
  <si>
    <t>Great customer service</t>
  </si>
  <si>
    <t>customer Service does not exist</t>
  </si>
  <si>
    <t>Shocking customer service</t>
  </si>
  <si>
    <t>customer service was horrendous</t>
  </si>
  <si>
    <t>poor service and unhappy customers</t>
  </si>
  <si>
    <t>customer service is shocking</t>
  </si>
  <si>
    <t>lack of customer service</t>
  </si>
  <si>
    <t>treat your customers like idiots</t>
  </si>
  <si>
    <t>No respect with the customer</t>
  </si>
  <si>
    <t>decline in customer service</t>
  </si>
  <si>
    <t>such terrible customer service</t>
  </si>
  <si>
    <t>There is no customer support</t>
  </si>
  <si>
    <t>Absolutely shambolic customer service</t>
  </si>
  <si>
    <t>worst customer service</t>
  </si>
  <si>
    <t>the most shambolic customer support</t>
  </si>
  <si>
    <t>customer service is non existent</t>
  </si>
  <si>
    <t>their customer service is a shambles</t>
  </si>
  <si>
    <t>Their customer service is a shambles</t>
  </si>
  <si>
    <t>impressed with their customer service</t>
  </si>
  <si>
    <t>poor customer service</t>
  </si>
  <si>
    <t>They have the worst customer service</t>
  </si>
  <si>
    <t>zero customer service</t>
  </si>
  <si>
    <t>Abysmal customer services</t>
  </si>
  <si>
    <t>feel worthless as a customer</t>
  </si>
  <si>
    <t>Excellent customer service</t>
  </si>
  <si>
    <t>customer service is horrible</t>
  </si>
  <si>
    <t>treat customers with care.</t>
  </si>
  <si>
    <t>don't care about customers</t>
  </si>
  <si>
    <t>outstanding customer service</t>
  </si>
  <si>
    <t>The worst customer service</t>
  </si>
  <si>
    <t>deplorable customer service</t>
  </si>
  <si>
    <t>such appalling customer service</t>
  </si>
  <si>
    <t>angry and dissatisfied customer</t>
  </si>
  <si>
    <t>such BAd customer service</t>
  </si>
  <si>
    <t>very little care of customers</t>
  </si>
  <si>
    <t>Terrible customer service</t>
  </si>
  <si>
    <t>BA has lost two loyal customers</t>
  </si>
  <si>
    <t>Rude and aggressive customer service</t>
  </si>
  <si>
    <t>Very very poor customer service</t>
  </si>
  <si>
    <t>does not value their customers</t>
  </si>
  <si>
    <t>atrocious customer service</t>
  </si>
  <si>
    <t>worst airline customer service</t>
  </si>
  <si>
    <t>treats customers with such contempt</t>
  </si>
  <si>
    <t>no customer loyalty sought</t>
  </si>
  <si>
    <t>contempt for its customers</t>
  </si>
  <si>
    <t>terrible customer care</t>
  </si>
  <si>
    <t>not customer focussed in any way whatsoever</t>
  </si>
  <si>
    <t>customer services representatives were unhelpful</t>
  </si>
  <si>
    <t>they have just lost a customer</t>
  </si>
  <si>
    <t>customer service advisor disinterested</t>
  </si>
  <si>
    <t>customer service the worst going</t>
  </si>
  <si>
    <t>customer service non existent</t>
  </si>
  <si>
    <t>not what you call a happy customer</t>
  </si>
  <si>
    <t>terrible customer service</t>
  </si>
  <si>
    <t>customer service is abysmal</t>
  </si>
  <si>
    <t>zero customer service skills</t>
  </si>
  <si>
    <t>abyssal customer service</t>
  </si>
  <si>
    <t>horrid excuse for customer service</t>
  </si>
  <si>
    <t>awful customer service</t>
  </si>
  <si>
    <t>not helped by customer service</t>
  </si>
  <si>
    <t>Fawlty to wers of customer service</t>
  </si>
  <si>
    <t>customer service was poor</t>
  </si>
  <si>
    <t>BA customer service is laughable</t>
  </si>
  <si>
    <t>customer service gone out of the window</t>
  </si>
  <si>
    <t>Boeing 777-300ER / A320 / A380</t>
  </si>
  <si>
    <t>Boeing 777-300 / A319</t>
  </si>
  <si>
    <t>Boeing 777-300 and A320</t>
  </si>
  <si>
    <t>Boeing 777-200ER.</t>
  </si>
  <si>
    <t>Boeing 777 - 200.</t>
  </si>
  <si>
    <t>boeing 777-200</t>
  </si>
  <si>
    <t>BB</t>
  </si>
  <si>
    <t xml:space="preserve"> Boeing 747</t>
  </si>
  <si>
    <t>Boeing777</t>
  </si>
  <si>
    <t>Boeing737-400 / A380 / A319</t>
  </si>
  <si>
    <t>Boeing767 / A380</t>
  </si>
  <si>
    <t>Boeing767-300</t>
  </si>
  <si>
    <t>Boeing747 400</t>
  </si>
  <si>
    <t>Boeing747</t>
  </si>
  <si>
    <t>Boeing719</t>
  </si>
  <si>
    <t xml:space="preserve"> Boeing747-400.</t>
  </si>
  <si>
    <t>Boeing747-400</t>
  </si>
  <si>
    <t>Boeing744</t>
  </si>
  <si>
    <t>Boeing772</t>
  </si>
  <si>
    <t>Boeing767</t>
  </si>
  <si>
    <t>Boeing747-400 G</t>
  </si>
  <si>
    <t>Boeing747-400 in retro</t>
  </si>
  <si>
    <t>Boeing747-400 / A319</t>
  </si>
  <si>
    <t>Boeing787</t>
  </si>
  <si>
    <t>Couple Lesiure</t>
  </si>
  <si>
    <t>Route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</si>
</sst>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16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V3274" totalsRowShown="0" headerRowDxfId="4">
  <autoFilter ref="A1:V3274"/>
  <tableColumns count="22">
    <tableColumn id="2" name="Rating"/>
    <tableColumn id="3" name="Header"/>
    <tableColumn id="21" name="Proper Header" dataDxfId="3">
      <calculatedColumnFormula>UPPER(LEFT(Table1[[#This Row],[Header]],1))&amp;MID(Table1[[#This Row],[Header]],2,LEN(Table1[[#This Row],[Header]])-1)</calculatedColumnFormula>
    </tableColumn>
    <tableColumn id="4" name="Author"/>
    <tableColumn id="5" name="Date" dataDxfId="2"/>
    <tableColumn id="6" name="Place"/>
    <tableColumn id="8" name="Aircraft"/>
    <tableColumn id="9" name="Traveller Type"/>
    <tableColumn id="10" name="Seat Type"/>
    <tableColumn id="25" name="FROM"/>
    <tableColumn id="26" name="TO"/>
    <tableColumn id="1" name="Route" dataDxfId="0">
      <calculatedColumnFormula>CONCATENATE(Table1[[#This Row],[FROM]]," to ",Table1[[#This Row],[TO]])</calculatedColumnFormula>
    </tableColumn>
    <tableColumn id="12" name="Date Flown"/>
    <tableColumn id="13" name="Seat Comfort"/>
    <tableColumn id="14" name="Cabin Staff Service"/>
    <tableColumn id="15" name="Food Beverages"/>
    <tableColumn id="16" name="Ground Service"/>
    <tableColumn id="17" name="Value For Money"/>
    <tableColumn id="18" name="Recommended"/>
    <tableColumn id="19" name="Entertainment"/>
    <tableColumn id="20" name="Trip Verified"/>
    <tableColumn id="22" name="Review" dataDxfId="1">
      <calculatedColumnFormula>IF(Table1[[#This Row],[Rating]]&gt;8,"Excellent",IF(Table1[[#This Row],[Rating]]&gt;5,"Good","Bad"))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74"/>
  <sheetViews>
    <sheetView tabSelected="1" topLeftCell="E1" zoomScale="70" zoomScaleNormal="70" workbookViewId="0">
      <selection activeCell="L3" sqref="L3"/>
    </sheetView>
  </sheetViews>
  <sheetFormatPr defaultRowHeight="30" customHeight="1" x14ac:dyDescent="0.35"/>
  <cols>
    <col min="1" max="1" width="29.54296875" customWidth="1"/>
    <col min="2" max="2" width="53.90625" customWidth="1"/>
    <col min="3" max="3" width="50.36328125" customWidth="1"/>
    <col min="4" max="4" width="19.81640625" customWidth="1"/>
    <col min="5" max="5" width="19" style="1" customWidth="1"/>
    <col min="6" max="6" width="26.54296875" customWidth="1"/>
    <col min="7" max="7" width="21.7265625" customWidth="1"/>
    <col min="8" max="8" width="16.90625" customWidth="1"/>
    <col min="9" max="9" width="22" customWidth="1"/>
    <col min="10" max="10" width="14.90625" customWidth="1"/>
    <col min="11" max="12" width="12.54296875" customWidth="1"/>
    <col min="13" max="13" width="15.453125" customWidth="1"/>
    <col min="14" max="14" width="18" customWidth="1"/>
    <col min="15" max="15" width="16.36328125" customWidth="1"/>
    <col min="16" max="16" width="17.08984375" customWidth="1"/>
    <col min="17" max="17" width="16.54296875" customWidth="1"/>
    <col min="18" max="18" width="19" customWidth="1"/>
    <col min="19" max="19" width="20.453125" customWidth="1"/>
    <col min="20" max="20" width="19.36328125" customWidth="1"/>
    <col min="21" max="21" width="25.36328125" customWidth="1"/>
    <col min="22" max="22" width="11.453125" customWidth="1"/>
    <col min="23" max="23" width="58.54296875" bestFit="1" customWidth="1"/>
    <col min="24" max="24" width="80.7265625" bestFit="1" customWidth="1"/>
    <col min="26" max="26" width="13.08984375" bestFit="1" customWidth="1"/>
    <col min="27" max="27" width="13.1796875" bestFit="1" customWidth="1"/>
    <col min="28" max="28" width="25" bestFit="1" customWidth="1"/>
    <col min="29" max="29" width="10.08984375" bestFit="1" customWidth="1"/>
    <col min="30" max="31" width="1.81640625" bestFit="1" customWidth="1"/>
    <col min="32" max="32" width="2.453125" bestFit="1" customWidth="1"/>
    <col min="33" max="34" width="1.81640625" bestFit="1" customWidth="1"/>
    <col min="35" max="35" width="3" bestFit="1" customWidth="1"/>
    <col min="36" max="36" width="2.453125" bestFit="1" customWidth="1"/>
    <col min="37" max="37" width="7.26953125" bestFit="1" customWidth="1"/>
  </cols>
  <sheetData>
    <row r="1" spans="1:22" s="3" customFormat="1" ht="30" customHeight="1" x14ac:dyDescent="0.45">
      <c r="A1" s="3" t="s">
        <v>4164</v>
      </c>
      <c r="B1" s="3" t="s">
        <v>4165</v>
      </c>
      <c r="C1" s="3" t="s">
        <v>4225</v>
      </c>
      <c r="D1" s="3" t="s">
        <v>4166</v>
      </c>
      <c r="E1" s="5" t="s">
        <v>4167</v>
      </c>
      <c r="F1" s="3" t="s">
        <v>4168</v>
      </c>
      <c r="G1" s="3" t="s">
        <v>4169</v>
      </c>
      <c r="H1" s="3" t="s">
        <v>4170</v>
      </c>
      <c r="I1" s="3" t="s">
        <v>4171</v>
      </c>
      <c r="J1" s="3" t="s">
        <v>5003</v>
      </c>
      <c r="K1" s="3" t="s">
        <v>5004</v>
      </c>
      <c r="L1" s="3" t="s">
        <v>5526</v>
      </c>
      <c r="M1" s="3" t="s">
        <v>4172</v>
      </c>
      <c r="N1" s="3" t="s">
        <v>4173</v>
      </c>
      <c r="O1" s="3" t="s">
        <v>4174</v>
      </c>
      <c r="P1" s="3" t="s">
        <v>4175</v>
      </c>
      <c r="Q1" s="3" t="s">
        <v>4176</v>
      </c>
      <c r="R1" s="3" t="s">
        <v>4177</v>
      </c>
      <c r="S1" s="3" t="s">
        <v>4179</v>
      </c>
      <c r="T1" s="3" t="s">
        <v>4178</v>
      </c>
      <c r="U1" s="3" t="s">
        <v>4180</v>
      </c>
      <c r="V1" s="3" t="s">
        <v>4226</v>
      </c>
    </row>
    <row r="2" spans="1:22" ht="30" customHeight="1" x14ac:dyDescent="0.35">
      <c r="A2">
        <v>2</v>
      </c>
      <c r="B2" t="s">
        <v>0</v>
      </c>
      <c r="C2" t="str">
        <f>UPPER(LEFT(Table1[[#This Row],[Header]],1))&amp;MID(Table1[[#This Row],[Header]],2,LEN(Table1[[#This Row],[Header]])-1)</f>
        <v>Service was mediocre at best</v>
      </c>
      <c r="D2" t="s">
        <v>5312</v>
      </c>
      <c r="E2" s="1">
        <v>45202</v>
      </c>
      <c r="F2" t="s">
        <v>1</v>
      </c>
      <c r="G2" t="s">
        <v>2</v>
      </c>
      <c r="H2" t="s">
        <v>3</v>
      </c>
      <c r="I2" t="s">
        <v>4</v>
      </c>
      <c r="J2" t="s">
        <v>5005</v>
      </c>
      <c r="K2" t="s">
        <v>5014</v>
      </c>
      <c r="L2" t="str">
        <f>CONCATENATE(Table1[[#This Row],[FROM]]," to ",Table1[[#This Row],[TO]])</f>
        <v>ORD to MAN</v>
      </c>
      <c r="M2" s="1">
        <v>45200</v>
      </c>
      <c r="N2">
        <v>2</v>
      </c>
      <c r="O2">
        <v>3</v>
      </c>
      <c r="P2">
        <v>1</v>
      </c>
      <c r="Q2">
        <v>2</v>
      </c>
      <c r="R2">
        <v>2</v>
      </c>
      <c r="S2" t="s">
        <v>5</v>
      </c>
      <c r="T2">
        <v>-1</v>
      </c>
      <c r="U2" t="s">
        <v>6</v>
      </c>
      <c r="V2" t="str">
        <f>IF(Table1[[#This Row],[Rating]]&gt;8,"Excellent",IF(Table1[[#This Row],[Rating]]&gt;5,"Good","Bad"))</f>
        <v>Bad</v>
      </c>
    </row>
    <row r="3" spans="1:22" ht="30" customHeight="1" x14ac:dyDescent="0.35">
      <c r="A3">
        <v>2</v>
      </c>
      <c r="B3" t="s">
        <v>4643</v>
      </c>
      <c r="C3" t="str">
        <f>UPPER(LEFT(Table1[[#This Row],[Header]],1))&amp;MID(Table1[[#This Row],[Header]],2,LEN(Table1[[#This Row],[Header]])-1)</f>
        <v>BA standards continue to  decline</v>
      </c>
      <c r="D3" t="s">
        <v>7</v>
      </c>
      <c r="E3" s="1">
        <v>45201</v>
      </c>
      <c r="F3" t="s">
        <v>1</v>
      </c>
      <c r="G3" t="s">
        <v>8</v>
      </c>
      <c r="H3" t="s">
        <v>9</v>
      </c>
      <c r="I3" t="s">
        <v>10</v>
      </c>
      <c r="J3" t="s">
        <v>5006</v>
      </c>
      <c r="K3" t="s">
        <v>5015</v>
      </c>
      <c r="L3" t="str">
        <f>CONCATENATE(Table1[[#This Row],[FROM]]," to ",Table1[[#This Row],[TO]])</f>
        <v>LHR to MUC</v>
      </c>
      <c r="M3" s="1">
        <v>45170</v>
      </c>
      <c r="N3">
        <v>2</v>
      </c>
      <c r="O3">
        <v>1</v>
      </c>
      <c r="P3">
        <v>2</v>
      </c>
      <c r="Q3">
        <v>1</v>
      </c>
      <c r="R3">
        <v>1</v>
      </c>
      <c r="S3" t="s">
        <v>5</v>
      </c>
      <c r="T3">
        <v>-1</v>
      </c>
      <c r="U3" t="s">
        <v>11</v>
      </c>
      <c r="V3" t="str">
        <f>IF(Table1[[#This Row],[Rating]]&gt;8,"Excellent",IF(Table1[[#This Row],[Rating]]&gt;5,"Good","Bad"))</f>
        <v>Bad</v>
      </c>
    </row>
    <row r="4" spans="1:22" ht="30" customHeight="1" x14ac:dyDescent="0.35">
      <c r="A4">
        <v>2</v>
      </c>
      <c r="B4" t="s">
        <v>4644</v>
      </c>
      <c r="C4" t="str">
        <f>UPPER(LEFT(Table1[[#This Row],[Header]],1))&amp;MID(Table1[[#This Row],[Header]],2,LEN(Table1[[#This Row],[Header]])-1)</f>
        <v xml:space="preserve">Won the race to  the botto m </v>
      </c>
      <c r="D4" t="s">
        <v>12</v>
      </c>
      <c r="E4" s="1">
        <v>45201</v>
      </c>
      <c r="F4" t="s">
        <v>1</v>
      </c>
      <c r="G4" t="s">
        <v>8</v>
      </c>
      <c r="H4" t="s">
        <v>3</v>
      </c>
      <c r="I4" t="s">
        <v>10</v>
      </c>
      <c r="J4" t="s">
        <v>5006</v>
      </c>
      <c r="K4" t="s">
        <v>5141</v>
      </c>
      <c r="L4" t="str">
        <f>CONCATENATE(Table1[[#This Row],[FROM]]," to ",Table1[[#This Row],[TO]])</f>
        <v>LHR to IST</v>
      </c>
      <c r="M4" s="1">
        <v>45170</v>
      </c>
      <c r="N4">
        <v>2</v>
      </c>
      <c r="O4">
        <v>3</v>
      </c>
      <c r="P4">
        <v>2</v>
      </c>
      <c r="Q4">
        <v>1</v>
      </c>
      <c r="R4">
        <v>1</v>
      </c>
      <c r="S4" t="s">
        <v>5</v>
      </c>
      <c r="T4">
        <v>-1</v>
      </c>
      <c r="U4" t="s">
        <v>6</v>
      </c>
      <c r="V4" t="str">
        <f>IF(Table1[[#This Row],[Rating]]&gt;8,"Excellent",IF(Table1[[#This Row],[Rating]]&gt;5,"Good","Bad"))</f>
        <v>Bad</v>
      </c>
    </row>
    <row r="5" spans="1:22" ht="30" customHeight="1" x14ac:dyDescent="0.35">
      <c r="A5">
        <v>3</v>
      </c>
      <c r="B5" t="s">
        <v>13</v>
      </c>
      <c r="C5" t="str">
        <f>UPPER(LEFT(Table1[[#This Row],[Header]],1))&amp;MID(Table1[[#This Row],[Header]],2,LEN(Table1[[#This Row],[Header]])-1)</f>
        <v>Not a reliable airline</v>
      </c>
      <c r="D5" t="s">
        <v>14</v>
      </c>
      <c r="E5" s="1">
        <v>45201</v>
      </c>
      <c r="F5" t="s">
        <v>1</v>
      </c>
      <c r="G5" t="s">
        <v>8</v>
      </c>
      <c r="H5" t="s">
        <v>9</v>
      </c>
      <c r="I5" t="s">
        <v>4</v>
      </c>
      <c r="J5" t="s">
        <v>5006</v>
      </c>
      <c r="K5" t="s">
        <v>5017</v>
      </c>
      <c r="L5" t="str">
        <f>CONCATENATE(Table1[[#This Row],[FROM]]," to ",Table1[[#This Row],[TO]])</f>
        <v>LHR to GVA</v>
      </c>
      <c r="M5" s="1">
        <v>45200</v>
      </c>
      <c r="N5">
        <v>4</v>
      </c>
      <c r="O5">
        <v>4</v>
      </c>
      <c r="P5">
        <v>2</v>
      </c>
      <c r="Q5">
        <v>1</v>
      </c>
      <c r="R5">
        <v>1</v>
      </c>
      <c r="S5" t="s">
        <v>5</v>
      </c>
      <c r="T5">
        <v>-1</v>
      </c>
      <c r="U5" t="s">
        <v>11</v>
      </c>
      <c r="V5" t="str">
        <f>IF(Table1[[#This Row],[Rating]]&gt;8,"Excellent",IF(Table1[[#This Row],[Rating]]&gt;5,"Good","Bad"))</f>
        <v>Bad</v>
      </c>
    </row>
    <row r="6" spans="1:22" ht="30" customHeight="1" x14ac:dyDescent="0.35">
      <c r="A6">
        <v>1</v>
      </c>
      <c r="B6" t="s">
        <v>15</v>
      </c>
      <c r="C6" t="str">
        <f>UPPER(LEFT(Table1[[#This Row],[Header]],1))&amp;MID(Table1[[#This Row],[Header]],2,LEN(Table1[[#This Row],[Header]])-1)</f>
        <v>It is a national disgrace</v>
      </c>
      <c r="D6" t="s">
        <v>16</v>
      </c>
      <c r="E6" s="1">
        <v>45199</v>
      </c>
      <c r="F6" t="s">
        <v>1</v>
      </c>
      <c r="G6" t="s">
        <v>794</v>
      </c>
      <c r="H6" t="s">
        <v>3</v>
      </c>
      <c r="I6" t="s">
        <v>10</v>
      </c>
      <c r="J6" t="s">
        <v>5007</v>
      </c>
      <c r="K6" t="s">
        <v>5006</v>
      </c>
      <c r="L6" t="str">
        <f>CONCATENATE(Table1[[#This Row],[FROM]]," to ",Table1[[#This Row],[TO]])</f>
        <v>ATH to LHR</v>
      </c>
      <c r="M6" s="1">
        <v>45170</v>
      </c>
      <c r="N6">
        <v>1</v>
      </c>
      <c r="O6">
        <v>1</v>
      </c>
      <c r="P6">
        <v>1</v>
      </c>
      <c r="Q6">
        <v>1</v>
      </c>
      <c r="R6">
        <v>1</v>
      </c>
      <c r="S6" t="s">
        <v>5</v>
      </c>
      <c r="T6">
        <v>1</v>
      </c>
      <c r="U6" t="s">
        <v>11</v>
      </c>
      <c r="V6" t="str">
        <f>IF(Table1[[#This Row],[Rating]]&gt;8,"Excellent",IF(Table1[[#This Row],[Rating]]&gt;5,"Good","Bad"))</f>
        <v>Bad</v>
      </c>
    </row>
    <row r="7" spans="1:22" ht="30" customHeight="1" x14ac:dyDescent="0.35">
      <c r="A7">
        <v>3</v>
      </c>
      <c r="B7" t="s">
        <v>17</v>
      </c>
      <c r="C7" t="str">
        <f>UPPER(LEFT(Table1[[#This Row],[Header]],1))&amp;MID(Table1[[#This Row],[Header]],2,LEN(Table1[[#This Row],[Header]])-1)</f>
        <v>The worst journey in my life</v>
      </c>
      <c r="D7" t="s">
        <v>18</v>
      </c>
      <c r="E7" s="1">
        <v>45199</v>
      </c>
      <c r="F7" t="s">
        <v>5307</v>
      </c>
      <c r="G7" t="s">
        <v>794</v>
      </c>
      <c r="H7" t="s">
        <v>9</v>
      </c>
      <c r="I7" t="s">
        <v>4</v>
      </c>
      <c r="J7" t="s">
        <v>5008</v>
      </c>
      <c r="K7" t="s">
        <v>5120</v>
      </c>
      <c r="L7" t="str">
        <f>CONCATENATE(Table1[[#This Row],[FROM]]," to ",Table1[[#This Row],[TO]])</f>
        <v>MXP to SJO</v>
      </c>
      <c r="M7" s="1">
        <v>45170</v>
      </c>
      <c r="N7">
        <v>3</v>
      </c>
      <c r="O7">
        <v>3</v>
      </c>
      <c r="P7">
        <v>2</v>
      </c>
      <c r="Q7">
        <v>1</v>
      </c>
      <c r="R7">
        <v>1</v>
      </c>
      <c r="S7" t="s">
        <v>5</v>
      </c>
      <c r="T7">
        <v>4</v>
      </c>
      <c r="U7" t="s">
        <v>11</v>
      </c>
      <c r="V7" t="str">
        <f>IF(Table1[[#This Row],[Rating]]&gt;8,"Excellent",IF(Table1[[#This Row],[Rating]]&gt;5,"Good","Bad"))</f>
        <v>Bad</v>
      </c>
    </row>
    <row r="8" spans="1:22" ht="30" customHeight="1" x14ac:dyDescent="0.35">
      <c r="A8">
        <v>4</v>
      </c>
      <c r="B8" t="s">
        <v>19</v>
      </c>
      <c r="C8" t="str">
        <f>UPPER(LEFT(Table1[[#This Row],[Header]],1))&amp;MID(Table1[[#This Row],[Header]],2,LEN(Table1[[#This Row],[Header]])-1)</f>
        <v>Very disappointed</v>
      </c>
      <c r="D8" t="s">
        <v>5434</v>
      </c>
      <c r="E8" s="1">
        <v>45197</v>
      </c>
      <c r="F8" t="s">
        <v>20</v>
      </c>
      <c r="G8" t="s">
        <v>5503</v>
      </c>
      <c r="H8" t="s">
        <v>3</v>
      </c>
      <c r="I8" t="s">
        <v>21</v>
      </c>
      <c r="J8" t="s">
        <v>5009</v>
      </c>
      <c r="K8" t="s">
        <v>5118</v>
      </c>
      <c r="L8" t="str">
        <f>CONCATENATE(Table1[[#This Row],[FROM]]," to ",Table1[[#This Row],[TO]])</f>
        <v>DFW to DBV</v>
      </c>
      <c r="M8" s="1">
        <v>45170</v>
      </c>
      <c r="N8">
        <v>1</v>
      </c>
      <c r="O8">
        <v>4</v>
      </c>
      <c r="P8">
        <v>4</v>
      </c>
      <c r="Q8">
        <v>3</v>
      </c>
      <c r="R8">
        <v>2</v>
      </c>
      <c r="S8" t="s">
        <v>5</v>
      </c>
      <c r="T8">
        <v>3</v>
      </c>
      <c r="U8" t="s">
        <v>11</v>
      </c>
      <c r="V8" t="str">
        <f>IF(Table1[[#This Row],[Rating]]&gt;8,"Excellent",IF(Table1[[#This Row],[Rating]]&gt;5,"Good","Bad"))</f>
        <v>Bad</v>
      </c>
    </row>
    <row r="9" spans="1:22" ht="30" customHeight="1" x14ac:dyDescent="0.35">
      <c r="A9">
        <v>1</v>
      </c>
      <c r="B9" t="s">
        <v>4237</v>
      </c>
      <c r="C9" t="str">
        <f>UPPER(LEFT(Table1[[#This Row],[Header]],1))&amp;MID(Table1[[#This Row],[Header]],2,LEN(Table1[[#This Row],[Header]])-1)</f>
        <v>The service was shockingly BAd</v>
      </c>
      <c r="D9" t="s">
        <v>22</v>
      </c>
      <c r="E9" s="1">
        <v>45197</v>
      </c>
      <c r="F9" t="s">
        <v>1</v>
      </c>
      <c r="G9" t="s">
        <v>23</v>
      </c>
      <c r="H9" t="s">
        <v>9</v>
      </c>
      <c r="I9" t="s">
        <v>10</v>
      </c>
      <c r="J9" t="s">
        <v>5006</v>
      </c>
      <c r="K9" t="s">
        <v>5140</v>
      </c>
      <c r="L9" t="str">
        <f>CONCATENATE(Table1[[#This Row],[FROM]]," to ",Table1[[#This Row],[TO]])</f>
        <v>LHR to SVQ</v>
      </c>
      <c r="M9" s="1">
        <v>45170</v>
      </c>
      <c r="N9">
        <v>2</v>
      </c>
      <c r="O9">
        <v>1</v>
      </c>
      <c r="P9">
        <v>1</v>
      </c>
      <c r="Q9">
        <v>1</v>
      </c>
      <c r="R9">
        <v>1</v>
      </c>
      <c r="S9" t="s">
        <v>5</v>
      </c>
      <c r="T9">
        <v>-1</v>
      </c>
      <c r="U9" t="s">
        <v>11</v>
      </c>
      <c r="V9" t="str">
        <f>IF(Table1[[#This Row],[Rating]]&gt;8,"Excellent",IF(Table1[[#This Row],[Rating]]&gt;5,"Good","Bad"))</f>
        <v>Bad</v>
      </c>
    </row>
    <row r="10" spans="1:22" ht="30" customHeight="1" x14ac:dyDescent="0.35">
      <c r="A10">
        <v>1</v>
      </c>
      <c r="B10" t="s">
        <v>4238</v>
      </c>
      <c r="C10" t="str">
        <f>UPPER(LEFT(Table1[[#This Row],[Header]],1))&amp;MID(Table1[[#This Row],[Header]],2,LEN(Table1[[#This Row],[Header]])-1)</f>
        <v>Never again will I fly BA</v>
      </c>
      <c r="D10" t="s">
        <v>24</v>
      </c>
      <c r="E10" s="1">
        <v>45196</v>
      </c>
      <c r="F10" t="s">
        <v>1</v>
      </c>
      <c r="G10" t="s">
        <v>794</v>
      </c>
      <c r="H10" t="s">
        <v>3</v>
      </c>
      <c r="I10" t="s">
        <v>4</v>
      </c>
      <c r="J10" t="s">
        <v>5006</v>
      </c>
      <c r="K10" t="s">
        <v>5018</v>
      </c>
      <c r="L10" t="str">
        <f>CONCATENATE(Table1[[#This Row],[FROM]]," to ",Table1[[#This Row],[TO]])</f>
        <v>LHR to NRT</v>
      </c>
      <c r="M10" s="1">
        <v>45170</v>
      </c>
      <c r="N10">
        <v>1</v>
      </c>
      <c r="O10">
        <v>1</v>
      </c>
      <c r="P10">
        <v>1</v>
      </c>
      <c r="Q10">
        <v>2</v>
      </c>
      <c r="R10">
        <v>1</v>
      </c>
      <c r="S10" t="s">
        <v>5</v>
      </c>
      <c r="T10">
        <v>3</v>
      </c>
      <c r="U10" t="s">
        <v>11</v>
      </c>
      <c r="V10" t="str">
        <f>IF(Table1[[#This Row],[Rating]]&gt;8,"Excellent",IF(Table1[[#This Row],[Rating]]&gt;5,"Good","Bad"))</f>
        <v>Bad</v>
      </c>
    </row>
    <row r="11" spans="1:22" ht="30" customHeight="1" x14ac:dyDescent="0.35">
      <c r="A11">
        <v>1</v>
      </c>
      <c r="B11" t="s">
        <v>4181</v>
      </c>
      <c r="C11" t="str">
        <f>UPPER(LEFT(Table1[[#This Row],[Header]],1))&amp;MID(Table1[[#This Row],[Header]],2,LEN(Table1[[#This Row],[Header]])-1)</f>
        <v xml:space="preserve">Never fly this awful airline again </v>
      </c>
      <c r="D11" t="s">
        <v>25</v>
      </c>
      <c r="E11" s="1">
        <v>45192</v>
      </c>
      <c r="F11" t="s">
        <v>20</v>
      </c>
      <c r="G11" t="s">
        <v>794</v>
      </c>
      <c r="H11" t="s">
        <v>26</v>
      </c>
      <c r="I11" t="s">
        <v>10</v>
      </c>
      <c r="J11" t="s">
        <v>5010</v>
      </c>
      <c r="K11" t="s">
        <v>5040</v>
      </c>
      <c r="L11" t="str">
        <f>CONCATENATE(Table1[[#This Row],[FROM]]," to ",Table1[[#This Row],[TO]])</f>
        <v>MIA to DUB</v>
      </c>
      <c r="M11" s="1">
        <v>45139</v>
      </c>
      <c r="N11">
        <v>1</v>
      </c>
      <c r="O11">
        <v>3</v>
      </c>
      <c r="P11">
        <v>2</v>
      </c>
      <c r="Q11">
        <v>1</v>
      </c>
      <c r="R11">
        <v>1</v>
      </c>
      <c r="S11" t="s">
        <v>5</v>
      </c>
      <c r="T11">
        <v>1</v>
      </c>
      <c r="U11" t="s">
        <v>11</v>
      </c>
      <c r="V11" t="str">
        <f>IF(Table1[[#This Row],[Rating]]&gt;8,"Excellent",IF(Table1[[#This Row],[Rating]]&gt;5,"Good","Bad"))</f>
        <v>Bad</v>
      </c>
    </row>
    <row r="12" spans="1:22" ht="30" customHeight="1" x14ac:dyDescent="0.35">
      <c r="A12">
        <v>1</v>
      </c>
      <c r="B12" t="s">
        <v>4199</v>
      </c>
      <c r="C12" t="str">
        <f>UPPER(LEFT(Table1[[#This Row],[Header]],1))&amp;MID(Table1[[#This Row],[Header]],2,LEN(Table1[[#This Row],[Header]])-1)</f>
        <v>Ill never fly with them again</v>
      </c>
      <c r="D12" t="s">
        <v>27</v>
      </c>
      <c r="E12" s="1">
        <v>45191</v>
      </c>
      <c r="F12" t="s">
        <v>20</v>
      </c>
      <c r="G12" t="s">
        <v>794</v>
      </c>
      <c r="H12" t="s">
        <v>9</v>
      </c>
      <c r="I12" t="s">
        <v>10</v>
      </c>
      <c r="J12" t="s">
        <v>5126</v>
      </c>
      <c r="K12" t="s">
        <v>5026</v>
      </c>
      <c r="L12" t="str">
        <f>CONCATENATE(Table1[[#This Row],[FROM]]," to ",Table1[[#This Row],[TO]])</f>
        <v>PRG to SFO</v>
      </c>
      <c r="M12" s="1">
        <v>45170</v>
      </c>
      <c r="N12">
        <v>1</v>
      </c>
      <c r="O12">
        <v>3</v>
      </c>
      <c r="P12">
        <v>3</v>
      </c>
      <c r="Q12">
        <v>1</v>
      </c>
      <c r="R12">
        <v>1</v>
      </c>
      <c r="S12" t="s">
        <v>5</v>
      </c>
      <c r="T12">
        <v>-1</v>
      </c>
      <c r="U12" t="s">
        <v>11</v>
      </c>
      <c r="V12" t="str">
        <f>IF(Table1[[#This Row],[Rating]]&gt;8,"Excellent",IF(Table1[[#This Row],[Rating]]&gt;5,"Good","Bad"))</f>
        <v>Bad</v>
      </c>
    </row>
    <row r="13" spans="1:22" ht="30" customHeight="1" x14ac:dyDescent="0.35">
      <c r="A13">
        <v>1</v>
      </c>
      <c r="B13" t="s">
        <v>28</v>
      </c>
      <c r="C13" t="str">
        <f>UPPER(LEFT(Table1[[#This Row],[Header]],1))&amp;MID(Table1[[#This Row],[Header]],2,LEN(Table1[[#This Row],[Header]])-1)</f>
        <v>The worst of the worst</v>
      </c>
      <c r="D13" t="s">
        <v>5313</v>
      </c>
      <c r="E13" s="1">
        <v>45191</v>
      </c>
      <c r="F13" t="s">
        <v>1</v>
      </c>
      <c r="G13" t="s">
        <v>794</v>
      </c>
      <c r="H13" t="s">
        <v>9</v>
      </c>
      <c r="I13" t="s">
        <v>4</v>
      </c>
      <c r="J13" t="s">
        <v>5006</v>
      </c>
      <c r="K13" t="s">
        <v>5019</v>
      </c>
      <c r="L13" t="str">
        <f>CONCATENATE(Table1[[#This Row],[FROM]]," to ",Table1[[#This Row],[TO]])</f>
        <v>LHR to GLA</v>
      </c>
      <c r="M13" s="1">
        <v>45170</v>
      </c>
      <c r="N13">
        <v>1</v>
      </c>
      <c r="O13">
        <v>1</v>
      </c>
      <c r="P13">
        <v>1</v>
      </c>
      <c r="Q13">
        <v>1</v>
      </c>
      <c r="R13">
        <v>1</v>
      </c>
      <c r="S13" t="s">
        <v>5</v>
      </c>
      <c r="T13">
        <v>1</v>
      </c>
      <c r="U13" t="s">
        <v>11</v>
      </c>
      <c r="V13" t="str">
        <f>IF(Table1[[#This Row],[Rating]]&gt;8,"Excellent",IF(Table1[[#This Row],[Rating]]&gt;5,"Good","Bad"))</f>
        <v>Bad</v>
      </c>
    </row>
    <row r="14" spans="1:22" ht="30" customHeight="1" x14ac:dyDescent="0.35">
      <c r="A14">
        <v>1</v>
      </c>
      <c r="B14" t="s">
        <v>4645</v>
      </c>
      <c r="C14" t="str">
        <f>UPPER(LEFT(Table1[[#This Row],[Header]],1))&amp;MID(Table1[[#This Row],[Header]],2,LEN(Table1[[#This Row],[Header]])-1)</f>
        <v xml:space="preserve">Everyone refused to  help us </v>
      </c>
      <c r="D14" t="s">
        <v>29</v>
      </c>
      <c r="E14" s="1">
        <v>45189</v>
      </c>
      <c r="F14" t="s">
        <v>30</v>
      </c>
      <c r="G14" t="s">
        <v>794</v>
      </c>
      <c r="H14" t="s">
        <v>31</v>
      </c>
      <c r="I14" t="s">
        <v>4</v>
      </c>
      <c r="J14" t="s">
        <v>5105</v>
      </c>
      <c r="K14" t="s">
        <v>5038</v>
      </c>
      <c r="L14" t="str">
        <f>CONCATENATE(Table1[[#This Row],[FROM]]," to ",Table1[[#This Row],[TO]])</f>
        <v>SAN to MRU</v>
      </c>
      <c r="M14" s="1">
        <v>45139</v>
      </c>
      <c r="N14">
        <v>3</v>
      </c>
      <c r="O14">
        <v>2</v>
      </c>
      <c r="P14">
        <v>3</v>
      </c>
      <c r="Q14">
        <v>1</v>
      </c>
      <c r="R14">
        <v>3</v>
      </c>
      <c r="S14" t="s">
        <v>5</v>
      </c>
      <c r="T14">
        <v>3</v>
      </c>
      <c r="U14" t="s">
        <v>6</v>
      </c>
      <c r="V14" t="str">
        <f>IF(Table1[[#This Row],[Rating]]&gt;8,"Excellent",IF(Table1[[#This Row],[Rating]]&gt;5,"Good","Bad"))</f>
        <v>Bad</v>
      </c>
    </row>
    <row r="15" spans="1:22" ht="30" customHeight="1" x14ac:dyDescent="0.35">
      <c r="A15">
        <v>1</v>
      </c>
      <c r="B15" t="s">
        <v>4239</v>
      </c>
      <c r="C15" t="str">
        <f>UPPER(LEFT(Table1[[#This Row],[Header]],1))&amp;MID(Table1[[#This Row],[Header]],2,LEN(Table1[[#This Row],[Header]])-1)</f>
        <v>Not a single feedBAck from BA</v>
      </c>
      <c r="D15" t="s">
        <v>32</v>
      </c>
      <c r="E15" s="1">
        <v>45189</v>
      </c>
      <c r="F15" t="s">
        <v>33</v>
      </c>
      <c r="G15" t="s">
        <v>34</v>
      </c>
      <c r="H15" t="s">
        <v>9</v>
      </c>
      <c r="I15" t="s">
        <v>35</v>
      </c>
      <c r="J15" t="s">
        <v>5198</v>
      </c>
      <c r="K15" t="s">
        <v>5119</v>
      </c>
      <c r="L15" t="str">
        <f>CONCATENATE(Table1[[#This Row],[FROM]]," to ",Table1[[#This Row],[TO]])</f>
        <v>HAM to LAS</v>
      </c>
      <c r="M15" s="1">
        <v>45139</v>
      </c>
      <c r="N15">
        <v>2</v>
      </c>
      <c r="O15">
        <v>2</v>
      </c>
      <c r="P15">
        <v>2</v>
      </c>
      <c r="Q15">
        <v>1</v>
      </c>
      <c r="R15">
        <v>1</v>
      </c>
      <c r="S15" t="s">
        <v>5</v>
      </c>
      <c r="T15">
        <v>3</v>
      </c>
      <c r="U15" t="s">
        <v>6</v>
      </c>
      <c r="V15" t="str">
        <f>IF(Table1[[#This Row],[Rating]]&gt;8,"Excellent",IF(Table1[[#This Row],[Rating]]&gt;5,"Good","Bad"))</f>
        <v>Bad</v>
      </c>
    </row>
    <row r="16" spans="1:22" ht="30" customHeight="1" x14ac:dyDescent="0.35">
      <c r="A16">
        <v>1</v>
      </c>
      <c r="B16" t="s">
        <v>4240</v>
      </c>
      <c r="C16" t="str">
        <f>UPPER(LEFT(Table1[[#This Row],[Header]],1))&amp;MID(Table1[[#This Row],[Header]],2,LEN(Table1[[#This Row],[Header]])-1)</f>
        <v>Never fly BA again</v>
      </c>
      <c r="D16" t="s">
        <v>36</v>
      </c>
      <c r="E16" s="1">
        <v>45188</v>
      </c>
      <c r="F16" t="s">
        <v>37</v>
      </c>
      <c r="G16" t="s">
        <v>794</v>
      </c>
      <c r="H16" t="s">
        <v>31</v>
      </c>
      <c r="I16" t="s">
        <v>4</v>
      </c>
      <c r="J16" t="s">
        <v>5006</v>
      </c>
      <c r="K16" t="s">
        <v>5020</v>
      </c>
      <c r="L16" t="str">
        <f>CONCATENATE(Table1[[#This Row],[FROM]]," to ",Table1[[#This Row],[TO]])</f>
        <v>LHR to LAX</v>
      </c>
      <c r="M16" s="1">
        <v>45108</v>
      </c>
      <c r="N16">
        <v>-1</v>
      </c>
      <c r="O16">
        <v>-1</v>
      </c>
      <c r="P16">
        <v>-1</v>
      </c>
      <c r="Q16">
        <v>-1</v>
      </c>
      <c r="R16">
        <v>1</v>
      </c>
      <c r="S16" t="s">
        <v>5</v>
      </c>
      <c r="T16">
        <v>-1</v>
      </c>
      <c r="U16" t="s">
        <v>6</v>
      </c>
      <c r="V16" t="str">
        <f>IF(Table1[[#This Row],[Rating]]&gt;8,"Excellent",IF(Table1[[#This Row],[Rating]]&gt;5,"Good","Bad"))</f>
        <v>Bad</v>
      </c>
    </row>
    <row r="17" spans="1:22" ht="30" customHeight="1" x14ac:dyDescent="0.35">
      <c r="A17">
        <v>6</v>
      </c>
      <c r="B17" t="s">
        <v>4200</v>
      </c>
      <c r="C17" t="str">
        <f>UPPER(LEFT(Table1[[#This Row],[Header]],1))&amp;MID(Table1[[#This Row],[Header]],2,LEN(Table1[[#This Row],[Header]])-1)</f>
        <v>Club Europe doesnt feel very premium</v>
      </c>
      <c r="D17" t="s">
        <v>38</v>
      </c>
      <c r="E17" s="1">
        <v>45187</v>
      </c>
      <c r="F17" t="s">
        <v>1</v>
      </c>
      <c r="G17" t="s">
        <v>8</v>
      </c>
      <c r="H17" t="s">
        <v>3</v>
      </c>
      <c r="I17" t="s">
        <v>10</v>
      </c>
      <c r="J17" t="s">
        <v>5006</v>
      </c>
      <c r="K17" t="s">
        <v>5124</v>
      </c>
      <c r="L17" t="str">
        <f>CONCATENATE(Table1[[#This Row],[FROM]]," to ",Table1[[#This Row],[TO]])</f>
        <v>LHR to OPO</v>
      </c>
      <c r="M17" s="1">
        <v>45170</v>
      </c>
      <c r="N17">
        <v>3</v>
      </c>
      <c r="O17">
        <v>4</v>
      </c>
      <c r="P17">
        <v>3</v>
      </c>
      <c r="Q17">
        <v>4</v>
      </c>
      <c r="R17">
        <v>4</v>
      </c>
      <c r="S17" t="s">
        <v>39</v>
      </c>
      <c r="T17">
        <v>-1</v>
      </c>
      <c r="U17" t="s">
        <v>11</v>
      </c>
      <c r="V17" t="str">
        <f>IF(Table1[[#This Row],[Rating]]&gt;8,"Excellent",IF(Table1[[#This Row],[Rating]]&gt;5,"Good","Bad"))</f>
        <v>Good</v>
      </c>
    </row>
    <row r="18" spans="1:22" ht="30" customHeight="1" x14ac:dyDescent="0.35">
      <c r="A18">
        <v>1</v>
      </c>
      <c r="B18" t="s">
        <v>40</v>
      </c>
      <c r="C18" t="str">
        <f>UPPER(LEFT(Table1[[#This Row],[Header]],1))&amp;MID(Table1[[#This Row],[Header]],2,LEN(Table1[[#This Row],[Header]])-1)</f>
        <v>The worst airline in the UK</v>
      </c>
      <c r="D18" t="s">
        <v>41</v>
      </c>
      <c r="E18" s="1">
        <v>45185</v>
      </c>
      <c r="F18" t="s">
        <v>1</v>
      </c>
      <c r="G18" t="s">
        <v>794</v>
      </c>
      <c r="H18" t="s">
        <v>3</v>
      </c>
      <c r="I18" t="s">
        <v>4</v>
      </c>
      <c r="J18" t="s">
        <v>5006</v>
      </c>
      <c r="K18" t="s">
        <v>5210</v>
      </c>
      <c r="L18" t="str">
        <f>CONCATENATE(Table1[[#This Row],[FROM]]," to ",Table1[[#This Row],[TO]])</f>
        <v>LHR to DLM</v>
      </c>
      <c r="M18" s="1">
        <v>45170</v>
      </c>
      <c r="N18">
        <v>-1</v>
      </c>
      <c r="O18">
        <v>-1</v>
      </c>
      <c r="P18">
        <v>-1</v>
      </c>
      <c r="Q18">
        <v>3</v>
      </c>
      <c r="R18">
        <v>1</v>
      </c>
      <c r="S18" t="s">
        <v>5</v>
      </c>
      <c r="T18">
        <v>-1</v>
      </c>
      <c r="U18" t="s">
        <v>6</v>
      </c>
      <c r="V18" t="str">
        <f>IF(Table1[[#This Row],[Rating]]&gt;8,"Excellent",IF(Table1[[#This Row],[Rating]]&gt;5,"Good","Bad"))</f>
        <v>Bad</v>
      </c>
    </row>
    <row r="19" spans="1:22" ht="30" customHeight="1" x14ac:dyDescent="0.35">
      <c r="A19">
        <v>2</v>
      </c>
      <c r="B19" t="s">
        <v>4241</v>
      </c>
      <c r="C19" t="str">
        <f>UPPER(LEFT(Table1[[#This Row],[Header]],1))&amp;MID(Table1[[#This Row],[Header]],2,LEN(Table1[[#This Row],[Header]])-1)</f>
        <v>Worst BA experience</v>
      </c>
      <c r="D19" t="s">
        <v>42</v>
      </c>
      <c r="E19" s="1">
        <v>45184</v>
      </c>
      <c r="F19" t="s">
        <v>43</v>
      </c>
      <c r="G19" t="s">
        <v>794</v>
      </c>
      <c r="H19" t="s">
        <v>26</v>
      </c>
      <c r="I19" t="s">
        <v>4</v>
      </c>
      <c r="J19" t="s">
        <v>5012</v>
      </c>
      <c r="K19" t="s">
        <v>5008</v>
      </c>
      <c r="L19" t="str">
        <f>CONCATENATE(Table1[[#This Row],[FROM]]," to ",Table1[[#This Row],[TO]])</f>
        <v>JNB to MXP</v>
      </c>
      <c r="M19" s="1">
        <v>45170</v>
      </c>
      <c r="N19">
        <v>-1</v>
      </c>
      <c r="O19">
        <v>-1</v>
      </c>
      <c r="P19">
        <v>-1</v>
      </c>
      <c r="Q19">
        <v>-1</v>
      </c>
      <c r="R19">
        <v>2</v>
      </c>
      <c r="S19" t="s">
        <v>5</v>
      </c>
      <c r="T19">
        <v>-1</v>
      </c>
      <c r="U19" t="s">
        <v>11</v>
      </c>
      <c r="V19" t="str">
        <f>IF(Table1[[#This Row],[Rating]]&gt;8,"Excellent",IF(Table1[[#This Row],[Rating]]&gt;5,"Good","Bad"))</f>
        <v>Bad</v>
      </c>
    </row>
    <row r="20" spans="1:22" ht="30" customHeight="1" x14ac:dyDescent="0.35">
      <c r="A20">
        <v>1</v>
      </c>
      <c r="B20" t="s">
        <v>44</v>
      </c>
      <c r="C20" t="str">
        <f>UPPER(LEFT(Table1[[#This Row],[Header]],1))&amp;MID(Table1[[#This Row],[Header]],2,LEN(Table1[[#This Row],[Header]])-1)</f>
        <v>The worst airline service</v>
      </c>
      <c r="D20" t="s">
        <v>45</v>
      </c>
      <c r="E20" s="1">
        <v>45182</v>
      </c>
      <c r="F20" t="s">
        <v>46</v>
      </c>
      <c r="G20" t="s">
        <v>794</v>
      </c>
      <c r="H20" t="s">
        <v>9</v>
      </c>
      <c r="I20" t="s">
        <v>10</v>
      </c>
      <c r="J20" t="s">
        <v>5013</v>
      </c>
      <c r="K20" t="s">
        <v>5042</v>
      </c>
      <c r="L20" t="str">
        <f>CONCATENATE(Table1[[#This Row],[FROM]]," to ",Table1[[#This Row],[TO]])</f>
        <v>MAD to YVR</v>
      </c>
      <c r="M20" s="1">
        <v>45017</v>
      </c>
      <c r="N20">
        <v>3</v>
      </c>
      <c r="O20">
        <v>3</v>
      </c>
      <c r="P20">
        <v>-1</v>
      </c>
      <c r="Q20">
        <v>1</v>
      </c>
      <c r="R20">
        <v>1</v>
      </c>
      <c r="S20" t="s">
        <v>5</v>
      </c>
      <c r="T20">
        <v>-1</v>
      </c>
      <c r="U20" t="s">
        <v>11</v>
      </c>
      <c r="V20" t="str">
        <f>IF(Table1[[#This Row],[Rating]]&gt;8,"Excellent",IF(Table1[[#This Row],[Rating]]&gt;5,"Good","Bad"))</f>
        <v>Bad</v>
      </c>
    </row>
    <row r="21" spans="1:22" ht="30" customHeight="1" x14ac:dyDescent="0.35">
      <c r="A21">
        <v>8</v>
      </c>
      <c r="B21" t="s">
        <v>47</v>
      </c>
      <c r="C21" t="str">
        <f>UPPER(LEFT(Table1[[#This Row],[Header]],1))&amp;MID(Table1[[#This Row],[Header]],2,LEN(Table1[[#This Row],[Header]])-1)</f>
        <v>Service on board was impeccable</v>
      </c>
      <c r="D21" t="s">
        <v>48</v>
      </c>
      <c r="E21" s="1">
        <v>45180</v>
      </c>
      <c r="F21" t="s">
        <v>1</v>
      </c>
      <c r="G21" t="s">
        <v>49</v>
      </c>
      <c r="H21" t="s">
        <v>3</v>
      </c>
      <c r="I21" t="s">
        <v>10</v>
      </c>
      <c r="J21" t="s">
        <v>5006</v>
      </c>
      <c r="K21" t="s">
        <v>5205</v>
      </c>
      <c r="L21" t="str">
        <f>CONCATENATE(Table1[[#This Row],[FROM]]," to ",Table1[[#This Row],[TO]])</f>
        <v>LHR to SCL</v>
      </c>
      <c r="M21" s="1">
        <v>45170</v>
      </c>
      <c r="N21">
        <v>3</v>
      </c>
      <c r="O21">
        <v>5</v>
      </c>
      <c r="P21">
        <v>4</v>
      </c>
      <c r="Q21">
        <v>2</v>
      </c>
      <c r="R21">
        <v>5</v>
      </c>
      <c r="S21" t="s">
        <v>39</v>
      </c>
      <c r="T21">
        <v>-1</v>
      </c>
      <c r="U21" t="s">
        <v>11</v>
      </c>
      <c r="V21" t="str">
        <f>IF(Table1[[#This Row],[Rating]]&gt;8,"Excellent",IF(Table1[[#This Row],[Rating]]&gt;5,"Good","Bad"))</f>
        <v>Good</v>
      </c>
    </row>
    <row r="22" spans="1:22" ht="30" customHeight="1" x14ac:dyDescent="0.35">
      <c r="A22">
        <v>1</v>
      </c>
      <c r="B22" t="s">
        <v>50</v>
      </c>
      <c r="C22" t="str">
        <f>UPPER(LEFT(Table1[[#This Row],[Header]],1))&amp;MID(Table1[[#This Row],[Header]],2,LEN(Table1[[#This Row],[Header]])-1)</f>
        <v>A national disgrace</v>
      </c>
      <c r="D22" t="s">
        <v>51</v>
      </c>
      <c r="E22" s="1">
        <v>45179</v>
      </c>
      <c r="F22" t="s">
        <v>1</v>
      </c>
      <c r="G22" t="s">
        <v>8</v>
      </c>
      <c r="H22" t="s">
        <v>3</v>
      </c>
      <c r="I22" t="s">
        <v>10</v>
      </c>
      <c r="J22" t="s">
        <v>5006</v>
      </c>
      <c r="K22" t="s">
        <v>5182</v>
      </c>
      <c r="L22" t="str">
        <f>CONCATENATE(Table1[[#This Row],[FROM]]," to ",Table1[[#This Row],[TO]])</f>
        <v>LHR to FAO</v>
      </c>
      <c r="M22" s="1">
        <v>45170</v>
      </c>
      <c r="N22">
        <v>-1</v>
      </c>
      <c r="O22">
        <v>-1</v>
      </c>
      <c r="P22">
        <v>-1</v>
      </c>
      <c r="Q22">
        <v>1</v>
      </c>
      <c r="R22">
        <v>1</v>
      </c>
      <c r="S22" t="s">
        <v>5</v>
      </c>
      <c r="T22">
        <v>-1</v>
      </c>
      <c r="U22" t="s">
        <v>6</v>
      </c>
      <c r="V22" t="str">
        <f>IF(Table1[[#This Row],[Rating]]&gt;8,"Excellent",IF(Table1[[#This Row],[Rating]]&gt;5,"Good","Bad"))</f>
        <v>Bad</v>
      </c>
    </row>
    <row r="23" spans="1:22" ht="30" customHeight="1" x14ac:dyDescent="0.35">
      <c r="A23">
        <v>1</v>
      </c>
      <c r="B23" t="s">
        <v>52</v>
      </c>
      <c r="C23" t="str">
        <f>UPPER(LEFT(Table1[[#This Row],[Header]],1))&amp;MID(Table1[[#This Row],[Header]],2,LEN(Table1[[#This Row],[Header]])-1)</f>
        <v>The worst service ever</v>
      </c>
      <c r="D23" t="s">
        <v>53</v>
      </c>
      <c r="E23" s="1">
        <v>45178</v>
      </c>
      <c r="F23" t="s">
        <v>5302</v>
      </c>
      <c r="G23" t="s">
        <v>49</v>
      </c>
      <c r="H23" t="s">
        <v>26</v>
      </c>
      <c r="I23" t="s">
        <v>4</v>
      </c>
      <c r="J23" t="s">
        <v>5208</v>
      </c>
      <c r="K23" t="s">
        <v>5111</v>
      </c>
      <c r="L23" t="str">
        <f>CONCATENATE(Table1[[#This Row],[FROM]]," to ",Table1[[#This Row],[TO]])</f>
        <v>ALG to LIS</v>
      </c>
      <c r="M23" s="1">
        <v>45170</v>
      </c>
      <c r="N23">
        <v>3</v>
      </c>
      <c r="O23">
        <v>1</v>
      </c>
      <c r="P23">
        <v>1</v>
      </c>
      <c r="Q23">
        <v>3</v>
      </c>
      <c r="R23">
        <v>3</v>
      </c>
      <c r="S23" t="s">
        <v>5</v>
      </c>
      <c r="T23">
        <v>1</v>
      </c>
      <c r="U23" t="s">
        <v>6</v>
      </c>
      <c r="V23" t="str">
        <f>IF(Table1[[#This Row],[Rating]]&gt;8,"Excellent",IF(Table1[[#This Row],[Rating]]&gt;5,"Good","Bad"))</f>
        <v>Bad</v>
      </c>
    </row>
    <row r="24" spans="1:22" ht="30" customHeight="1" x14ac:dyDescent="0.35">
      <c r="A24">
        <v>1</v>
      </c>
      <c r="B24" t="s">
        <v>55</v>
      </c>
      <c r="C24" t="str">
        <f>UPPER(LEFT(Table1[[#This Row],[Header]],1))&amp;MID(Table1[[#This Row],[Header]],2,LEN(Table1[[#This Row],[Header]])-1)</f>
        <v>Cannot recommend</v>
      </c>
      <c r="D24" t="s">
        <v>56</v>
      </c>
      <c r="E24" s="1">
        <v>45175</v>
      </c>
      <c r="F24" t="s">
        <v>33</v>
      </c>
      <c r="G24" t="s">
        <v>8</v>
      </c>
      <c r="H24" t="s">
        <v>3</v>
      </c>
      <c r="I24" t="s">
        <v>4</v>
      </c>
      <c r="J24" t="s">
        <v>5006</v>
      </c>
      <c r="K24" t="s">
        <v>5015</v>
      </c>
      <c r="L24" t="str">
        <f>CONCATENATE(Table1[[#This Row],[FROM]]," to ",Table1[[#This Row],[TO]])</f>
        <v>LHR to MUC</v>
      </c>
      <c r="M24" s="1">
        <v>45170</v>
      </c>
      <c r="N24">
        <v>1</v>
      </c>
      <c r="O24">
        <v>3</v>
      </c>
      <c r="P24">
        <v>1</v>
      </c>
      <c r="Q24">
        <v>1</v>
      </c>
      <c r="R24">
        <v>1</v>
      </c>
      <c r="S24" t="s">
        <v>5</v>
      </c>
      <c r="T24">
        <v>1</v>
      </c>
      <c r="U24" t="s">
        <v>11</v>
      </c>
      <c r="V24" t="str">
        <f>IF(Table1[[#This Row],[Rating]]&gt;8,"Excellent",IF(Table1[[#This Row],[Rating]]&gt;5,"Good","Bad"))</f>
        <v>Bad</v>
      </c>
    </row>
    <row r="25" spans="1:22" ht="30" customHeight="1" x14ac:dyDescent="0.35">
      <c r="A25">
        <v>1</v>
      </c>
      <c r="B25" t="s">
        <v>4242</v>
      </c>
      <c r="C25" t="str">
        <f>UPPER(LEFT(Table1[[#This Row],[Header]],1))&amp;MID(Table1[[#This Row],[Header]],2,LEN(Table1[[#This Row],[Header]])-1)</f>
        <v>BA is worse than a low cost carrier</v>
      </c>
      <c r="D25" t="s">
        <v>57</v>
      </c>
      <c r="E25" s="1">
        <v>45173</v>
      </c>
      <c r="F25" t="s">
        <v>1</v>
      </c>
      <c r="G25" t="s">
        <v>49</v>
      </c>
      <c r="H25" t="s">
        <v>26</v>
      </c>
      <c r="I25" t="s">
        <v>4</v>
      </c>
      <c r="J25" t="s">
        <v>5021</v>
      </c>
      <c r="K25" t="s">
        <v>5031</v>
      </c>
      <c r="L25" t="str">
        <f>CONCATENATE(Table1[[#This Row],[FROM]]," to ",Table1[[#This Row],[TO]])</f>
        <v>FRA to LCY</v>
      </c>
      <c r="M25" s="1">
        <v>45170</v>
      </c>
      <c r="N25">
        <v>1</v>
      </c>
      <c r="O25">
        <v>-1</v>
      </c>
      <c r="P25">
        <v>-1</v>
      </c>
      <c r="Q25">
        <v>1</v>
      </c>
      <c r="R25">
        <v>1</v>
      </c>
      <c r="S25" t="s">
        <v>5</v>
      </c>
      <c r="T25">
        <v>-1</v>
      </c>
      <c r="U25" t="s">
        <v>11</v>
      </c>
      <c r="V25" t="str">
        <f>IF(Table1[[#This Row],[Rating]]&gt;8,"Excellent",IF(Table1[[#This Row],[Rating]]&gt;5,"Good","Bad"))</f>
        <v>Bad</v>
      </c>
    </row>
    <row r="26" spans="1:22" ht="30" customHeight="1" x14ac:dyDescent="0.35">
      <c r="A26">
        <v>8</v>
      </c>
      <c r="B26" t="s">
        <v>58</v>
      </c>
      <c r="C26" t="str">
        <f>UPPER(LEFT(Table1[[#This Row],[Header]],1))&amp;MID(Table1[[#This Row],[Header]],2,LEN(Table1[[#This Row],[Header]])-1)</f>
        <v>Less than a premium experience</v>
      </c>
      <c r="D26" t="s">
        <v>59</v>
      </c>
      <c r="E26" s="1">
        <v>45173</v>
      </c>
      <c r="F26" t="s">
        <v>60</v>
      </c>
      <c r="G26" t="s">
        <v>23</v>
      </c>
      <c r="H26" t="s">
        <v>3</v>
      </c>
      <c r="I26" t="s">
        <v>10</v>
      </c>
      <c r="J26" t="s">
        <v>5006</v>
      </c>
      <c r="K26" t="s">
        <v>5028</v>
      </c>
      <c r="L26" t="str">
        <f>CONCATENATE(Table1[[#This Row],[FROM]]," to ",Table1[[#This Row],[TO]])</f>
        <v>LHR to KEF</v>
      </c>
      <c r="M26" s="1">
        <v>45139</v>
      </c>
      <c r="N26">
        <v>3</v>
      </c>
      <c r="O26">
        <v>4</v>
      </c>
      <c r="P26">
        <v>3</v>
      </c>
      <c r="Q26">
        <v>4</v>
      </c>
      <c r="R26">
        <v>4</v>
      </c>
      <c r="S26" t="s">
        <v>39</v>
      </c>
      <c r="T26">
        <v>-1</v>
      </c>
      <c r="U26" t="s">
        <v>11</v>
      </c>
      <c r="V26" t="str">
        <f>IF(Table1[[#This Row],[Rating]]&gt;8,"Excellent",IF(Table1[[#This Row],[Rating]]&gt;5,"Good","Bad"))</f>
        <v>Good</v>
      </c>
    </row>
    <row r="27" spans="1:22" ht="30" customHeight="1" x14ac:dyDescent="0.35">
      <c r="A27">
        <v>8</v>
      </c>
      <c r="B27" t="s">
        <v>61</v>
      </c>
      <c r="C27" t="str">
        <f>UPPER(LEFT(Table1[[#This Row],[Header]],1))&amp;MID(Table1[[#This Row],[Header]],2,LEN(Table1[[#This Row],[Header]])-1)</f>
        <v>Good, but not spectacular</v>
      </c>
      <c r="D27" t="s">
        <v>59</v>
      </c>
      <c r="E27" s="1">
        <v>45173</v>
      </c>
      <c r="F27" t="s">
        <v>60</v>
      </c>
      <c r="G27" t="s">
        <v>62</v>
      </c>
      <c r="H27" t="s">
        <v>3</v>
      </c>
      <c r="I27" t="s">
        <v>10</v>
      </c>
      <c r="J27" t="s">
        <v>5154</v>
      </c>
      <c r="K27" t="s">
        <v>5006</v>
      </c>
      <c r="L27" t="str">
        <f>CONCATENATE(Table1[[#This Row],[FROM]]," to ",Table1[[#This Row],[TO]])</f>
        <v>BOM to LHR</v>
      </c>
      <c r="M27" s="1">
        <v>45139</v>
      </c>
      <c r="N27">
        <v>4</v>
      </c>
      <c r="O27">
        <v>3</v>
      </c>
      <c r="P27">
        <v>3</v>
      </c>
      <c r="Q27">
        <v>4</v>
      </c>
      <c r="R27">
        <v>4</v>
      </c>
      <c r="S27" t="s">
        <v>39</v>
      </c>
      <c r="T27">
        <v>3</v>
      </c>
      <c r="U27" t="s">
        <v>11</v>
      </c>
      <c r="V27" t="str">
        <f>IF(Table1[[#This Row],[Rating]]&gt;8,"Excellent",IF(Table1[[#This Row],[Rating]]&gt;5,"Good","Bad"))</f>
        <v>Good</v>
      </c>
    </row>
    <row r="28" spans="1:22" ht="30" customHeight="1" x14ac:dyDescent="0.35">
      <c r="A28">
        <v>2</v>
      </c>
      <c r="B28" t="s">
        <v>63</v>
      </c>
      <c r="C28" t="str">
        <f>UPPER(LEFT(Table1[[#This Row],[Header]],1))&amp;MID(Table1[[#This Row],[Header]],2,LEN(Table1[[#This Row],[Header]])-1)</f>
        <v>Lies and misleading unprofessional service</v>
      </c>
      <c r="D28" t="s">
        <v>64</v>
      </c>
      <c r="E28" s="1">
        <v>45173</v>
      </c>
      <c r="F28" t="s">
        <v>1</v>
      </c>
      <c r="G28" t="s">
        <v>62</v>
      </c>
      <c r="H28" t="s">
        <v>9</v>
      </c>
      <c r="I28" t="s">
        <v>35</v>
      </c>
      <c r="J28" t="s">
        <v>5099</v>
      </c>
      <c r="K28" t="s">
        <v>5006</v>
      </c>
      <c r="L28" t="str">
        <f>CONCATENATE(Table1[[#This Row],[FROM]]," to ",Table1[[#This Row],[TO]])</f>
        <v>IAH to LHR</v>
      </c>
      <c r="M28" s="1">
        <v>45170</v>
      </c>
      <c r="N28">
        <v>2</v>
      </c>
      <c r="O28">
        <v>4</v>
      </c>
      <c r="P28">
        <v>3</v>
      </c>
      <c r="Q28">
        <v>4</v>
      </c>
      <c r="R28">
        <v>1</v>
      </c>
      <c r="S28" t="s">
        <v>5</v>
      </c>
      <c r="T28">
        <v>3</v>
      </c>
      <c r="U28" t="s">
        <v>11</v>
      </c>
      <c r="V28" t="str">
        <f>IF(Table1[[#This Row],[Rating]]&gt;8,"Excellent",IF(Table1[[#This Row],[Rating]]&gt;5,"Good","Bad"))</f>
        <v>Bad</v>
      </c>
    </row>
    <row r="29" spans="1:22" ht="30" customHeight="1" x14ac:dyDescent="0.35">
      <c r="A29">
        <v>1</v>
      </c>
      <c r="B29" t="s">
        <v>4243</v>
      </c>
      <c r="C29" t="str">
        <f>UPPER(LEFT(Table1[[#This Row],[Header]],1))&amp;MID(Table1[[#This Row],[Header]],2,LEN(Table1[[#This Row],[Header]])-1)</f>
        <v>Avoid BA like the plague</v>
      </c>
      <c r="D29" t="s">
        <v>65</v>
      </c>
      <c r="E29" s="1">
        <v>45171</v>
      </c>
      <c r="F29" t="s">
        <v>66</v>
      </c>
      <c r="G29" t="s">
        <v>2</v>
      </c>
      <c r="H29" t="s">
        <v>26</v>
      </c>
      <c r="I29" t="s">
        <v>10</v>
      </c>
      <c r="J29" t="s">
        <v>5006</v>
      </c>
      <c r="K29" t="s">
        <v>5010</v>
      </c>
      <c r="L29" t="str">
        <f>CONCATENATE(Table1[[#This Row],[FROM]]," to ",Table1[[#This Row],[TO]])</f>
        <v>LHR to MIA</v>
      </c>
      <c r="M29" s="1">
        <v>45170</v>
      </c>
      <c r="N29">
        <v>1</v>
      </c>
      <c r="O29">
        <v>1</v>
      </c>
      <c r="P29">
        <v>2</v>
      </c>
      <c r="Q29">
        <v>3</v>
      </c>
      <c r="R29">
        <v>1</v>
      </c>
      <c r="S29" t="s">
        <v>5</v>
      </c>
      <c r="T29">
        <v>1</v>
      </c>
      <c r="U29" t="s">
        <v>11</v>
      </c>
      <c r="V29" t="str">
        <f>IF(Table1[[#This Row],[Rating]]&gt;8,"Excellent",IF(Table1[[#This Row],[Rating]]&gt;5,"Good","Bad"))</f>
        <v>Bad</v>
      </c>
    </row>
    <row r="30" spans="1:22" ht="30" customHeight="1" x14ac:dyDescent="0.35">
      <c r="A30">
        <v>1</v>
      </c>
      <c r="B30" t="s">
        <v>4244</v>
      </c>
      <c r="C30" t="str">
        <f>UPPER(LEFT(Table1[[#This Row],[Header]],1))&amp;MID(Table1[[#This Row],[Header]],2,LEN(Table1[[#This Row],[Header]])-1)</f>
        <v>BA absolutely does not care</v>
      </c>
      <c r="D30" t="s">
        <v>67</v>
      </c>
      <c r="E30" s="1">
        <v>45170</v>
      </c>
      <c r="F30" t="s">
        <v>1</v>
      </c>
      <c r="G30" t="s">
        <v>68</v>
      </c>
      <c r="H30" t="s">
        <v>9</v>
      </c>
      <c r="I30" t="s">
        <v>4</v>
      </c>
      <c r="J30" t="s">
        <v>5020</v>
      </c>
      <c r="K30" t="s">
        <v>5006</v>
      </c>
      <c r="L30" t="str">
        <f>CONCATENATE(Table1[[#This Row],[FROM]]," to ",Table1[[#This Row],[TO]])</f>
        <v>LAX to LHR</v>
      </c>
      <c r="M30" s="1">
        <v>45139</v>
      </c>
      <c r="N30">
        <v>1</v>
      </c>
      <c r="O30">
        <v>1</v>
      </c>
      <c r="P30">
        <v>1</v>
      </c>
      <c r="Q30">
        <v>1</v>
      </c>
      <c r="R30">
        <v>1</v>
      </c>
      <c r="S30" t="s">
        <v>5</v>
      </c>
      <c r="T30">
        <v>1</v>
      </c>
      <c r="U30" t="s">
        <v>11</v>
      </c>
      <c r="V30" t="str">
        <f>IF(Table1[[#This Row],[Rating]]&gt;8,"Excellent",IF(Table1[[#This Row],[Rating]]&gt;5,"Good","Bad"))</f>
        <v>Bad</v>
      </c>
    </row>
    <row r="31" spans="1:22" ht="30" customHeight="1" x14ac:dyDescent="0.35">
      <c r="A31">
        <v>1</v>
      </c>
      <c r="B31" t="s">
        <v>69</v>
      </c>
      <c r="C31" t="str">
        <f>UPPER(LEFT(Table1[[#This Row],[Header]],1))&amp;MID(Table1[[#This Row],[Header]],2,LEN(Table1[[#This Row],[Header]])-1)</f>
        <v>Utter abdication of responsibility</v>
      </c>
      <c r="D31" t="s">
        <v>70</v>
      </c>
      <c r="E31" s="1">
        <v>45170</v>
      </c>
      <c r="F31" t="s">
        <v>20</v>
      </c>
      <c r="G31" t="s">
        <v>68</v>
      </c>
      <c r="H31" t="s">
        <v>3</v>
      </c>
      <c r="I31" t="s">
        <v>4</v>
      </c>
      <c r="J31" t="s">
        <v>5097</v>
      </c>
      <c r="K31" t="s">
        <v>5117</v>
      </c>
      <c r="L31" t="str">
        <f>CONCATENATE(Table1[[#This Row],[FROM]]," to ",Table1[[#This Row],[TO]])</f>
        <v>JFK to AGP</v>
      </c>
      <c r="M31" s="1">
        <v>45078</v>
      </c>
      <c r="N31">
        <v>1</v>
      </c>
      <c r="O31">
        <v>3</v>
      </c>
      <c r="P31">
        <v>-1</v>
      </c>
      <c r="Q31">
        <v>1</v>
      </c>
      <c r="R31">
        <v>1</v>
      </c>
      <c r="S31" t="s">
        <v>5</v>
      </c>
      <c r="T31">
        <v>-1</v>
      </c>
      <c r="U31" t="s">
        <v>11</v>
      </c>
      <c r="V31" t="str">
        <f>IF(Table1[[#This Row],[Rating]]&gt;8,"Excellent",IF(Table1[[#This Row],[Rating]]&gt;5,"Good","Bad"))</f>
        <v>Bad</v>
      </c>
    </row>
    <row r="32" spans="1:22" ht="30" customHeight="1" x14ac:dyDescent="0.35">
      <c r="A32">
        <v>1</v>
      </c>
      <c r="B32" t="s">
        <v>71</v>
      </c>
      <c r="C32" t="str">
        <f>UPPER(LEFT(Table1[[#This Row],[Header]],1))&amp;MID(Table1[[#This Row],[Header]],2,LEN(Table1[[#This Row],[Header]])-1)</f>
        <v>Express our displeasure and concerns</v>
      </c>
      <c r="D32" t="s">
        <v>72</v>
      </c>
      <c r="E32" s="1">
        <v>45169</v>
      </c>
      <c r="F32" t="s">
        <v>20</v>
      </c>
      <c r="G32" t="s">
        <v>68</v>
      </c>
      <c r="H32" t="s">
        <v>3</v>
      </c>
      <c r="I32" t="s">
        <v>35</v>
      </c>
      <c r="J32" t="s">
        <v>5005</v>
      </c>
      <c r="K32" t="s">
        <v>5068</v>
      </c>
      <c r="L32" t="str">
        <f>CONCATENATE(Table1[[#This Row],[FROM]]," to ",Table1[[#This Row],[TO]])</f>
        <v>ORD to FCO</v>
      </c>
      <c r="M32" s="1">
        <v>45108</v>
      </c>
      <c r="N32">
        <v>3</v>
      </c>
      <c r="O32">
        <v>1</v>
      </c>
      <c r="P32">
        <v>1</v>
      </c>
      <c r="Q32">
        <v>1</v>
      </c>
      <c r="R32">
        <v>1</v>
      </c>
      <c r="S32" t="s">
        <v>5</v>
      </c>
      <c r="T32">
        <v>1</v>
      </c>
      <c r="U32" t="s">
        <v>11</v>
      </c>
      <c r="V32" t="str">
        <f>IF(Table1[[#This Row],[Rating]]&gt;8,"Excellent",IF(Table1[[#This Row],[Rating]]&gt;5,"Good","Bad"))</f>
        <v>Bad</v>
      </c>
    </row>
    <row r="33" spans="1:22" ht="30" customHeight="1" x14ac:dyDescent="0.35">
      <c r="A33">
        <v>1</v>
      </c>
      <c r="B33" t="s">
        <v>73</v>
      </c>
      <c r="C33" t="str">
        <f>UPPER(LEFT(Table1[[#This Row],[Header]],1))&amp;MID(Table1[[#This Row],[Header]],2,LEN(Table1[[#This Row],[Header]])-1)</f>
        <v>They are the worst in Europe</v>
      </c>
      <c r="D33" t="s">
        <v>74</v>
      </c>
      <c r="E33" s="1">
        <v>45168</v>
      </c>
      <c r="F33" t="s">
        <v>1</v>
      </c>
      <c r="G33" t="s">
        <v>8</v>
      </c>
      <c r="H33" t="s">
        <v>26</v>
      </c>
      <c r="I33" t="s">
        <v>10</v>
      </c>
      <c r="J33" t="s">
        <v>5006</v>
      </c>
      <c r="K33" t="s">
        <v>5117</v>
      </c>
      <c r="L33" t="str">
        <f>CONCATENATE(Table1[[#This Row],[FROM]]," to ",Table1[[#This Row],[TO]])</f>
        <v>LHR to AGP</v>
      </c>
      <c r="M33" s="1">
        <v>45139</v>
      </c>
      <c r="N33">
        <v>1</v>
      </c>
      <c r="O33">
        <v>1</v>
      </c>
      <c r="P33">
        <v>1</v>
      </c>
      <c r="Q33">
        <v>1</v>
      </c>
      <c r="R33">
        <v>1</v>
      </c>
      <c r="S33" t="s">
        <v>5</v>
      </c>
      <c r="T33">
        <v>1</v>
      </c>
      <c r="U33" t="s">
        <v>11</v>
      </c>
      <c r="V33" t="str">
        <f>IF(Table1[[#This Row],[Rating]]&gt;8,"Excellent",IF(Table1[[#This Row],[Rating]]&gt;5,"Good","Bad"))</f>
        <v>Bad</v>
      </c>
    </row>
    <row r="34" spans="1:22" ht="30" customHeight="1" x14ac:dyDescent="0.35">
      <c r="A34">
        <v>1</v>
      </c>
      <c r="B34" t="s">
        <v>5435</v>
      </c>
      <c r="C34" t="str">
        <f>UPPER(LEFT(Table1[[#This Row],[Header]],1))&amp;MID(Table1[[#This Row],[Header]],2,LEN(Table1[[#This Row],[Header]])-1)</f>
        <v>Customer service being so horrible</v>
      </c>
      <c r="D34" t="s">
        <v>75</v>
      </c>
      <c r="E34" s="1">
        <v>45168</v>
      </c>
      <c r="F34" t="s">
        <v>33</v>
      </c>
      <c r="G34" t="s">
        <v>68</v>
      </c>
      <c r="H34" t="s">
        <v>26</v>
      </c>
      <c r="I34" t="s">
        <v>4</v>
      </c>
      <c r="J34" t="s">
        <v>5021</v>
      </c>
      <c r="K34" t="s">
        <v>5006</v>
      </c>
      <c r="L34" t="str">
        <f>CONCATENATE(Table1[[#This Row],[FROM]]," to ",Table1[[#This Row],[TO]])</f>
        <v>FRA to LHR</v>
      </c>
      <c r="M34" s="1">
        <v>45139</v>
      </c>
      <c r="N34">
        <v>1</v>
      </c>
      <c r="O34">
        <v>1</v>
      </c>
      <c r="P34">
        <v>-1</v>
      </c>
      <c r="Q34">
        <v>1</v>
      </c>
      <c r="R34">
        <v>1</v>
      </c>
      <c r="S34" t="s">
        <v>5</v>
      </c>
      <c r="T34">
        <v>-1</v>
      </c>
      <c r="U34" t="s">
        <v>11</v>
      </c>
      <c r="V34" t="str">
        <f>IF(Table1[[#This Row],[Rating]]&gt;8,"Excellent",IF(Table1[[#This Row],[Rating]]&gt;5,"Good","Bad"))</f>
        <v>Bad</v>
      </c>
    </row>
    <row r="35" spans="1:22" ht="30" customHeight="1" x14ac:dyDescent="0.35">
      <c r="A35">
        <v>1</v>
      </c>
      <c r="B35" t="s">
        <v>5436</v>
      </c>
      <c r="C35" t="str">
        <f>UPPER(LEFT(Table1[[#This Row],[Header]],1))&amp;MID(Table1[[#This Row],[Header]],2,LEN(Table1[[#This Row],[Header]])-1)</f>
        <v>Appalling customer service</v>
      </c>
      <c r="D35" t="s">
        <v>76</v>
      </c>
      <c r="E35" s="1">
        <v>45166</v>
      </c>
      <c r="F35" t="s">
        <v>1</v>
      </c>
      <c r="G35" t="s">
        <v>8</v>
      </c>
      <c r="H35" t="s">
        <v>3</v>
      </c>
      <c r="I35" t="s">
        <v>10</v>
      </c>
      <c r="J35" t="s">
        <v>5165</v>
      </c>
      <c r="K35" t="s">
        <v>5027</v>
      </c>
      <c r="L35" t="str">
        <f>CONCATENATE(Table1[[#This Row],[FROM]]," to ",Table1[[#This Row],[TO]])</f>
        <v>TFS to LGW</v>
      </c>
      <c r="M35" s="1">
        <v>45139</v>
      </c>
      <c r="N35">
        <v>1</v>
      </c>
      <c r="O35">
        <v>3</v>
      </c>
      <c r="P35">
        <v>1</v>
      </c>
      <c r="Q35">
        <v>1</v>
      </c>
      <c r="R35">
        <v>1</v>
      </c>
      <c r="S35" t="s">
        <v>5</v>
      </c>
      <c r="T35">
        <v>-1</v>
      </c>
      <c r="U35" t="s">
        <v>11</v>
      </c>
      <c r="V35" t="str">
        <f>IF(Table1[[#This Row],[Rating]]&gt;8,"Excellent",IF(Table1[[#This Row],[Rating]]&gt;5,"Good","Bad"))</f>
        <v>Bad</v>
      </c>
    </row>
    <row r="36" spans="1:22" ht="30" customHeight="1" x14ac:dyDescent="0.35">
      <c r="A36">
        <v>3</v>
      </c>
      <c r="B36" t="s">
        <v>4182</v>
      </c>
      <c r="C36" t="str">
        <f>UPPER(LEFT(Table1[[#This Row],[Header]],1))&amp;MID(Table1[[#This Row],[Header]],2,LEN(Table1[[#This Row],[Header]])-1)</f>
        <v xml:space="preserve">Standards are worse than ever </v>
      </c>
      <c r="D36" t="s">
        <v>77</v>
      </c>
      <c r="E36" s="1">
        <v>45165</v>
      </c>
      <c r="F36" t="s">
        <v>1</v>
      </c>
      <c r="G36" t="s">
        <v>8</v>
      </c>
      <c r="H36" t="s">
        <v>9</v>
      </c>
      <c r="I36" t="s">
        <v>10</v>
      </c>
      <c r="J36" t="s">
        <v>5006</v>
      </c>
      <c r="K36" t="s">
        <v>5117</v>
      </c>
      <c r="L36" t="str">
        <f>CONCATENATE(Table1[[#This Row],[FROM]]," to ",Table1[[#This Row],[TO]])</f>
        <v>LHR to AGP</v>
      </c>
      <c r="M36" s="1">
        <v>45139</v>
      </c>
      <c r="N36">
        <v>2</v>
      </c>
      <c r="O36">
        <v>2</v>
      </c>
      <c r="P36">
        <v>2</v>
      </c>
      <c r="Q36">
        <v>1</v>
      </c>
      <c r="R36">
        <v>2</v>
      </c>
      <c r="S36" t="s">
        <v>5</v>
      </c>
      <c r="T36">
        <v>-1</v>
      </c>
      <c r="U36" t="s">
        <v>11</v>
      </c>
      <c r="V36" t="str">
        <f>IF(Table1[[#This Row],[Rating]]&gt;8,"Excellent",IF(Table1[[#This Row],[Rating]]&gt;5,"Good","Bad"))</f>
        <v>Bad</v>
      </c>
    </row>
    <row r="37" spans="1:22" ht="30" customHeight="1" x14ac:dyDescent="0.35">
      <c r="A37">
        <v>1</v>
      </c>
      <c r="B37" t="s">
        <v>78</v>
      </c>
      <c r="C37" t="str">
        <f>UPPER(LEFT(Table1[[#This Row],[Header]],1))&amp;MID(Table1[[#This Row],[Header]],2,LEN(Table1[[#This Row],[Header]])-1)</f>
        <v>Still waiting for reimbursement</v>
      </c>
      <c r="D37" t="s">
        <v>79</v>
      </c>
      <c r="E37" s="1">
        <v>45165</v>
      </c>
      <c r="F37" t="s">
        <v>1</v>
      </c>
      <c r="G37" t="s">
        <v>68</v>
      </c>
      <c r="H37" t="s">
        <v>3</v>
      </c>
      <c r="I37" t="s">
        <v>4</v>
      </c>
      <c r="J37" t="s">
        <v>5022</v>
      </c>
      <c r="K37" t="s">
        <v>5006</v>
      </c>
      <c r="L37" t="str">
        <f>CONCATENATE(Table1[[#This Row],[FROM]]," to ",Table1[[#This Row],[TO]])</f>
        <v>EWR to LHR</v>
      </c>
      <c r="M37" s="1">
        <v>45078</v>
      </c>
      <c r="N37">
        <v>-1</v>
      </c>
      <c r="O37">
        <v>-1</v>
      </c>
      <c r="P37">
        <v>-1</v>
      </c>
      <c r="Q37">
        <v>-1</v>
      </c>
      <c r="R37">
        <v>1</v>
      </c>
      <c r="S37" t="s">
        <v>5</v>
      </c>
      <c r="T37">
        <v>-1</v>
      </c>
      <c r="U37" t="s">
        <v>6</v>
      </c>
      <c r="V37" t="str">
        <f>IF(Table1[[#This Row],[Rating]]&gt;8,"Excellent",IF(Table1[[#This Row],[Rating]]&gt;5,"Good","Bad"))</f>
        <v>Bad</v>
      </c>
    </row>
    <row r="38" spans="1:22" ht="30" customHeight="1" x14ac:dyDescent="0.35">
      <c r="A38">
        <v>1</v>
      </c>
      <c r="B38" t="s">
        <v>80</v>
      </c>
      <c r="C38" t="str">
        <f>UPPER(LEFT(Table1[[#This Row],[Header]],1))&amp;MID(Table1[[#This Row],[Header]],2,LEN(Table1[[#This Row],[Header]])-1)</f>
        <v>Unprofessional, uncaring</v>
      </c>
      <c r="D38" t="s">
        <v>81</v>
      </c>
      <c r="E38" s="1">
        <v>45165</v>
      </c>
      <c r="F38" t="s">
        <v>1</v>
      </c>
      <c r="G38" t="s">
        <v>68</v>
      </c>
      <c r="H38" t="s">
        <v>9</v>
      </c>
      <c r="I38" t="s">
        <v>10</v>
      </c>
      <c r="J38" t="s">
        <v>5006</v>
      </c>
      <c r="K38" t="s">
        <v>5012</v>
      </c>
      <c r="L38" t="str">
        <f>CONCATENATE(Table1[[#This Row],[FROM]]," to ",Table1[[#This Row],[TO]])</f>
        <v>LHR to JNB</v>
      </c>
      <c r="M38" s="1">
        <v>45139</v>
      </c>
      <c r="N38">
        <v>3</v>
      </c>
      <c r="O38">
        <v>2</v>
      </c>
      <c r="P38">
        <v>-1</v>
      </c>
      <c r="Q38">
        <v>2</v>
      </c>
      <c r="R38">
        <v>1</v>
      </c>
      <c r="S38" t="s">
        <v>5</v>
      </c>
      <c r="T38">
        <v>-1</v>
      </c>
      <c r="U38" t="s">
        <v>11</v>
      </c>
      <c r="V38" t="str">
        <f>IF(Table1[[#This Row],[Rating]]&gt;8,"Excellent",IF(Table1[[#This Row],[Rating]]&gt;5,"Good","Bad"))</f>
        <v>Bad</v>
      </c>
    </row>
    <row r="39" spans="1:22" ht="30" customHeight="1" x14ac:dyDescent="0.35">
      <c r="A39">
        <v>8</v>
      </c>
      <c r="B39" t="s">
        <v>82</v>
      </c>
      <c r="C39" t="str">
        <f>UPPER(LEFT(Table1[[#This Row],[Header]],1))&amp;MID(Table1[[#This Row],[Header]],2,LEN(Table1[[#This Row],[Header]])-1)</f>
        <v>Nice flight, good crew, very good seat</v>
      </c>
      <c r="D39" t="s">
        <v>83</v>
      </c>
      <c r="E39" s="1">
        <v>45164</v>
      </c>
      <c r="F39" t="s">
        <v>20</v>
      </c>
      <c r="G39" t="s">
        <v>84</v>
      </c>
      <c r="H39" t="s">
        <v>3</v>
      </c>
      <c r="I39" t="s">
        <v>10</v>
      </c>
      <c r="J39" t="s">
        <v>5006</v>
      </c>
      <c r="K39" t="s">
        <v>5020</v>
      </c>
      <c r="L39" t="str">
        <f>CONCATENATE(Table1[[#This Row],[FROM]]," to ",Table1[[#This Row],[TO]])</f>
        <v>LHR to LAX</v>
      </c>
      <c r="M39" s="1">
        <v>45139</v>
      </c>
      <c r="N39">
        <v>4</v>
      </c>
      <c r="O39">
        <v>5</v>
      </c>
      <c r="P39">
        <v>3</v>
      </c>
      <c r="Q39">
        <v>5</v>
      </c>
      <c r="R39">
        <v>4</v>
      </c>
      <c r="S39" t="s">
        <v>39</v>
      </c>
      <c r="T39">
        <v>5</v>
      </c>
      <c r="U39" t="s">
        <v>11</v>
      </c>
      <c r="V39" t="str">
        <f>IF(Table1[[#This Row],[Rating]]&gt;8,"Excellent",IF(Table1[[#This Row],[Rating]]&gt;5,"Good","Bad"))</f>
        <v>Good</v>
      </c>
    </row>
    <row r="40" spans="1:22" ht="30" customHeight="1" x14ac:dyDescent="0.35">
      <c r="A40">
        <v>1</v>
      </c>
      <c r="B40" t="s">
        <v>85</v>
      </c>
      <c r="C40" t="str">
        <f>UPPER(LEFT(Table1[[#This Row],[Header]],1))&amp;MID(Table1[[#This Row],[Header]],2,LEN(Table1[[#This Row],[Header]])-1)</f>
        <v>Such a horrible experience</v>
      </c>
      <c r="D40" t="s">
        <v>86</v>
      </c>
      <c r="E40" s="1">
        <v>45164</v>
      </c>
      <c r="F40" t="s">
        <v>46</v>
      </c>
      <c r="G40" t="s">
        <v>84</v>
      </c>
      <c r="H40" t="s">
        <v>31</v>
      </c>
      <c r="I40" t="s">
        <v>4</v>
      </c>
      <c r="J40" t="s">
        <v>5155</v>
      </c>
      <c r="K40" t="s">
        <v>5042</v>
      </c>
      <c r="L40" t="str">
        <f>CONCATENATE(Table1[[#This Row],[FROM]]," to ",Table1[[#This Row],[TO]])</f>
        <v>DEL to YVR</v>
      </c>
      <c r="M40" s="1">
        <v>44896</v>
      </c>
      <c r="N40">
        <v>1</v>
      </c>
      <c r="O40">
        <v>1</v>
      </c>
      <c r="P40">
        <v>-1</v>
      </c>
      <c r="Q40">
        <v>1</v>
      </c>
      <c r="R40">
        <v>1</v>
      </c>
      <c r="S40" t="s">
        <v>5</v>
      </c>
      <c r="T40">
        <v>-1</v>
      </c>
      <c r="U40" t="s">
        <v>11</v>
      </c>
      <c r="V40" t="str">
        <f>IF(Table1[[#This Row],[Rating]]&gt;8,"Excellent",IF(Table1[[#This Row],[Rating]]&gt;5,"Good","Bad"))</f>
        <v>Bad</v>
      </c>
    </row>
    <row r="41" spans="1:22" ht="30" customHeight="1" x14ac:dyDescent="0.35">
      <c r="A41">
        <v>1</v>
      </c>
      <c r="B41" t="s">
        <v>4245</v>
      </c>
      <c r="C41" t="str">
        <f>UPPER(LEFT(Table1[[#This Row],[Header]],1))&amp;MID(Table1[[#This Row],[Header]],2,LEN(Table1[[#This Row],[Header]])-1)</f>
        <v>Never again, BA</v>
      </c>
      <c r="D41" t="s">
        <v>87</v>
      </c>
      <c r="E41" s="1">
        <v>45163</v>
      </c>
      <c r="F41" t="s">
        <v>88</v>
      </c>
      <c r="G41" t="s">
        <v>84</v>
      </c>
      <c r="H41" t="s">
        <v>26</v>
      </c>
      <c r="I41" t="s">
        <v>4</v>
      </c>
      <c r="J41" t="s">
        <v>5023</v>
      </c>
      <c r="K41" t="s">
        <v>5006</v>
      </c>
      <c r="L41" t="str">
        <f>CONCATENATE(Table1[[#This Row],[FROM]]," to ",Table1[[#This Row],[TO]])</f>
        <v>CPH to LHR</v>
      </c>
      <c r="M41" s="1">
        <v>45078</v>
      </c>
      <c r="N41">
        <v>-1</v>
      </c>
      <c r="O41">
        <v>-1</v>
      </c>
      <c r="P41">
        <v>-1</v>
      </c>
      <c r="Q41">
        <v>-1</v>
      </c>
      <c r="R41">
        <v>1</v>
      </c>
      <c r="S41" t="s">
        <v>5</v>
      </c>
      <c r="T41">
        <v>-1</v>
      </c>
      <c r="U41" t="s">
        <v>11</v>
      </c>
      <c r="V41" t="str">
        <f>IF(Table1[[#This Row],[Rating]]&gt;8,"Excellent",IF(Table1[[#This Row],[Rating]]&gt;5,"Good","Bad"))</f>
        <v>Bad</v>
      </c>
    </row>
    <row r="42" spans="1:22" ht="30" customHeight="1" x14ac:dyDescent="0.35">
      <c r="A42">
        <v>4</v>
      </c>
      <c r="B42" t="s">
        <v>89</v>
      </c>
      <c r="C42" t="str">
        <f>UPPER(LEFT(Table1[[#This Row],[Header]],1))&amp;MID(Table1[[#This Row],[Header]],2,LEN(Table1[[#This Row],[Header]])-1)</f>
        <v>Ravioli pasta had dried out</v>
      </c>
      <c r="D42" t="s">
        <v>24</v>
      </c>
      <c r="E42" s="1">
        <v>45162</v>
      </c>
      <c r="F42" t="s">
        <v>1</v>
      </c>
      <c r="G42" t="s">
        <v>90</v>
      </c>
      <c r="H42" t="s">
        <v>26</v>
      </c>
      <c r="I42" t="s">
        <v>10</v>
      </c>
      <c r="J42" t="s">
        <v>5024</v>
      </c>
      <c r="K42" t="s">
        <v>5006</v>
      </c>
      <c r="L42" t="str">
        <f>CONCATENATE(Table1[[#This Row],[FROM]]," to ",Table1[[#This Row],[TO]])</f>
        <v>LCA to LHR</v>
      </c>
      <c r="M42" s="1">
        <v>45108</v>
      </c>
      <c r="N42">
        <v>3</v>
      </c>
      <c r="O42">
        <v>3</v>
      </c>
      <c r="P42">
        <v>1</v>
      </c>
      <c r="Q42">
        <v>3</v>
      </c>
      <c r="R42">
        <v>1</v>
      </c>
      <c r="S42" t="s">
        <v>39</v>
      </c>
      <c r="T42">
        <v>-1</v>
      </c>
      <c r="U42" t="s">
        <v>11</v>
      </c>
      <c r="V42" t="str">
        <f>IF(Table1[[#This Row],[Rating]]&gt;8,"Excellent",IF(Table1[[#This Row],[Rating]]&gt;5,"Good","Bad"))</f>
        <v>Bad</v>
      </c>
    </row>
    <row r="43" spans="1:22" ht="30" customHeight="1" x14ac:dyDescent="0.35">
      <c r="A43">
        <v>7</v>
      </c>
      <c r="B43" t="s">
        <v>5437</v>
      </c>
      <c r="C43" t="str">
        <f>UPPER(LEFT(Table1[[#This Row],[Header]],1))&amp;MID(Table1[[#This Row],[Header]],2,LEN(Table1[[#This Row],[Header]])-1)</f>
        <v>Great customer service</v>
      </c>
      <c r="D43" t="s">
        <v>91</v>
      </c>
      <c r="E43" s="1">
        <v>45157</v>
      </c>
      <c r="F43" t="s">
        <v>20</v>
      </c>
      <c r="G43" t="s">
        <v>2</v>
      </c>
      <c r="H43" t="s">
        <v>31</v>
      </c>
      <c r="I43" t="s">
        <v>4</v>
      </c>
      <c r="J43" t="s">
        <v>5065</v>
      </c>
      <c r="K43" t="s">
        <v>5006</v>
      </c>
      <c r="L43" t="str">
        <f>CONCATENATE(Table1[[#This Row],[FROM]]," to ",Table1[[#This Row],[TO]])</f>
        <v>IAD to LHR</v>
      </c>
      <c r="M43" s="1">
        <v>45139</v>
      </c>
      <c r="N43">
        <v>4</v>
      </c>
      <c r="O43">
        <v>5</v>
      </c>
      <c r="P43">
        <v>3</v>
      </c>
      <c r="Q43">
        <v>1</v>
      </c>
      <c r="R43">
        <v>4</v>
      </c>
      <c r="S43" t="s">
        <v>39</v>
      </c>
      <c r="T43">
        <v>2</v>
      </c>
      <c r="U43" t="s">
        <v>11</v>
      </c>
      <c r="V43" t="str">
        <f>IF(Table1[[#This Row],[Rating]]&gt;8,"Excellent",IF(Table1[[#This Row],[Rating]]&gt;5,"Good","Bad"))</f>
        <v>Good</v>
      </c>
    </row>
    <row r="44" spans="1:22" ht="30" customHeight="1" x14ac:dyDescent="0.35">
      <c r="A44">
        <v>8</v>
      </c>
      <c r="B44" t="s">
        <v>92</v>
      </c>
      <c r="C44" t="str">
        <f>UPPER(LEFT(Table1[[#This Row],[Header]],1))&amp;MID(Table1[[#This Row],[Header]],2,LEN(Table1[[#This Row],[Header]])-1)</f>
        <v>Cabin crew were all fantastic</v>
      </c>
      <c r="D44" t="s">
        <v>93</v>
      </c>
      <c r="E44" s="1">
        <v>45151</v>
      </c>
      <c r="F44" t="s">
        <v>1</v>
      </c>
      <c r="G44" t="s">
        <v>2</v>
      </c>
      <c r="H44" t="s">
        <v>31</v>
      </c>
      <c r="I44" t="s">
        <v>10</v>
      </c>
      <c r="J44" t="s">
        <v>5006</v>
      </c>
      <c r="K44" t="s">
        <v>5010</v>
      </c>
      <c r="L44" t="str">
        <f>CONCATENATE(Table1[[#This Row],[FROM]]," to ",Table1[[#This Row],[TO]])</f>
        <v>LHR to MIA</v>
      </c>
      <c r="M44" s="1">
        <v>45139</v>
      </c>
      <c r="N44">
        <v>4</v>
      </c>
      <c r="O44">
        <v>5</v>
      </c>
      <c r="P44">
        <v>5</v>
      </c>
      <c r="Q44">
        <v>4</v>
      </c>
      <c r="R44">
        <v>4</v>
      </c>
      <c r="S44" t="s">
        <v>39</v>
      </c>
      <c r="T44">
        <v>5</v>
      </c>
      <c r="U44" t="s">
        <v>11</v>
      </c>
      <c r="V44" t="str">
        <f>IF(Table1[[#This Row],[Rating]]&gt;8,"Excellent",IF(Table1[[#This Row],[Rating]]&gt;5,"Good","Bad"))</f>
        <v>Good</v>
      </c>
    </row>
    <row r="45" spans="1:22" ht="30" customHeight="1" x14ac:dyDescent="0.35">
      <c r="A45">
        <v>2</v>
      </c>
      <c r="B45" t="s">
        <v>4646</v>
      </c>
      <c r="C45" t="str">
        <f>UPPER(LEFT(Table1[[#This Row],[Header]],1))&amp;MID(Table1[[#This Row],[Header]],2,LEN(Table1[[#This Row],[Header]])-1)</f>
        <v>Asked us to  check our BAgs</v>
      </c>
      <c r="D45" t="s">
        <v>94</v>
      </c>
      <c r="E45" s="1">
        <v>45150</v>
      </c>
      <c r="F45" t="s">
        <v>20</v>
      </c>
      <c r="G45" t="s">
        <v>84</v>
      </c>
      <c r="H45" t="s">
        <v>31</v>
      </c>
      <c r="I45" t="s">
        <v>4</v>
      </c>
      <c r="J45" t="s">
        <v>5006</v>
      </c>
      <c r="K45" t="s">
        <v>5057</v>
      </c>
      <c r="L45" t="str">
        <f>CONCATENATE(Table1[[#This Row],[FROM]]," to ",Table1[[#This Row],[TO]])</f>
        <v>LHR to CDG</v>
      </c>
      <c r="M45" s="1">
        <v>45139</v>
      </c>
      <c r="N45">
        <v>1</v>
      </c>
      <c r="O45">
        <v>1</v>
      </c>
      <c r="P45">
        <v>-1</v>
      </c>
      <c r="Q45">
        <v>1</v>
      </c>
      <c r="R45">
        <v>1</v>
      </c>
      <c r="S45" t="s">
        <v>5</v>
      </c>
      <c r="T45">
        <v>-1</v>
      </c>
      <c r="U45" t="s">
        <v>6</v>
      </c>
      <c r="V45" t="str">
        <f>IF(Table1[[#This Row],[Rating]]&gt;8,"Excellent",IF(Table1[[#This Row],[Rating]]&gt;5,"Good","Bad"))</f>
        <v>Bad</v>
      </c>
    </row>
    <row r="46" spans="1:22" ht="30" customHeight="1" x14ac:dyDescent="0.35">
      <c r="A46">
        <v>2</v>
      </c>
      <c r="B46" t="s">
        <v>95</v>
      </c>
      <c r="C46" t="str">
        <f>UPPER(LEFT(Table1[[#This Row],[Header]],1))&amp;MID(Table1[[#This Row],[Header]],2,LEN(Table1[[#This Row],[Header]])-1)</f>
        <v>Service is extremely poor</v>
      </c>
      <c r="D46" t="s">
        <v>96</v>
      </c>
      <c r="E46" s="1">
        <v>45149</v>
      </c>
      <c r="F46" t="s">
        <v>1</v>
      </c>
      <c r="G46" t="s">
        <v>2</v>
      </c>
      <c r="H46" t="s">
        <v>31</v>
      </c>
      <c r="I46" t="s">
        <v>4</v>
      </c>
      <c r="J46" t="s">
        <v>5006</v>
      </c>
      <c r="K46" t="s">
        <v>5208</v>
      </c>
      <c r="L46" t="str">
        <f>CONCATENATE(Table1[[#This Row],[FROM]]," to ",Table1[[#This Row],[TO]])</f>
        <v>LHR to ALG</v>
      </c>
      <c r="M46" s="1">
        <v>45139</v>
      </c>
      <c r="N46">
        <v>1</v>
      </c>
      <c r="O46">
        <v>1</v>
      </c>
      <c r="P46">
        <v>1</v>
      </c>
      <c r="Q46">
        <v>1</v>
      </c>
      <c r="R46">
        <v>1</v>
      </c>
      <c r="S46" t="s">
        <v>5</v>
      </c>
      <c r="T46">
        <v>1</v>
      </c>
      <c r="U46" t="s">
        <v>6</v>
      </c>
      <c r="V46" t="str">
        <f>IF(Table1[[#This Row],[Rating]]&gt;8,"Excellent",IF(Table1[[#This Row],[Rating]]&gt;5,"Good","Bad"))</f>
        <v>Bad</v>
      </c>
    </row>
    <row r="47" spans="1:22" ht="30" customHeight="1" x14ac:dyDescent="0.35">
      <c r="A47">
        <v>10</v>
      </c>
      <c r="B47" t="s">
        <v>4647</v>
      </c>
      <c r="C47" t="str">
        <f>UPPER(LEFT(Table1[[#This Row],[Header]],1))&amp;MID(Table1[[#This Row],[Header]],2,LEN(Table1[[#This Row],[Header]])-1)</f>
        <v>Superior to  mainline BA</v>
      </c>
      <c r="D47" t="s">
        <v>97</v>
      </c>
      <c r="E47" s="1">
        <v>45146</v>
      </c>
      <c r="F47" t="s">
        <v>1</v>
      </c>
      <c r="G47" t="s">
        <v>98</v>
      </c>
      <c r="H47" t="s">
        <v>3</v>
      </c>
      <c r="I47" t="s">
        <v>4</v>
      </c>
      <c r="J47" t="s">
        <v>5025</v>
      </c>
      <c r="K47" t="s">
        <v>5031</v>
      </c>
      <c r="L47" t="str">
        <f>CONCATENATE(Table1[[#This Row],[FROM]]," to ",Table1[[#This Row],[TO]])</f>
        <v>EDI to LCY</v>
      </c>
      <c r="M47" s="1">
        <v>45108</v>
      </c>
      <c r="N47">
        <v>4</v>
      </c>
      <c r="O47">
        <v>4</v>
      </c>
      <c r="P47">
        <v>3</v>
      </c>
      <c r="Q47">
        <v>5</v>
      </c>
      <c r="R47">
        <v>5</v>
      </c>
      <c r="S47" t="s">
        <v>39</v>
      </c>
      <c r="T47">
        <v>-1</v>
      </c>
      <c r="U47" t="s">
        <v>11</v>
      </c>
      <c r="V47" t="str">
        <f>IF(Table1[[#This Row],[Rating]]&gt;8,"Excellent",IF(Table1[[#This Row],[Rating]]&gt;5,"Good","Bad"))</f>
        <v>Excellent</v>
      </c>
    </row>
    <row r="48" spans="1:22" ht="30" customHeight="1" x14ac:dyDescent="0.35">
      <c r="A48">
        <v>1</v>
      </c>
      <c r="B48" t="s">
        <v>99</v>
      </c>
      <c r="C48" t="str">
        <f>UPPER(LEFT(Table1[[#This Row],[Header]],1))&amp;MID(Table1[[#This Row],[Header]],2,LEN(Table1[[#This Row],[Header]])-1)</f>
        <v>Staff quite unpleasant</v>
      </c>
      <c r="D48" t="s">
        <v>5314</v>
      </c>
      <c r="E48" s="1">
        <v>45146</v>
      </c>
      <c r="F48" t="s">
        <v>46</v>
      </c>
      <c r="G48" t="s">
        <v>68</v>
      </c>
      <c r="H48" t="s">
        <v>26</v>
      </c>
      <c r="I48" t="s">
        <v>4</v>
      </c>
      <c r="J48" t="s">
        <v>5006</v>
      </c>
      <c r="K48" t="s">
        <v>5125</v>
      </c>
      <c r="L48" t="str">
        <f>CONCATENATE(Table1[[#This Row],[FROM]]," to ",Table1[[#This Row],[TO]])</f>
        <v>LHR to VIE</v>
      </c>
      <c r="M48" s="1">
        <v>45139</v>
      </c>
      <c r="N48">
        <v>3</v>
      </c>
      <c r="O48">
        <v>3</v>
      </c>
      <c r="P48">
        <v>-1</v>
      </c>
      <c r="Q48">
        <v>1</v>
      </c>
      <c r="R48">
        <v>2</v>
      </c>
      <c r="S48" t="s">
        <v>5</v>
      </c>
      <c r="T48">
        <v>-1</v>
      </c>
      <c r="U48" t="s">
        <v>6</v>
      </c>
      <c r="V48" t="str">
        <f>IF(Table1[[#This Row],[Rating]]&gt;8,"Excellent",IF(Table1[[#This Row],[Rating]]&gt;5,"Good","Bad"))</f>
        <v>Bad</v>
      </c>
    </row>
    <row r="49" spans="1:22" ht="30" customHeight="1" x14ac:dyDescent="0.35">
      <c r="A49">
        <v>1</v>
      </c>
      <c r="B49" t="s">
        <v>4246</v>
      </c>
      <c r="C49" t="str">
        <f>UPPER(LEFT(Table1[[#This Row],[Header]],1))&amp;MID(Table1[[#This Row],[Header]],2,LEN(Table1[[#This Row],[Header]])-1)</f>
        <v>They lost my BAggage</v>
      </c>
      <c r="D49" t="s">
        <v>100</v>
      </c>
      <c r="E49" s="1">
        <v>45146</v>
      </c>
      <c r="F49" t="s">
        <v>5089</v>
      </c>
      <c r="G49" t="s">
        <v>101</v>
      </c>
      <c r="H49" t="s">
        <v>9</v>
      </c>
      <c r="I49" t="s">
        <v>4</v>
      </c>
      <c r="J49" t="s">
        <v>5026</v>
      </c>
      <c r="K49" t="s">
        <v>5129</v>
      </c>
      <c r="L49" t="str">
        <f>CONCATENATE(Table1[[#This Row],[FROM]]," to ",Table1[[#This Row],[TO]])</f>
        <v>SFO to WAW</v>
      </c>
      <c r="M49" s="1">
        <v>45108</v>
      </c>
      <c r="N49">
        <v>3</v>
      </c>
      <c r="O49">
        <v>5</v>
      </c>
      <c r="P49">
        <v>4</v>
      </c>
      <c r="Q49">
        <v>1</v>
      </c>
      <c r="R49">
        <v>1</v>
      </c>
      <c r="S49" t="s">
        <v>5</v>
      </c>
      <c r="T49">
        <v>5</v>
      </c>
      <c r="U49" t="s">
        <v>11</v>
      </c>
      <c r="V49" t="str">
        <f>IF(Table1[[#This Row],[Rating]]&gt;8,"Excellent",IF(Table1[[#This Row],[Rating]]&gt;5,"Good","Bad"))</f>
        <v>Bad</v>
      </c>
    </row>
    <row r="50" spans="1:22" ht="30" customHeight="1" x14ac:dyDescent="0.35">
      <c r="A50">
        <v>1</v>
      </c>
      <c r="B50" t="s">
        <v>4183</v>
      </c>
      <c r="C50" t="str">
        <f>UPPER(LEFT(Table1[[#This Row],[Header]],1))&amp;MID(Table1[[#This Row],[Header]],2,LEN(Table1[[#This Row],[Header]])-1)</f>
        <v xml:space="preserve">Leaving two hours late </v>
      </c>
      <c r="D50" t="s">
        <v>102</v>
      </c>
      <c r="E50" s="1">
        <v>45143</v>
      </c>
      <c r="F50" t="s">
        <v>1</v>
      </c>
      <c r="G50" t="s">
        <v>103</v>
      </c>
      <c r="H50" t="s">
        <v>9</v>
      </c>
      <c r="I50" t="s">
        <v>4</v>
      </c>
      <c r="J50" t="s">
        <v>5021</v>
      </c>
      <c r="K50" t="s">
        <v>5031</v>
      </c>
      <c r="L50" t="str">
        <f>CONCATENATE(Table1[[#This Row],[FROM]]," to ",Table1[[#This Row],[TO]])</f>
        <v>FRA to LCY</v>
      </c>
      <c r="M50" s="1">
        <v>45139</v>
      </c>
      <c r="N50">
        <v>3</v>
      </c>
      <c r="O50">
        <v>3</v>
      </c>
      <c r="P50">
        <v>1</v>
      </c>
      <c r="Q50">
        <v>1</v>
      </c>
      <c r="R50">
        <v>1</v>
      </c>
      <c r="S50" t="s">
        <v>5</v>
      </c>
      <c r="T50">
        <v>-1</v>
      </c>
      <c r="U50" t="s">
        <v>11</v>
      </c>
      <c r="V50" t="str">
        <f>IF(Table1[[#This Row],[Rating]]&gt;8,"Excellent",IF(Table1[[#This Row],[Rating]]&gt;5,"Good","Bad"))</f>
        <v>Bad</v>
      </c>
    </row>
    <row r="51" spans="1:22" ht="30" customHeight="1" x14ac:dyDescent="0.35">
      <c r="A51">
        <v>1</v>
      </c>
      <c r="B51" t="s">
        <v>4184</v>
      </c>
      <c r="C51" t="str">
        <f>UPPER(LEFT(Table1[[#This Row],[Header]],1))&amp;MID(Table1[[#This Row],[Header]],2,LEN(Table1[[#This Row],[Header]])-1)</f>
        <v xml:space="preserve">Flight is delayed </v>
      </c>
      <c r="D51" t="s">
        <v>4247</v>
      </c>
      <c r="E51" s="1">
        <v>45142</v>
      </c>
      <c r="F51" t="s">
        <v>1</v>
      </c>
      <c r="G51" t="s">
        <v>246</v>
      </c>
      <c r="H51" t="s">
        <v>26</v>
      </c>
      <c r="I51" t="s">
        <v>4</v>
      </c>
      <c r="J51" t="s">
        <v>5006</v>
      </c>
      <c r="K51" t="s">
        <v>5136</v>
      </c>
      <c r="L51" t="str">
        <f>CONCATENATE(Table1[[#This Row],[FROM]]," to ",Table1[[#This Row],[TO]])</f>
        <v>LHR to LYS</v>
      </c>
      <c r="M51" s="1">
        <v>45139</v>
      </c>
      <c r="N51">
        <v>-1</v>
      </c>
      <c r="O51">
        <v>-1</v>
      </c>
      <c r="P51">
        <v>-1</v>
      </c>
      <c r="Q51">
        <v>1</v>
      </c>
      <c r="R51">
        <v>1</v>
      </c>
      <c r="S51" t="s">
        <v>5</v>
      </c>
      <c r="T51">
        <v>-1</v>
      </c>
      <c r="U51" t="s">
        <v>11</v>
      </c>
      <c r="V51" t="str">
        <f>IF(Table1[[#This Row],[Rating]]&gt;8,"Excellent",IF(Table1[[#This Row],[Rating]]&gt;5,"Good","Bad"))</f>
        <v>Bad</v>
      </c>
    </row>
    <row r="52" spans="1:22" ht="30" customHeight="1" x14ac:dyDescent="0.35">
      <c r="A52">
        <v>10</v>
      </c>
      <c r="B52" t="s">
        <v>4248</v>
      </c>
      <c r="C52" t="str">
        <f>UPPER(LEFT(Table1[[#This Row],[Header]],1))&amp;MID(Table1[[#This Row],[Header]],2,LEN(Table1[[#This Row],[Header]])-1)</f>
        <v>Couldn't recommend BA more</v>
      </c>
      <c r="D52" t="s">
        <v>104</v>
      </c>
      <c r="E52" s="1">
        <v>45139</v>
      </c>
      <c r="F52" t="s">
        <v>5309</v>
      </c>
      <c r="G52" t="s">
        <v>68</v>
      </c>
      <c r="H52" t="s">
        <v>26</v>
      </c>
      <c r="I52" t="s">
        <v>10</v>
      </c>
      <c r="J52" t="s">
        <v>5006</v>
      </c>
      <c r="K52" t="s">
        <v>4994</v>
      </c>
      <c r="L52" t="str">
        <f>CONCATENATE(Table1[[#This Row],[FROM]]," to ",Table1[[#This Row],[TO]])</f>
        <v>LHR to HKG</v>
      </c>
      <c r="M52" s="1">
        <v>45108</v>
      </c>
      <c r="N52">
        <v>5</v>
      </c>
      <c r="O52">
        <v>5</v>
      </c>
      <c r="P52">
        <v>5</v>
      </c>
      <c r="Q52">
        <v>5</v>
      </c>
      <c r="R52">
        <v>5</v>
      </c>
      <c r="S52" t="s">
        <v>39</v>
      </c>
      <c r="T52">
        <v>5</v>
      </c>
      <c r="U52" t="s">
        <v>11</v>
      </c>
      <c r="V52" t="str">
        <f>IF(Table1[[#This Row],[Rating]]&gt;8,"Excellent",IF(Table1[[#This Row],[Rating]]&gt;5,"Good","Bad"))</f>
        <v>Excellent</v>
      </c>
    </row>
    <row r="53" spans="1:22" ht="30" customHeight="1" x14ac:dyDescent="0.35">
      <c r="A53">
        <v>1</v>
      </c>
      <c r="B53" t="s">
        <v>4648</v>
      </c>
      <c r="C53" t="str">
        <f>UPPER(LEFT(Table1[[#This Row],[Header]],1))&amp;MID(Table1[[#This Row],[Header]],2,LEN(Table1[[#This Row],[Header]])-1)</f>
        <v>Bumped off due to  overselling</v>
      </c>
      <c r="D53" t="s">
        <v>24</v>
      </c>
      <c r="E53" s="1">
        <v>45138</v>
      </c>
      <c r="F53" t="s">
        <v>1</v>
      </c>
      <c r="G53" t="s">
        <v>68</v>
      </c>
      <c r="H53" t="s">
        <v>3</v>
      </c>
      <c r="I53" t="s">
        <v>4</v>
      </c>
      <c r="J53" t="s">
        <v>5027</v>
      </c>
      <c r="K53" t="s">
        <v>5287</v>
      </c>
      <c r="L53" t="str">
        <f>CONCATENATE(Table1[[#This Row],[FROM]]," to ",Table1[[#This Row],[TO]])</f>
        <v>LGW to MPL</v>
      </c>
      <c r="M53" s="1">
        <v>45108</v>
      </c>
      <c r="N53">
        <v>3</v>
      </c>
      <c r="O53">
        <v>3</v>
      </c>
      <c r="P53">
        <v>1</v>
      </c>
      <c r="Q53">
        <v>1</v>
      </c>
      <c r="R53">
        <v>1</v>
      </c>
      <c r="S53" t="s">
        <v>5</v>
      </c>
      <c r="T53">
        <v>-1</v>
      </c>
      <c r="U53" t="s">
        <v>11</v>
      </c>
      <c r="V53" t="str">
        <f>IF(Table1[[#This Row],[Rating]]&gt;8,"Excellent",IF(Table1[[#This Row],[Rating]]&gt;5,"Good","Bad"))</f>
        <v>Bad</v>
      </c>
    </row>
    <row r="54" spans="1:22" ht="30" customHeight="1" x14ac:dyDescent="0.35">
      <c r="A54">
        <v>9</v>
      </c>
      <c r="B54" t="s">
        <v>105</v>
      </c>
      <c r="C54" t="str">
        <f>UPPER(LEFT(Table1[[#This Row],[Header]],1))&amp;MID(Table1[[#This Row],[Header]],2,LEN(Table1[[#This Row],[Header]])-1)</f>
        <v>A very comfortable flight</v>
      </c>
      <c r="D54" t="s">
        <v>59</v>
      </c>
      <c r="E54" s="1">
        <v>45138</v>
      </c>
      <c r="F54" t="s">
        <v>60</v>
      </c>
      <c r="G54" t="s">
        <v>106</v>
      </c>
      <c r="H54" t="s">
        <v>3</v>
      </c>
      <c r="I54" t="s">
        <v>10</v>
      </c>
      <c r="J54" t="s">
        <v>5006</v>
      </c>
      <c r="K54" t="s">
        <v>5154</v>
      </c>
      <c r="L54" t="str">
        <f>CONCATENATE(Table1[[#This Row],[FROM]]," to ",Table1[[#This Row],[TO]])</f>
        <v>LHR to BOM</v>
      </c>
      <c r="M54" s="1">
        <v>45108</v>
      </c>
      <c r="N54">
        <v>4</v>
      </c>
      <c r="O54">
        <v>5</v>
      </c>
      <c r="P54">
        <v>5</v>
      </c>
      <c r="Q54">
        <v>4</v>
      </c>
      <c r="R54">
        <v>4</v>
      </c>
      <c r="S54" t="s">
        <v>39</v>
      </c>
      <c r="T54">
        <v>3</v>
      </c>
      <c r="U54" t="s">
        <v>11</v>
      </c>
      <c r="V54" t="str">
        <f>IF(Table1[[#This Row],[Rating]]&gt;8,"Excellent",IF(Table1[[#This Row],[Rating]]&gt;5,"Good","Bad"))</f>
        <v>Excellent</v>
      </c>
    </row>
    <row r="55" spans="1:22" ht="30" customHeight="1" x14ac:dyDescent="0.35">
      <c r="A55">
        <v>6</v>
      </c>
      <c r="B55" t="s">
        <v>107</v>
      </c>
      <c r="C55" t="str">
        <f>UPPER(LEFT(Table1[[#This Row],[Header]],1))&amp;MID(Table1[[#This Row],[Header]],2,LEN(Table1[[#This Row],[Header]])-1)</f>
        <v>Good onboard service</v>
      </c>
      <c r="D55" t="s">
        <v>59</v>
      </c>
      <c r="E55" s="1">
        <v>45138</v>
      </c>
      <c r="F55" t="s">
        <v>60</v>
      </c>
      <c r="G55" t="s">
        <v>8</v>
      </c>
      <c r="H55" t="s">
        <v>3</v>
      </c>
      <c r="I55" t="s">
        <v>10</v>
      </c>
      <c r="J55" t="s">
        <v>5028</v>
      </c>
      <c r="K55" t="s">
        <v>5006</v>
      </c>
      <c r="L55" t="str">
        <f>CONCATENATE(Table1[[#This Row],[FROM]]," to ",Table1[[#This Row],[TO]])</f>
        <v>KEF to LHR</v>
      </c>
      <c r="M55" s="1">
        <v>45108</v>
      </c>
      <c r="N55">
        <v>3</v>
      </c>
      <c r="O55">
        <v>5</v>
      </c>
      <c r="P55">
        <v>4</v>
      </c>
      <c r="Q55">
        <v>2</v>
      </c>
      <c r="R55">
        <v>3</v>
      </c>
      <c r="S55" t="s">
        <v>39</v>
      </c>
      <c r="T55">
        <v>-1</v>
      </c>
      <c r="U55" t="s">
        <v>11</v>
      </c>
      <c r="V55" t="str">
        <f>IF(Table1[[#This Row],[Rating]]&gt;8,"Excellent",IF(Table1[[#This Row],[Rating]]&gt;5,"Good","Bad"))</f>
        <v>Good</v>
      </c>
    </row>
    <row r="56" spans="1:22" ht="30" customHeight="1" x14ac:dyDescent="0.35">
      <c r="A56">
        <v>1</v>
      </c>
      <c r="B56" t="s">
        <v>108</v>
      </c>
      <c r="C56" t="str">
        <f>UPPER(LEFT(Table1[[#This Row],[Header]],1))&amp;MID(Table1[[#This Row],[Header]],2,LEN(Table1[[#This Row],[Header]])-1)</f>
        <v>They have really gone downhill</v>
      </c>
      <c r="D56" t="s">
        <v>109</v>
      </c>
      <c r="E56" s="1">
        <v>45136</v>
      </c>
      <c r="F56" t="s">
        <v>46</v>
      </c>
      <c r="G56" t="s">
        <v>2</v>
      </c>
      <c r="H56" t="s">
        <v>26</v>
      </c>
      <c r="I56" t="s">
        <v>4</v>
      </c>
      <c r="J56" t="s">
        <v>5029</v>
      </c>
      <c r="K56" t="s">
        <v>5006</v>
      </c>
      <c r="L56" t="str">
        <f>CONCATENATE(Table1[[#This Row],[FROM]]," to ",Table1[[#This Row],[TO]])</f>
        <v>GIB to LHR</v>
      </c>
      <c r="M56" s="1">
        <v>45047</v>
      </c>
      <c r="N56">
        <v>1</v>
      </c>
      <c r="O56">
        <v>1</v>
      </c>
      <c r="P56">
        <v>-1</v>
      </c>
      <c r="Q56">
        <v>1</v>
      </c>
      <c r="R56">
        <v>1</v>
      </c>
      <c r="S56" t="s">
        <v>5</v>
      </c>
      <c r="T56">
        <v>-1</v>
      </c>
      <c r="U56" t="s">
        <v>11</v>
      </c>
      <c r="V56" t="str">
        <f>IF(Table1[[#This Row],[Rating]]&gt;8,"Excellent",IF(Table1[[#This Row],[Rating]]&gt;5,"Good","Bad"))</f>
        <v>Bad</v>
      </c>
    </row>
    <row r="57" spans="1:22" ht="30" customHeight="1" x14ac:dyDescent="0.35">
      <c r="A57">
        <v>1</v>
      </c>
      <c r="B57" t="s">
        <v>110</v>
      </c>
      <c r="C57" t="str">
        <f>UPPER(LEFT(Table1[[#This Row],[Header]],1))&amp;MID(Table1[[#This Row],[Header]],2,LEN(Table1[[#This Row],[Header]])-1)</f>
        <v>Lives in their past glory</v>
      </c>
      <c r="D57" t="s">
        <v>111</v>
      </c>
      <c r="E57" s="1">
        <v>45133</v>
      </c>
      <c r="F57" t="s">
        <v>112</v>
      </c>
      <c r="G57" t="s">
        <v>23</v>
      </c>
      <c r="H57" t="s">
        <v>31</v>
      </c>
      <c r="I57" t="s">
        <v>10</v>
      </c>
      <c r="J57" t="s">
        <v>5013</v>
      </c>
      <c r="K57" t="s">
        <v>5006</v>
      </c>
      <c r="L57" t="str">
        <f>CONCATENATE(Table1[[#This Row],[FROM]]," to ",Table1[[#This Row],[TO]])</f>
        <v>MAD to LHR</v>
      </c>
      <c r="M57" s="1">
        <v>45108</v>
      </c>
      <c r="N57">
        <v>1</v>
      </c>
      <c r="O57">
        <v>1</v>
      </c>
      <c r="P57">
        <v>-1</v>
      </c>
      <c r="Q57">
        <v>1</v>
      </c>
      <c r="R57">
        <v>1</v>
      </c>
      <c r="S57" t="s">
        <v>5</v>
      </c>
      <c r="T57">
        <v>-1</v>
      </c>
      <c r="U57" t="s">
        <v>11</v>
      </c>
      <c r="V57" t="str">
        <f>IF(Table1[[#This Row],[Rating]]&gt;8,"Excellent",IF(Table1[[#This Row],[Rating]]&gt;5,"Good","Bad"))</f>
        <v>Bad</v>
      </c>
    </row>
    <row r="58" spans="1:22" ht="30" customHeight="1" x14ac:dyDescent="0.35">
      <c r="A58">
        <v>2</v>
      </c>
      <c r="B58" t="s">
        <v>113</v>
      </c>
      <c r="C58" t="str">
        <f>UPPER(LEFT(Table1[[#This Row],[Header]],1))&amp;MID(Table1[[#This Row],[Header]],2,LEN(Table1[[#This Row],[Header]])-1)</f>
        <v>Check-in Desk rude and dismissive</v>
      </c>
      <c r="D58" t="s">
        <v>114</v>
      </c>
      <c r="E58" s="1">
        <v>45133</v>
      </c>
      <c r="F58" t="s">
        <v>1</v>
      </c>
      <c r="G58" t="s">
        <v>2</v>
      </c>
      <c r="H58" t="s">
        <v>31</v>
      </c>
      <c r="I58" t="s">
        <v>4</v>
      </c>
      <c r="J58" t="s">
        <v>5209</v>
      </c>
      <c r="K58" t="s">
        <v>5027</v>
      </c>
      <c r="L58" t="str">
        <f>CONCATENATE(Table1[[#This Row],[FROM]]," to ",Table1[[#This Row],[TO]])</f>
        <v>RHO to LGW</v>
      </c>
      <c r="M58" s="1">
        <v>45108</v>
      </c>
      <c r="N58">
        <v>2</v>
      </c>
      <c r="O58">
        <v>3</v>
      </c>
      <c r="P58">
        <v>1</v>
      </c>
      <c r="Q58">
        <v>1</v>
      </c>
      <c r="R58">
        <v>2</v>
      </c>
      <c r="S58" t="s">
        <v>5</v>
      </c>
      <c r="T58">
        <v>1</v>
      </c>
      <c r="U58" t="s">
        <v>11</v>
      </c>
      <c r="V58" t="str">
        <f>IF(Table1[[#This Row],[Rating]]&gt;8,"Excellent",IF(Table1[[#This Row],[Rating]]&gt;5,"Good","Bad"))</f>
        <v>Bad</v>
      </c>
    </row>
    <row r="59" spans="1:22" ht="30" customHeight="1" x14ac:dyDescent="0.35">
      <c r="A59">
        <v>1</v>
      </c>
      <c r="B59" t="s">
        <v>115</v>
      </c>
      <c r="C59" t="str">
        <f>UPPER(LEFT(Table1[[#This Row],[Header]],1))&amp;MID(Table1[[#This Row],[Header]],2,LEN(Table1[[#This Row],[Header]])-1)</f>
        <v>All in all, terrible</v>
      </c>
      <c r="D59" t="s">
        <v>116</v>
      </c>
      <c r="E59" s="1">
        <v>45132</v>
      </c>
      <c r="F59" t="s">
        <v>5310</v>
      </c>
      <c r="G59" t="s">
        <v>5509</v>
      </c>
      <c r="H59" t="s">
        <v>31</v>
      </c>
      <c r="I59" t="s">
        <v>4</v>
      </c>
      <c r="J59" t="s">
        <v>5030</v>
      </c>
      <c r="K59" t="s">
        <v>5006</v>
      </c>
      <c r="L59" t="str">
        <f>CONCATENATE(Table1[[#This Row],[FROM]]," to ",Table1[[#This Row],[TO]])</f>
        <v>BCN to LHR</v>
      </c>
      <c r="M59" s="1">
        <v>45108</v>
      </c>
      <c r="N59">
        <v>1</v>
      </c>
      <c r="O59">
        <v>4</v>
      </c>
      <c r="P59">
        <v>1</v>
      </c>
      <c r="Q59">
        <v>1</v>
      </c>
      <c r="R59">
        <v>1</v>
      </c>
      <c r="S59" t="s">
        <v>5</v>
      </c>
      <c r="T59">
        <v>1</v>
      </c>
      <c r="U59" t="s">
        <v>11</v>
      </c>
      <c r="V59" t="str">
        <f>IF(Table1[[#This Row],[Rating]]&gt;8,"Excellent",IF(Table1[[#This Row],[Rating]]&gt;5,"Good","Bad"))</f>
        <v>Bad</v>
      </c>
    </row>
    <row r="60" spans="1:22" ht="30" customHeight="1" x14ac:dyDescent="0.35">
      <c r="A60">
        <v>1</v>
      </c>
      <c r="B60" t="s">
        <v>117</v>
      </c>
      <c r="C60" t="str">
        <f>UPPER(LEFT(Table1[[#This Row],[Header]],1))&amp;MID(Table1[[#This Row],[Header]],2,LEN(Table1[[#This Row],[Header]])-1)</f>
        <v>Cancelled the rebooked flight</v>
      </c>
      <c r="D60" t="s">
        <v>118</v>
      </c>
      <c r="E60" s="1">
        <v>45131</v>
      </c>
      <c r="F60" t="s">
        <v>1</v>
      </c>
      <c r="G60" t="s">
        <v>2</v>
      </c>
      <c r="H60" t="s">
        <v>3</v>
      </c>
      <c r="I60" t="s">
        <v>35</v>
      </c>
      <c r="J60" t="s">
        <v>5185</v>
      </c>
      <c r="K60" t="s">
        <v>5020</v>
      </c>
      <c r="L60" t="str">
        <f>CONCATENATE(Table1[[#This Row],[FROM]]," to ",Table1[[#This Row],[TO]])</f>
        <v>INV to LAX</v>
      </c>
      <c r="M60" s="1">
        <v>44866</v>
      </c>
      <c r="N60">
        <v>-1</v>
      </c>
      <c r="O60">
        <v>-1</v>
      </c>
      <c r="P60">
        <v>-1</v>
      </c>
      <c r="Q60">
        <v>-1</v>
      </c>
      <c r="R60">
        <v>1</v>
      </c>
      <c r="S60" t="s">
        <v>5</v>
      </c>
      <c r="T60">
        <v>-1</v>
      </c>
      <c r="U60" t="s">
        <v>6</v>
      </c>
      <c r="V60" t="str">
        <f>IF(Table1[[#This Row],[Rating]]&gt;8,"Excellent",IF(Table1[[#This Row],[Rating]]&gt;5,"Good","Bad"))</f>
        <v>Bad</v>
      </c>
    </row>
    <row r="61" spans="1:22" ht="30" customHeight="1" x14ac:dyDescent="0.35">
      <c r="A61">
        <v>1</v>
      </c>
      <c r="B61" t="s">
        <v>119</v>
      </c>
      <c r="C61" t="str">
        <f>UPPER(LEFT(Table1[[#This Row],[Header]],1))&amp;MID(Table1[[#This Row],[Header]],2,LEN(Table1[[#This Row],[Header]])-1)</f>
        <v>Zero empathy was shown</v>
      </c>
      <c r="D61" t="s">
        <v>120</v>
      </c>
      <c r="E61" s="1">
        <v>45128</v>
      </c>
      <c r="F61" t="s">
        <v>33</v>
      </c>
      <c r="G61" t="s">
        <v>2</v>
      </c>
      <c r="H61" t="s">
        <v>3</v>
      </c>
      <c r="I61" t="s">
        <v>4</v>
      </c>
      <c r="J61" t="s">
        <v>5031</v>
      </c>
      <c r="K61" t="s">
        <v>5021</v>
      </c>
      <c r="L61" t="str">
        <f>CONCATENATE(Table1[[#This Row],[FROM]]," to ",Table1[[#This Row],[TO]])</f>
        <v>LCY to FRA</v>
      </c>
      <c r="M61" s="1">
        <v>45108</v>
      </c>
      <c r="N61">
        <v>3</v>
      </c>
      <c r="O61">
        <v>3</v>
      </c>
      <c r="P61">
        <v>-1</v>
      </c>
      <c r="Q61">
        <v>1</v>
      </c>
      <c r="R61">
        <v>1</v>
      </c>
      <c r="S61" t="s">
        <v>5</v>
      </c>
      <c r="T61">
        <v>-1</v>
      </c>
      <c r="U61" t="s">
        <v>11</v>
      </c>
      <c r="V61" t="str">
        <f>IF(Table1[[#This Row],[Rating]]&gt;8,"Excellent",IF(Table1[[#This Row],[Rating]]&gt;5,"Good","Bad"))</f>
        <v>Bad</v>
      </c>
    </row>
    <row r="62" spans="1:22" ht="30" customHeight="1" x14ac:dyDescent="0.35">
      <c r="A62">
        <v>4</v>
      </c>
      <c r="B62" t="s">
        <v>121</v>
      </c>
      <c r="C62" t="str">
        <f>UPPER(LEFT(Table1[[#This Row],[Header]],1))&amp;MID(Table1[[#This Row],[Header]],2,LEN(Table1[[#This Row],[Header]])-1)</f>
        <v>Pilot apologise at every step of the way</v>
      </c>
      <c r="D62" t="s">
        <v>122</v>
      </c>
      <c r="E62" s="1">
        <v>45128</v>
      </c>
      <c r="F62" t="s">
        <v>1</v>
      </c>
      <c r="G62" t="s">
        <v>123</v>
      </c>
      <c r="H62" t="s">
        <v>9</v>
      </c>
      <c r="I62" t="s">
        <v>4</v>
      </c>
      <c r="J62" t="s">
        <v>5032</v>
      </c>
      <c r="K62" t="s">
        <v>5031</v>
      </c>
      <c r="L62" t="str">
        <f>CONCATENATE(Table1[[#This Row],[FROM]]," to ",Table1[[#This Row],[TO]])</f>
        <v>AMS to LCY</v>
      </c>
      <c r="M62" s="1">
        <v>45108</v>
      </c>
      <c r="N62">
        <v>3</v>
      </c>
      <c r="O62">
        <v>4</v>
      </c>
      <c r="P62">
        <v>3</v>
      </c>
      <c r="Q62">
        <v>1</v>
      </c>
      <c r="R62">
        <v>2</v>
      </c>
      <c r="S62" t="s">
        <v>5</v>
      </c>
      <c r="T62">
        <v>-1</v>
      </c>
      <c r="U62" t="s">
        <v>11</v>
      </c>
      <c r="V62" t="str">
        <f>IF(Table1[[#This Row],[Rating]]&gt;8,"Excellent",IF(Table1[[#This Row],[Rating]]&gt;5,"Good","Bad"))</f>
        <v>Bad</v>
      </c>
    </row>
    <row r="63" spans="1:22" ht="30" customHeight="1" x14ac:dyDescent="0.35">
      <c r="A63">
        <v>8</v>
      </c>
      <c r="B63" t="s">
        <v>4649</v>
      </c>
      <c r="C63" t="str">
        <f>UPPER(LEFT(Table1[[#This Row],[Header]],1))&amp;MID(Table1[[#This Row],[Header]],2,LEN(Table1[[#This Row],[Header]])-1)</f>
        <v>Crew were always ready to  to p up drinks</v>
      </c>
      <c r="D63" t="s">
        <v>124</v>
      </c>
      <c r="E63" s="1">
        <v>45127</v>
      </c>
      <c r="F63" t="s">
        <v>1</v>
      </c>
      <c r="G63" t="s">
        <v>8</v>
      </c>
      <c r="H63" t="s">
        <v>3</v>
      </c>
      <c r="I63" t="s">
        <v>10</v>
      </c>
      <c r="J63" t="s">
        <v>5210</v>
      </c>
      <c r="K63" t="s">
        <v>5027</v>
      </c>
      <c r="L63" t="str">
        <f>CONCATENATE(Table1[[#This Row],[FROM]]," to ",Table1[[#This Row],[TO]])</f>
        <v>DLM to LGW</v>
      </c>
      <c r="M63" s="1">
        <v>45078</v>
      </c>
      <c r="N63">
        <v>3</v>
      </c>
      <c r="O63">
        <v>5</v>
      </c>
      <c r="P63">
        <v>4</v>
      </c>
      <c r="Q63">
        <v>5</v>
      </c>
      <c r="R63">
        <v>3</v>
      </c>
      <c r="S63" t="s">
        <v>5</v>
      </c>
      <c r="T63">
        <v>-1</v>
      </c>
      <c r="U63" t="s">
        <v>6</v>
      </c>
      <c r="V63" t="str">
        <f>IF(Table1[[#This Row],[Rating]]&gt;8,"Excellent",IF(Table1[[#This Row],[Rating]]&gt;5,"Good","Bad"))</f>
        <v>Good</v>
      </c>
    </row>
    <row r="64" spans="1:22" ht="30" customHeight="1" x14ac:dyDescent="0.35">
      <c r="A64">
        <v>2</v>
      </c>
      <c r="B64" t="s">
        <v>125</v>
      </c>
      <c r="C64" t="str">
        <f>UPPER(LEFT(Table1[[#This Row],[Header]],1))&amp;MID(Table1[[#This Row],[Header]],2,LEN(Table1[[#This Row],[Header]])-1)</f>
        <v>The service is really mediocre</v>
      </c>
      <c r="D64" t="s">
        <v>5286</v>
      </c>
      <c r="E64" s="1">
        <v>45127</v>
      </c>
      <c r="F64" t="s">
        <v>1</v>
      </c>
      <c r="G64" t="s">
        <v>49</v>
      </c>
      <c r="H64" t="s">
        <v>26</v>
      </c>
      <c r="I64" t="s">
        <v>4</v>
      </c>
      <c r="J64" t="s">
        <v>5033</v>
      </c>
      <c r="K64" t="s">
        <v>5006</v>
      </c>
      <c r="L64" t="str">
        <f>CONCATENATE(Table1[[#This Row],[FROM]]," to ",Table1[[#This Row],[TO]])</f>
        <v>SEA to LHR</v>
      </c>
      <c r="M64" s="1">
        <v>45078</v>
      </c>
      <c r="N64">
        <v>2</v>
      </c>
      <c r="O64">
        <v>2</v>
      </c>
      <c r="P64">
        <v>1</v>
      </c>
      <c r="Q64">
        <v>3</v>
      </c>
      <c r="R64">
        <v>3</v>
      </c>
      <c r="S64" t="s">
        <v>5</v>
      </c>
      <c r="T64">
        <v>3</v>
      </c>
      <c r="U64" t="s">
        <v>11</v>
      </c>
      <c r="V64" t="str">
        <f>IF(Table1[[#This Row],[Rating]]&gt;8,"Excellent",IF(Table1[[#This Row],[Rating]]&gt;5,"Good","Bad"))</f>
        <v>Bad</v>
      </c>
    </row>
    <row r="65" spans="1:22" ht="30" customHeight="1" x14ac:dyDescent="0.35">
      <c r="A65">
        <v>2</v>
      </c>
      <c r="B65" t="s">
        <v>126</v>
      </c>
      <c r="C65" t="str">
        <f>UPPER(LEFT(Table1[[#This Row],[Header]],1))&amp;MID(Table1[[#This Row],[Header]],2,LEN(Table1[[#This Row],[Header]])-1)</f>
        <v>Made their economy experience so miserable</v>
      </c>
      <c r="D65" t="s">
        <v>124</v>
      </c>
      <c r="E65" s="1">
        <v>45127</v>
      </c>
      <c r="F65" t="s">
        <v>1</v>
      </c>
      <c r="G65" t="s">
        <v>8</v>
      </c>
      <c r="H65" t="s">
        <v>3</v>
      </c>
      <c r="I65" t="s">
        <v>4</v>
      </c>
      <c r="J65" t="s">
        <v>5027</v>
      </c>
      <c r="K65" t="s">
        <v>5210</v>
      </c>
      <c r="L65" t="str">
        <f>CONCATENATE(Table1[[#This Row],[FROM]]," to ",Table1[[#This Row],[TO]])</f>
        <v>LGW to DLM</v>
      </c>
      <c r="M65" s="1">
        <v>45078</v>
      </c>
      <c r="N65">
        <v>1</v>
      </c>
      <c r="O65">
        <v>1</v>
      </c>
      <c r="P65">
        <v>1</v>
      </c>
      <c r="Q65">
        <v>1</v>
      </c>
      <c r="R65">
        <v>1</v>
      </c>
      <c r="S65" t="s">
        <v>5</v>
      </c>
      <c r="T65">
        <v>-1</v>
      </c>
      <c r="U65" t="s">
        <v>6</v>
      </c>
      <c r="V65" t="str">
        <f>IF(Table1[[#This Row],[Rating]]&gt;8,"Excellent",IF(Table1[[#This Row],[Rating]]&gt;5,"Good","Bad"))</f>
        <v>Bad</v>
      </c>
    </row>
    <row r="66" spans="1:22" ht="30" customHeight="1" x14ac:dyDescent="0.35">
      <c r="A66">
        <v>1</v>
      </c>
      <c r="B66" t="s">
        <v>5438</v>
      </c>
      <c r="C66" t="str">
        <f>UPPER(LEFT(Table1[[#This Row],[Header]],1))&amp;MID(Table1[[#This Row],[Header]],2,LEN(Table1[[#This Row],[Header]])-1)</f>
        <v>Customer Service does not exist</v>
      </c>
      <c r="D66" t="s">
        <v>127</v>
      </c>
      <c r="E66" s="1">
        <v>45125</v>
      </c>
      <c r="F66" t="s">
        <v>1</v>
      </c>
      <c r="G66" t="s">
        <v>2</v>
      </c>
      <c r="H66" t="s">
        <v>31</v>
      </c>
      <c r="I66" t="s">
        <v>10</v>
      </c>
      <c r="J66" t="s">
        <v>5006</v>
      </c>
      <c r="K66" t="s">
        <v>5209</v>
      </c>
      <c r="L66" t="str">
        <f>CONCATENATE(Table1[[#This Row],[FROM]]," to ",Table1[[#This Row],[TO]])</f>
        <v>LHR to RHO</v>
      </c>
      <c r="M66" s="1">
        <v>45108</v>
      </c>
      <c r="N66">
        <v>1</v>
      </c>
      <c r="O66">
        <v>1</v>
      </c>
      <c r="P66">
        <v>-1</v>
      </c>
      <c r="Q66">
        <v>1</v>
      </c>
      <c r="R66">
        <v>1</v>
      </c>
      <c r="S66" t="s">
        <v>5</v>
      </c>
      <c r="T66">
        <v>-1</v>
      </c>
      <c r="U66" t="s">
        <v>11</v>
      </c>
      <c r="V66" t="str">
        <f>IF(Table1[[#This Row],[Rating]]&gt;8,"Excellent",IF(Table1[[#This Row],[Rating]]&gt;5,"Good","Bad"))</f>
        <v>Bad</v>
      </c>
    </row>
    <row r="67" spans="1:22" ht="30" customHeight="1" x14ac:dyDescent="0.35">
      <c r="A67">
        <v>9</v>
      </c>
      <c r="B67" t="s">
        <v>128</v>
      </c>
      <c r="C67" t="str">
        <f>UPPER(LEFT(Table1[[#This Row],[Header]],1))&amp;MID(Table1[[#This Row],[Header]],2,LEN(Table1[[#This Row],[Header]])-1)</f>
        <v>Another great experience</v>
      </c>
      <c r="D67" t="s">
        <v>129</v>
      </c>
      <c r="E67" s="1">
        <v>45124</v>
      </c>
      <c r="F67" t="s">
        <v>1</v>
      </c>
      <c r="G67" t="s">
        <v>130</v>
      </c>
      <c r="H67" t="s">
        <v>31</v>
      </c>
      <c r="I67" t="s">
        <v>10</v>
      </c>
      <c r="J67" t="s">
        <v>5133</v>
      </c>
      <c r="K67" t="s">
        <v>5044</v>
      </c>
      <c r="L67" t="str">
        <f>CONCATENATE(Table1[[#This Row],[FROM]]," to ",Table1[[#This Row],[TO]])</f>
        <v>NCL to Las</v>
      </c>
      <c r="M67" s="1">
        <v>45078</v>
      </c>
      <c r="N67">
        <v>4</v>
      </c>
      <c r="O67">
        <v>5</v>
      </c>
      <c r="P67">
        <v>4</v>
      </c>
      <c r="Q67">
        <v>4</v>
      </c>
      <c r="R67">
        <v>4</v>
      </c>
      <c r="S67" t="s">
        <v>39</v>
      </c>
      <c r="T67">
        <v>3</v>
      </c>
      <c r="U67" t="s">
        <v>11</v>
      </c>
      <c r="V67" t="str">
        <f>IF(Table1[[#This Row],[Rating]]&gt;8,"Excellent",IF(Table1[[#This Row],[Rating]]&gt;5,"Good","Bad"))</f>
        <v>Excellent</v>
      </c>
    </row>
    <row r="68" spans="1:22" ht="30" customHeight="1" x14ac:dyDescent="0.35">
      <c r="A68">
        <v>1</v>
      </c>
      <c r="B68" t="s">
        <v>4185</v>
      </c>
      <c r="C68" t="str">
        <f>UPPER(LEFT(Table1[[#This Row],[Header]],1))&amp;MID(Table1[[#This Row],[Header]],2,LEN(Table1[[#This Row],[Header]])-1)</f>
        <v xml:space="preserve">Not recommended </v>
      </c>
      <c r="D68" t="s">
        <v>131</v>
      </c>
      <c r="E68" s="1">
        <v>45124</v>
      </c>
      <c r="F68" t="s">
        <v>1</v>
      </c>
      <c r="G68" t="s">
        <v>2</v>
      </c>
      <c r="H68" t="s">
        <v>26</v>
      </c>
      <c r="I68" t="s">
        <v>10</v>
      </c>
      <c r="J68" t="s">
        <v>5006</v>
      </c>
      <c r="K68" t="s">
        <v>5010</v>
      </c>
      <c r="L68" t="str">
        <f>CONCATENATE(Table1[[#This Row],[FROM]]," to ",Table1[[#This Row],[TO]])</f>
        <v>LHR to MIA</v>
      </c>
      <c r="M68" s="1">
        <v>45078</v>
      </c>
      <c r="N68">
        <v>1</v>
      </c>
      <c r="O68">
        <v>1</v>
      </c>
      <c r="P68">
        <v>1</v>
      </c>
      <c r="Q68">
        <v>1</v>
      </c>
      <c r="R68">
        <v>1</v>
      </c>
      <c r="S68" t="s">
        <v>5</v>
      </c>
      <c r="T68">
        <v>-1</v>
      </c>
      <c r="U68" t="s">
        <v>6</v>
      </c>
      <c r="V68" t="str">
        <f>IF(Table1[[#This Row],[Rating]]&gt;8,"Excellent",IF(Table1[[#This Row],[Rating]]&gt;5,"Good","Bad"))</f>
        <v>Bad</v>
      </c>
    </row>
    <row r="69" spans="1:22" ht="30" customHeight="1" x14ac:dyDescent="0.35">
      <c r="A69">
        <v>2</v>
      </c>
      <c r="B69" t="s">
        <v>132</v>
      </c>
      <c r="C69" t="str">
        <f>UPPER(LEFT(Table1[[#This Row],[Header]],1))&amp;MID(Table1[[#This Row],[Header]],2,LEN(Table1[[#This Row],[Header]])-1)</f>
        <v>5 hours and 30 mins but no meal</v>
      </c>
      <c r="D69" t="s">
        <v>133</v>
      </c>
      <c r="E69" s="1">
        <v>45123</v>
      </c>
      <c r="F69" t="s">
        <v>1</v>
      </c>
      <c r="G69" t="s">
        <v>134</v>
      </c>
      <c r="H69" t="s">
        <v>26</v>
      </c>
      <c r="I69" t="s">
        <v>4</v>
      </c>
      <c r="J69" t="s">
        <v>4988</v>
      </c>
      <c r="K69" t="s">
        <v>5006</v>
      </c>
      <c r="L69" t="str">
        <f>CONCATENATE(Table1[[#This Row],[FROM]]," to ",Table1[[#This Row],[TO]])</f>
        <v>AMM to LHR</v>
      </c>
      <c r="M69" s="1">
        <v>45108</v>
      </c>
      <c r="N69">
        <v>3</v>
      </c>
      <c r="O69">
        <v>1</v>
      </c>
      <c r="P69">
        <v>1</v>
      </c>
      <c r="Q69">
        <v>4</v>
      </c>
      <c r="R69">
        <v>3</v>
      </c>
      <c r="S69" t="s">
        <v>5</v>
      </c>
      <c r="T69">
        <v>1</v>
      </c>
      <c r="U69" t="s">
        <v>6</v>
      </c>
      <c r="V69" t="str">
        <f>IF(Table1[[#This Row],[Rating]]&gt;8,"Excellent",IF(Table1[[#This Row],[Rating]]&gt;5,"Good","Bad"))</f>
        <v>Bad</v>
      </c>
    </row>
    <row r="70" spans="1:22" ht="30" customHeight="1" x14ac:dyDescent="0.35">
      <c r="A70">
        <v>4</v>
      </c>
      <c r="B70" t="s">
        <v>135</v>
      </c>
      <c r="C70" t="str">
        <f>UPPER(LEFT(Table1[[#This Row],[Header]],1))&amp;MID(Table1[[#This Row],[Header]],2,LEN(Table1[[#This Row],[Header]])-1)</f>
        <v>Things have really deteriorated</v>
      </c>
      <c r="D70" t="s">
        <v>136</v>
      </c>
      <c r="E70" s="1">
        <v>45116</v>
      </c>
      <c r="F70" t="s">
        <v>1</v>
      </c>
      <c r="G70" t="s">
        <v>68</v>
      </c>
      <c r="H70" t="s">
        <v>3</v>
      </c>
      <c r="I70" t="s">
        <v>35</v>
      </c>
      <c r="J70" t="s">
        <v>5034</v>
      </c>
      <c r="K70" t="s">
        <v>5006</v>
      </c>
      <c r="L70" t="str">
        <f>CONCATENATE(Table1[[#This Row],[FROM]]," to ",Table1[[#This Row],[TO]])</f>
        <v>MAA to LHR</v>
      </c>
      <c r="M70" s="1">
        <v>45108</v>
      </c>
      <c r="N70">
        <v>3</v>
      </c>
      <c r="O70">
        <v>2</v>
      </c>
      <c r="P70">
        <v>1</v>
      </c>
      <c r="Q70">
        <v>4</v>
      </c>
      <c r="R70">
        <v>1</v>
      </c>
      <c r="S70" t="s">
        <v>5</v>
      </c>
      <c r="T70">
        <v>1</v>
      </c>
      <c r="U70" t="s">
        <v>11</v>
      </c>
      <c r="V70" t="str">
        <f>IF(Table1[[#This Row],[Rating]]&gt;8,"Excellent",IF(Table1[[#This Row],[Rating]]&gt;5,"Good","Bad"))</f>
        <v>Bad</v>
      </c>
    </row>
    <row r="71" spans="1:22" ht="30" customHeight="1" x14ac:dyDescent="0.35">
      <c r="A71">
        <v>2</v>
      </c>
      <c r="B71" t="s">
        <v>137</v>
      </c>
      <c r="C71" t="str">
        <f>UPPER(LEFT(Table1[[#This Row],[Header]],1))&amp;MID(Table1[[#This Row],[Header]],2,LEN(Table1[[#This Row],[Header]])-1)</f>
        <v>I will never fly this airline again</v>
      </c>
      <c r="D71" t="s">
        <v>138</v>
      </c>
      <c r="E71" s="1">
        <v>45116</v>
      </c>
      <c r="F71" t="s">
        <v>20</v>
      </c>
      <c r="G71" t="s">
        <v>139</v>
      </c>
      <c r="H71" t="s">
        <v>3</v>
      </c>
      <c r="I71" t="s">
        <v>4</v>
      </c>
      <c r="J71" t="s">
        <v>5141</v>
      </c>
      <c r="K71" t="s">
        <v>5006</v>
      </c>
      <c r="L71" t="str">
        <f>CONCATENATE(Table1[[#This Row],[FROM]]," to ",Table1[[#This Row],[TO]])</f>
        <v>IST to LHR</v>
      </c>
      <c r="M71" s="1">
        <v>45108</v>
      </c>
      <c r="N71">
        <v>2</v>
      </c>
      <c r="O71">
        <v>2</v>
      </c>
      <c r="P71">
        <v>-1</v>
      </c>
      <c r="Q71">
        <v>1</v>
      </c>
      <c r="R71">
        <v>1</v>
      </c>
      <c r="S71" t="s">
        <v>5</v>
      </c>
      <c r="T71">
        <v>-1</v>
      </c>
      <c r="U71" t="s">
        <v>11</v>
      </c>
      <c r="V71" t="str">
        <f>IF(Table1[[#This Row],[Rating]]&gt;8,"Excellent",IF(Table1[[#This Row],[Rating]]&gt;5,"Good","Bad"))</f>
        <v>Bad</v>
      </c>
    </row>
    <row r="72" spans="1:22" ht="30" customHeight="1" x14ac:dyDescent="0.35">
      <c r="A72">
        <v>2</v>
      </c>
      <c r="B72" t="s">
        <v>140</v>
      </c>
      <c r="C72" t="str">
        <f>UPPER(LEFT(Table1[[#This Row],[Header]],1))&amp;MID(Table1[[#This Row],[Header]],2,LEN(Table1[[#This Row],[Header]])-1)</f>
        <v>Asked for an explanation but have received none</v>
      </c>
      <c r="D72" t="s">
        <v>141</v>
      </c>
      <c r="E72" s="1">
        <v>45115</v>
      </c>
      <c r="F72" t="s">
        <v>1</v>
      </c>
      <c r="G72" t="s">
        <v>2</v>
      </c>
      <c r="H72" t="s">
        <v>26</v>
      </c>
      <c r="I72" t="s">
        <v>4</v>
      </c>
      <c r="J72" t="s">
        <v>5006</v>
      </c>
      <c r="K72" t="s">
        <v>5025</v>
      </c>
      <c r="L72" t="str">
        <f>CONCATENATE(Table1[[#This Row],[FROM]]," to ",Table1[[#This Row],[TO]])</f>
        <v>LHR to EDI</v>
      </c>
      <c r="M72" s="1">
        <v>44866</v>
      </c>
      <c r="N72">
        <v>2</v>
      </c>
      <c r="O72">
        <v>5</v>
      </c>
      <c r="P72">
        <v>3</v>
      </c>
      <c r="Q72">
        <v>1</v>
      </c>
      <c r="R72">
        <v>2</v>
      </c>
      <c r="S72" t="s">
        <v>5</v>
      </c>
      <c r="T72">
        <v>3</v>
      </c>
      <c r="U72" t="s">
        <v>11</v>
      </c>
      <c r="V72" t="str">
        <f>IF(Table1[[#This Row],[Rating]]&gt;8,"Excellent",IF(Table1[[#This Row],[Rating]]&gt;5,"Good","Bad"))</f>
        <v>Bad</v>
      </c>
    </row>
    <row r="73" spans="1:22" ht="30" customHeight="1" x14ac:dyDescent="0.35">
      <c r="A73">
        <v>4</v>
      </c>
      <c r="B73" t="s">
        <v>142</v>
      </c>
      <c r="C73" t="str">
        <f>UPPER(LEFT(Table1[[#This Row],[Header]],1))&amp;MID(Table1[[#This Row],[Header]],2,LEN(Table1[[#This Row],[Header]])-1)</f>
        <v>Short-changing passengers</v>
      </c>
      <c r="D73" t="s">
        <v>143</v>
      </c>
      <c r="E73" s="1">
        <v>45113</v>
      </c>
      <c r="F73" t="s">
        <v>1</v>
      </c>
      <c r="G73" t="s">
        <v>144</v>
      </c>
      <c r="H73" t="s">
        <v>31</v>
      </c>
      <c r="I73" t="s">
        <v>35</v>
      </c>
      <c r="J73" t="s">
        <v>5211</v>
      </c>
      <c r="K73" t="s">
        <v>5006</v>
      </c>
      <c r="L73" t="str">
        <f>CONCATENATE(Table1[[#This Row],[FROM]]," to ",Table1[[#This Row],[TO]])</f>
        <v>KIN to LHR</v>
      </c>
      <c r="M73" s="1">
        <v>45078</v>
      </c>
      <c r="N73">
        <v>5</v>
      </c>
      <c r="O73">
        <v>4</v>
      </c>
      <c r="P73">
        <v>4</v>
      </c>
      <c r="Q73">
        <v>3</v>
      </c>
      <c r="R73">
        <v>3</v>
      </c>
      <c r="S73" t="s">
        <v>5</v>
      </c>
      <c r="T73">
        <v>3</v>
      </c>
      <c r="U73" t="s">
        <v>6</v>
      </c>
      <c r="V73" t="str">
        <f>IF(Table1[[#This Row],[Rating]]&gt;8,"Excellent",IF(Table1[[#This Row],[Rating]]&gt;5,"Good","Bad"))</f>
        <v>Bad</v>
      </c>
    </row>
    <row r="74" spans="1:22" ht="30" customHeight="1" x14ac:dyDescent="0.35">
      <c r="A74">
        <v>1</v>
      </c>
      <c r="B74" t="s">
        <v>145</v>
      </c>
      <c r="C74" t="str">
        <f>UPPER(LEFT(Table1[[#This Row],[Header]],1))&amp;MID(Table1[[#This Row],[Header]],2,LEN(Table1[[#This Row],[Header]])-1)</f>
        <v>Economy is absolutely awful</v>
      </c>
      <c r="D74" t="s">
        <v>146</v>
      </c>
      <c r="E74" s="1">
        <v>45112</v>
      </c>
      <c r="F74" t="s">
        <v>43</v>
      </c>
      <c r="G74" t="s">
        <v>62</v>
      </c>
      <c r="H74" t="s">
        <v>3</v>
      </c>
      <c r="I74" t="s">
        <v>4</v>
      </c>
      <c r="J74" t="s">
        <v>5006</v>
      </c>
      <c r="K74" t="s">
        <v>5050</v>
      </c>
      <c r="L74" t="str">
        <f>CONCATENATE(Table1[[#This Row],[FROM]]," to ",Table1[[#This Row],[TO]])</f>
        <v>LHR to CPT</v>
      </c>
      <c r="M74" s="1">
        <v>45078</v>
      </c>
      <c r="N74">
        <v>1</v>
      </c>
      <c r="O74">
        <v>3</v>
      </c>
      <c r="P74">
        <v>1</v>
      </c>
      <c r="Q74">
        <v>3</v>
      </c>
      <c r="R74">
        <v>2</v>
      </c>
      <c r="S74" t="s">
        <v>5</v>
      </c>
      <c r="T74">
        <v>3</v>
      </c>
      <c r="U74" t="s">
        <v>11</v>
      </c>
      <c r="V74" t="str">
        <f>IF(Table1[[#This Row],[Rating]]&gt;8,"Excellent",IF(Table1[[#This Row],[Rating]]&gt;5,"Good","Bad"))</f>
        <v>Bad</v>
      </c>
    </row>
    <row r="75" spans="1:22" ht="30" customHeight="1" x14ac:dyDescent="0.35">
      <c r="A75">
        <v>1</v>
      </c>
      <c r="B75" t="s">
        <v>5439</v>
      </c>
      <c r="C75" t="str">
        <f>UPPER(LEFT(Table1[[#This Row],[Header]],1))&amp;MID(Table1[[#This Row],[Header]],2,LEN(Table1[[#This Row],[Header]])-1)</f>
        <v>Shocking customer service</v>
      </c>
      <c r="D75" t="s">
        <v>147</v>
      </c>
      <c r="E75" s="1">
        <v>45112</v>
      </c>
      <c r="F75" t="s">
        <v>1</v>
      </c>
      <c r="G75" t="s">
        <v>2</v>
      </c>
      <c r="H75" t="s">
        <v>3</v>
      </c>
      <c r="I75" t="s">
        <v>4</v>
      </c>
      <c r="J75" t="s">
        <v>5006</v>
      </c>
      <c r="K75" t="s">
        <v>5135</v>
      </c>
      <c r="L75" t="str">
        <f>CONCATENATE(Table1[[#This Row],[FROM]]," to ",Table1[[#This Row],[TO]])</f>
        <v>LHR to IBZ</v>
      </c>
      <c r="M75" s="1">
        <v>45108</v>
      </c>
      <c r="N75">
        <v>-1</v>
      </c>
      <c r="O75">
        <v>-1</v>
      </c>
      <c r="P75">
        <v>-1</v>
      </c>
      <c r="Q75">
        <v>1</v>
      </c>
      <c r="R75">
        <v>1</v>
      </c>
      <c r="S75" t="s">
        <v>5</v>
      </c>
      <c r="T75">
        <v>-1</v>
      </c>
      <c r="U75" t="s">
        <v>11</v>
      </c>
      <c r="V75" t="str">
        <f>IF(Table1[[#This Row],[Rating]]&gt;8,"Excellent",IF(Table1[[#This Row],[Rating]]&gt;5,"Good","Bad"))</f>
        <v>Bad</v>
      </c>
    </row>
    <row r="76" spans="1:22" ht="30" customHeight="1" x14ac:dyDescent="0.35">
      <c r="A76">
        <v>3</v>
      </c>
      <c r="B76" t="s">
        <v>4650</v>
      </c>
      <c r="C76" t="str">
        <f>UPPER(LEFT(Table1[[#This Row],[Header]],1))&amp;MID(Table1[[#This Row],[Header]],2,LEN(Table1[[#This Row],[Header]])-1)</f>
        <v>No representative to  help</v>
      </c>
      <c r="D76" t="s">
        <v>5315</v>
      </c>
      <c r="E76" s="1">
        <v>45111</v>
      </c>
      <c r="F76" t="s">
        <v>5303</v>
      </c>
      <c r="G76" t="s">
        <v>2</v>
      </c>
      <c r="H76" t="s">
        <v>9</v>
      </c>
      <c r="I76" t="s">
        <v>10</v>
      </c>
      <c r="J76" t="s">
        <v>5065</v>
      </c>
      <c r="K76" t="s">
        <v>5006</v>
      </c>
      <c r="L76" t="str">
        <f>CONCATENATE(Table1[[#This Row],[FROM]]," to ",Table1[[#This Row],[TO]])</f>
        <v>IAD to LHR</v>
      </c>
      <c r="M76" s="1">
        <v>45078</v>
      </c>
      <c r="N76">
        <v>3</v>
      </c>
      <c r="O76">
        <v>3</v>
      </c>
      <c r="P76">
        <v>3</v>
      </c>
      <c r="Q76">
        <v>1</v>
      </c>
      <c r="R76">
        <v>1</v>
      </c>
      <c r="S76" t="s">
        <v>5</v>
      </c>
      <c r="T76">
        <v>3</v>
      </c>
      <c r="U76" t="s">
        <v>11</v>
      </c>
      <c r="V76" t="str">
        <f>IF(Table1[[#This Row],[Rating]]&gt;8,"Excellent",IF(Table1[[#This Row],[Rating]]&gt;5,"Good","Bad"))</f>
        <v>Bad</v>
      </c>
    </row>
    <row r="77" spans="1:22" ht="30" customHeight="1" x14ac:dyDescent="0.35">
      <c r="A77">
        <v>3</v>
      </c>
      <c r="B77" t="s">
        <v>148</v>
      </c>
      <c r="C77" t="str">
        <f>UPPER(LEFT(Table1[[#This Row],[Header]],1))&amp;MID(Table1[[#This Row],[Header]],2,LEN(Table1[[#This Row],[Header]])-1)</f>
        <v>Boarding was chaotic</v>
      </c>
      <c r="D77" t="s">
        <v>149</v>
      </c>
      <c r="E77" s="1">
        <v>45110</v>
      </c>
      <c r="F77" t="s">
        <v>5307</v>
      </c>
      <c r="G77" t="s">
        <v>23</v>
      </c>
      <c r="H77" t="s">
        <v>3</v>
      </c>
      <c r="I77" t="s">
        <v>4</v>
      </c>
      <c r="J77" t="s">
        <v>5006</v>
      </c>
      <c r="K77" t="s">
        <v>5123</v>
      </c>
      <c r="L77" t="str">
        <f>CONCATENATE(Table1[[#This Row],[FROM]]," to ",Table1[[#This Row],[TO]])</f>
        <v>LHR to NAP</v>
      </c>
      <c r="M77" s="1">
        <v>45078</v>
      </c>
      <c r="N77">
        <v>1</v>
      </c>
      <c r="O77">
        <v>4</v>
      </c>
      <c r="P77">
        <v>1</v>
      </c>
      <c r="Q77">
        <v>2</v>
      </c>
      <c r="R77">
        <v>2</v>
      </c>
      <c r="S77" t="s">
        <v>5</v>
      </c>
      <c r="T77">
        <v>-1</v>
      </c>
      <c r="U77" t="s">
        <v>6</v>
      </c>
      <c r="V77" t="str">
        <f>IF(Table1[[#This Row],[Rating]]&gt;8,"Excellent",IF(Table1[[#This Row],[Rating]]&gt;5,"Good","Bad"))</f>
        <v>Bad</v>
      </c>
    </row>
    <row r="78" spans="1:22" ht="30" customHeight="1" x14ac:dyDescent="0.35">
      <c r="A78">
        <v>10</v>
      </c>
      <c r="B78" t="s">
        <v>4651</v>
      </c>
      <c r="C78" t="str">
        <f>UPPER(LEFT(Table1[[#This Row],[Header]],1))&amp;MID(Table1[[#This Row],[Header]],2,LEN(Table1[[#This Row],[Header]])-1)</f>
        <v>In-line with competito rs</v>
      </c>
      <c r="D78" t="s">
        <v>150</v>
      </c>
      <c r="E78" s="1">
        <v>45109</v>
      </c>
      <c r="F78" t="s">
        <v>151</v>
      </c>
      <c r="G78" t="s">
        <v>8</v>
      </c>
      <c r="H78" t="s">
        <v>26</v>
      </c>
      <c r="I78" t="s">
        <v>4</v>
      </c>
      <c r="J78" t="s">
        <v>5035</v>
      </c>
      <c r="K78" t="s">
        <v>5006</v>
      </c>
      <c r="L78" t="str">
        <f>CONCATENATE(Table1[[#This Row],[FROM]]," to ",Table1[[#This Row],[TO]])</f>
        <v>BER to LHR</v>
      </c>
      <c r="M78" s="1">
        <v>45108</v>
      </c>
      <c r="N78">
        <v>5</v>
      </c>
      <c r="O78">
        <v>5</v>
      </c>
      <c r="P78">
        <v>3</v>
      </c>
      <c r="Q78">
        <v>4</v>
      </c>
      <c r="R78">
        <v>5</v>
      </c>
      <c r="S78" t="s">
        <v>39</v>
      </c>
      <c r="T78">
        <v>-1</v>
      </c>
      <c r="U78" t="s">
        <v>11</v>
      </c>
      <c r="V78" t="str">
        <f>IF(Table1[[#This Row],[Rating]]&gt;8,"Excellent",IF(Table1[[#This Row],[Rating]]&gt;5,"Good","Bad"))</f>
        <v>Excellent</v>
      </c>
    </row>
    <row r="79" spans="1:22" ht="30" customHeight="1" x14ac:dyDescent="0.35">
      <c r="A79">
        <v>1</v>
      </c>
      <c r="B79" t="s">
        <v>4996</v>
      </c>
      <c r="C79" t="str">
        <f>UPPER(LEFT(Table1[[#This Row],[Header]],1))&amp;MID(Table1[[#This Row],[Header]],2,LEN(Table1[[#This Row],[Header]])-1)</f>
        <v>Luggage are still in GLA</v>
      </c>
      <c r="D79" t="s">
        <v>152</v>
      </c>
      <c r="E79" s="1">
        <v>45107</v>
      </c>
      <c r="F79" t="s">
        <v>20</v>
      </c>
      <c r="G79" t="s">
        <v>2</v>
      </c>
      <c r="H79" t="s">
        <v>31</v>
      </c>
      <c r="I79" t="s">
        <v>4</v>
      </c>
      <c r="J79" t="s">
        <v>5019</v>
      </c>
      <c r="K79" t="s">
        <v>5006</v>
      </c>
      <c r="L79" t="str">
        <f>CONCATENATE(Table1[[#This Row],[FROM]]," to ",Table1[[#This Row],[TO]])</f>
        <v>GLA to LHR</v>
      </c>
      <c r="M79" s="1">
        <v>45078</v>
      </c>
      <c r="N79">
        <v>1</v>
      </c>
      <c r="O79">
        <v>1</v>
      </c>
      <c r="P79">
        <v>-1</v>
      </c>
      <c r="Q79">
        <v>1</v>
      </c>
      <c r="R79">
        <v>1</v>
      </c>
      <c r="S79" t="s">
        <v>5</v>
      </c>
      <c r="T79">
        <v>-1</v>
      </c>
      <c r="U79" t="s">
        <v>11</v>
      </c>
      <c r="V79" t="str">
        <f>IF(Table1[[#This Row],[Rating]]&gt;8,"Excellent",IF(Table1[[#This Row],[Rating]]&gt;5,"Good","Bad"))</f>
        <v>Bad</v>
      </c>
    </row>
    <row r="80" spans="1:22" ht="30" customHeight="1" x14ac:dyDescent="0.35">
      <c r="A80">
        <v>1</v>
      </c>
      <c r="B80" t="s">
        <v>153</v>
      </c>
      <c r="C80" t="str">
        <f>UPPER(LEFT(Table1[[#This Row],[Header]],1))&amp;MID(Table1[[#This Row],[Header]],2,LEN(Table1[[#This Row],[Header]])-1)</f>
        <v>Whole experience was terrible</v>
      </c>
      <c r="D80" t="s">
        <v>4249</v>
      </c>
      <c r="E80" s="1">
        <v>45106</v>
      </c>
      <c r="F80" t="s">
        <v>154</v>
      </c>
      <c r="G80" t="s">
        <v>2</v>
      </c>
      <c r="H80" t="s">
        <v>26</v>
      </c>
      <c r="I80" t="s">
        <v>4</v>
      </c>
      <c r="J80" t="s">
        <v>5036</v>
      </c>
      <c r="K80" t="s">
        <v>5028</v>
      </c>
      <c r="L80" t="str">
        <f>CONCATENATE(Table1[[#This Row],[FROM]]," to ",Table1[[#This Row],[TO]])</f>
        <v>DXB to KEF</v>
      </c>
      <c r="M80" s="1">
        <v>45047</v>
      </c>
      <c r="N80">
        <v>1</v>
      </c>
      <c r="O80">
        <v>1</v>
      </c>
      <c r="P80">
        <v>-1</v>
      </c>
      <c r="Q80">
        <v>1</v>
      </c>
      <c r="R80">
        <v>1</v>
      </c>
      <c r="S80" t="s">
        <v>5</v>
      </c>
      <c r="T80">
        <v>-1</v>
      </c>
      <c r="U80" t="s">
        <v>11</v>
      </c>
      <c r="V80" t="str">
        <f>IF(Table1[[#This Row],[Rating]]&gt;8,"Excellent",IF(Table1[[#This Row],[Rating]]&gt;5,"Good","Bad"))</f>
        <v>Bad</v>
      </c>
    </row>
    <row r="81" spans="1:22" ht="30" customHeight="1" x14ac:dyDescent="0.35">
      <c r="A81">
        <v>2</v>
      </c>
      <c r="B81" t="s">
        <v>4652</v>
      </c>
      <c r="C81" t="str">
        <f>UPPER(LEFT(Table1[[#This Row],[Header]],1))&amp;MID(Table1[[#This Row],[Header]],2,LEN(Table1[[#This Row],[Header]])-1)</f>
        <v>Preferred to  fly on easyJet</v>
      </c>
      <c r="D81" t="s">
        <v>24</v>
      </c>
      <c r="E81" s="1">
        <v>45106</v>
      </c>
      <c r="F81" t="s">
        <v>1</v>
      </c>
      <c r="G81" t="s">
        <v>155</v>
      </c>
      <c r="H81" t="s">
        <v>3</v>
      </c>
      <c r="I81" t="s">
        <v>4</v>
      </c>
      <c r="J81" t="s">
        <v>5037</v>
      </c>
      <c r="K81" t="s">
        <v>5006</v>
      </c>
      <c r="L81" t="str">
        <f>CONCATENATE(Table1[[#This Row],[FROM]]," to ",Table1[[#This Row],[TO]])</f>
        <v>CAI to LHR</v>
      </c>
      <c r="M81" s="1">
        <v>45078</v>
      </c>
      <c r="N81">
        <v>1</v>
      </c>
      <c r="O81">
        <v>1</v>
      </c>
      <c r="P81">
        <v>1</v>
      </c>
      <c r="Q81">
        <v>2</v>
      </c>
      <c r="R81">
        <v>1</v>
      </c>
      <c r="S81" t="s">
        <v>5</v>
      </c>
      <c r="T81">
        <v>1</v>
      </c>
      <c r="U81" t="s">
        <v>6</v>
      </c>
      <c r="V81" t="str">
        <f>IF(Table1[[#This Row],[Rating]]&gt;8,"Excellent",IF(Table1[[#This Row],[Rating]]&gt;5,"Good","Bad"))</f>
        <v>Bad</v>
      </c>
    </row>
    <row r="82" spans="1:22" ht="30" customHeight="1" x14ac:dyDescent="0.35">
      <c r="A82">
        <v>1</v>
      </c>
      <c r="B82" t="s">
        <v>156</v>
      </c>
      <c r="C82" t="str">
        <f>UPPER(LEFT(Table1[[#This Row],[Header]],1))&amp;MID(Table1[[#This Row],[Header]],2,LEN(Table1[[#This Row],[Header]])-1)</f>
        <v>Stated it is not their fault</v>
      </c>
      <c r="D82" t="s">
        <v>157</v>
      </c>
      <c r="E82" s="1">
        <v>45104</v>
      </c>
      <c r="F82" t="s">
        <v>1</v>
      </c>
      <c r="G82" t="s">
        <v>2</v>
      </c>
      <c r="H82" t="s">
        <v>26</v>
      </c>
      <c r="I82" t="s">
        <v>4</v>
      </c>
      <c r="J82" t="s">
        <v>5006</v>
      </c>
      <c r="K82" t="s">
        <v>5013</v>
      </c>
      <c r="L82" t="str">
        <f>CONCATENATE(Table1[[#This Row],[FROM]]," to ",Table1[[#This Row],[TO]])</f>
        <v>LHR to MAD</v>
      </c>
      <c r="M82" s="1">
        <v>45047</v>
      </c>
      <c r="N82">
        <v>3</v>
      </c>
      <c r="O82">
        <v>3</v>
      </c>
      <c r="P82">
        <v>3</v>
      </c>
      <c r="Q82">
        <v>1</v>
      </c>
      <c r="R82">
        <v>1</v>
      </c>
      <c r="S82" t="s">
        <v>5</v>
      </c>
      <c r="T82">
        <v>-1</v>
      </c>
      <c r="U82" t="s">
        <v>11</v>
      </c>
      <c r="V82" t="str">
        <f>IF(Table1[[#This Row],[Rating]]&gt;8,"Excellent",IF(Table1[[#This Row],[Rating]]&gt;5,"Good","Bad"))</f>
        <v>Bad</v>
      </c>
    </row>
    <row r="83" spans="1:22" ht="30" customHeight="1" x14ac:dyDescent="0.35">
      <c r="A83">
        <v>1</v>
      </c>
      <c r="B83" t="s">
        <v>4993</v>
      </c>
      <c r="C83" t="str">
        <f>UPPER(LEFT(Table1[[#This Row],[Header]],1))&amp;MID(Table1[[#This Row],[Header]],2,LEN(Table1[[#This Row],[Header]])-1)</f>
        <v>Luggage was mis-tagged in DFW</v>
      </c>
      <c r="D83" t="s">
        <v>158</v>
      </c>
      <c r="E83" s="1">
        <v>45104</v>
      </c>
      <c r="F83" t="s">
        <v>20</v>
      </c>
      <c r="G83" t="s">
        <v>2</v>
      </c>
      <c r="H83" t="s">
        <v>31</v>
      </c>
      <c r="I83" t="s">
        <v>4</v>
      </c>
      <c r="J83" t="s">
        <v>5006</v>
      </c>
      <c r="K83" t="s">
        <v>5037</v>
      </c>
      <c r="L83" t="str">
        <f>CONCATENATE(Table1[[#This Row],[FROM]]," to ",Table1[[#This Row],[TO]])</f>
        <v>LHR to CAI</v>
      </c>
      <c r="M83" s="1">
        <v>45078</v>
      </c>
      <c r="N83">
        <v>1</v>
      </c>
      <c r="O83">
        <v>1</v>
      </c>
      <c r="P83">
        <v>-1</v>
      </c>
      <c r="Q83">
        <v>1</v>
      </c>
      <c r="R83">
        <v>1</v>
      </c>
      <c r="S83" t="s">
        <v>5</v>
      </c>
      <c r="T83">
        <v>-1</v>
      </c>
      <c r="U83" t="s">
        <v>11</v>
      </c>
      <c r="V83" t="str">
        <f>IF(Table1[[#This Row],[Rating]]&gt;8,"Excellent",IF(Table1[[#This Row],[Rating]]&gt;5,"Good","Bad"))</f>
        <v>Bad</v>
      </c>
    </row>
    <row r="84" spans="1:22" ht="30" customHeight="1" x14ac:dyDescent="0.35">
      <c r="A84">
        <v>1</v>
      </c>
      <c r="B84" t="s">
        <v>159</v>
      </c>
      <c r="C84" t="str">
        <f>UPPER(LEFT(Table1[[#This Row],[Header]],1))&amp;MID(Table1[[#This Row],[Header]],2,LEN(Table1[[#This Row],[Header]])-1)</f>
        <v>The airline lost my luggage</v>
      </c>
      <c r="D84" t="s">
        <v>160</v>
      </c>
      <c r="E84" s="1">
        <v>45102</v>
      </c>
      <c r="F84" t="s">
        <v>20</v>
      </c>
      <c r="G84" t="s">
        <v>2</v>
      </c>
      <c r="H84" t="s">
        <v>26</v>
      </c>
      <c r="I84" t="s">
        <v>4</v>
      </c>
      <c r="J84" t="s">
        <v>5212</v>
      </c>
      <c r="K84" t="s">
        <v>5006</v>
      </c>
      <c r="L84" t="str">
        <f>CONCATENATE(Table1[[#This Row],[FROM]]," to ",Table1[[#This Row],[TO]])</f>
        <v>MSY to LHR</v>
      </c>
      <c r="M84" s="1">
        <v>45078</v>
      </c>
      <c r="N84">
        <v>3</v>
      </c>
      <c r="O84">
        <v>3</v>
      </c>
      <c r="P84">
        <v>3</v>
      </c>
      <c r="Q84">
        <v>1</v>
      </c>
      <c r="R84">
        <v>1</v>
      </c>
      <c r="S84" t="s">
        <v>5</v>
      </c>
      <c r="T84">
        <v>3</v>
      </c>
      <c r="U84" t="s">
        <v>11</v>
      </c>
      <c r="V84" t="str">
        <f>IF(Table1[[#This Row],[Rating]]&gt;8,"Excellent",IF(Table1[[#This Row],[Rating]]&gt;5,"Good","Bad"))</f>
        <v>Bad</v>
      </c>
    </row>
    <row r="85" spans="1:22" ht="30" customHeight="1" x14ac:dyDescent="0.35">
      <c r="A85">
        <v>1</v>
      </c>
      <c r="B85" t="s">
        <v>161</v>
      </c>
      <c r="C85" t="str">
        <f>UPPER(LEFT(Table1[[#This Row],[Header]],1))&amp;MID(Table1[[#This Row],[Header]],2,LEN(Table1[[#This Row],[Header]])-1)</f>
        <v>Fully refunded by our travel insurance</v>
      </c>
      <c r="D85" t="s">
        <v>162</v>
      </c>
      <c r="E85" s="1">
        <v>45102</v>
      </c>
      <c r="F85" t="s">
        <v>20</v>
      </c>
      <c r="G85" t="s">
        <v>2</v>
      </c>
      <c r="H85" t="s">
        <v>3</v>
      </c>
      <c r="I85" t="s">
        <v>10</v>
      </c>
      <c r="J85" t="s">
        <v>5006</v>
      </c>
      <c r="K85" t="s">
        <v>4988</v>
      </c>
      <c r="L85" t="str">
        <f>CONCATENATE(Table1[[#This Row],[FROM]]," to ",Table1[[#This Row],[TO]])</f>
        <v>LHR to AMM</v>
      </c>
      <c r="M85" s="1">
        <v>44986</v>
      </c>
      <c r="N85">
        <v>-1</v>
      </c>
      <c r="O85">
        <v>-1</v>
      </c>
      <c r="P85">
        <v>-1</v>
      </c>
      <c r="Q85">
        <v>-1</v>
      </c>
      <c r="R85">
        <v>1</v>
      </c>
      <c r="S85" t="s">
        <v>5</v>
      </c>
      <c r="T85">
        <v>-1</v>
      </c>
      <c r="U85" t="s">
        <v>11</v>
      </c>
      <c r="V85" t="str">
        <f>IF(Table1[[#This Row],[Rating]]&gt;8,"Excellent",IF(Table1[[#This Row],[Rating]]&gt;5,"Good","Bad"))</f>
        <v>Bad</v>
      </c>
    </row>
    <row r="86" spans="1:22" ht="30" customHeight="1" x14ac:dyDescent="0.35">
      <c r="A86">
        <v>2</v>
      </c>
      <c r="B86" t="s">
        <v>163</v>
      </c>
      <c r="C86" t="str">
        <f>UPPER(LEFT(Table1[[#This Row],[Header]],1))&amp;MID(Table1[[#This Row],[Header]],2,LEN(Table1[[#This Row],[Header]])-1)</f>
        <v>No boarding drinks provided</v>
      </c>
      <c r="D86" t="s">
        <v>5234</v>
      </c>
      <c r="E86" s="1">
        <v>45102</v>
      </c>
      <c r="F86" t="s">
        <v>1</v>
      </c>
      <c r="G86" t="s">
        <v>164</v>
      </c>
      <c r="H86" t="s">
        <v>26</v>
      </c>
      <c r="I86" t="s">
        <v>10</v>
      </c>
      <c r="J86" t="s">
        <v>5006</v>
      </c>
      <c r="K86" t="s">
        <v>5273</v>
      </c>
      <c r="L86" t="str">
        <f>CONCATENATE(Table1[[#This Row],[FROM]]," to ",Table1[[#This Row],[TO]])</f>
        <v>LHR to BJV</v>
      </c>
      <c r="M86" s="1">
        <v>45078</v>
      </c>
      <c r="N86">
        <v>1</v>
      </c>
      <c r="O86">
        <v>1</v>
      </c>
      <c r="P86">
        <v>1</v>
      </c>
      <c r="Q86">
        <v>1</v>
      </c>
      <c r="R86">
        <v>1</v>
      </c>
      <c r="S86" t="s">
        <v>5</v>
      </c>
      <c r="T86">
        <v>-1</v>
      </c>
      <c r="U86" t="s">
        <v>11</v>
      </c>
      <c r="V86" t="str">
        <f>IF(Table1[[#This Row],[Rating]]&gt;8,"Excellent",IF(Table1[[#This Row],[Rating]]&gt;5,"Good","Bad"))</f>
        <v>Bad</v>
      </c>
    </row>
    <row r="87" spans="1:22" ht="30" customHeight="1" x14ac:dyDescent="0.35">
      <c r="A87">
        <v>4</v>
      </c>
      <c r="B87" t="s">
        <v>4186</v>
      </c>
      <c r="C87" t="str">
        <f>UPPER(LEFT(Table1[[#This Row],[Header]],1))&amp;MID(Table1[[#This Row],[Header]],2,LEN(Table1[[#This Row],[Header]])-1)</f>
        <v xml:space="preserve">WiFi didn't work </v>
      </c>
      <c r="D87" t="s">
        <v>165</v>
      </c>
      <c r="E87" s="1">
        <v>45101</v>
      </c>
      <c r="F87" t="s">
        <v>1</v>
      </c>
      <c r="G87" t="s">
        <v>2</v>
      </c>
      <c r="H87" t="s">
        <v>26</v>
      </c>
      <c r="I87" t="s">
        <v>4</v>
      </c>
      <c r="J87" t="s">
        <v>4988</v>
      </c>
      <c r="K87" t="s">
        <v>5006</v>
      </c>
      <c r="L87" t="str">
        <f>CONCATENATE(Table1[[#This Row],[FROM]]," to ",Table1[[#This Row],[TO]])</f>
        <v>AMM to LHR</v>
      </c>
      <c r="M87" s="1">
        <v>45078</v>
      </c>
      <c r="N87">
        <v>1</v>
      </c>
      <c r="O87">
        <v>3</v>
      </c>
      <c r="P87">
        <v>1</v>
      </c>
      <c r="Q87">
        <v>2</v>
      </c>
      <c r="R87">
        <v>2</v>
      </c>
      <c r="S87" t="s">
        <v>5</v>
      </c>
      <c r="T87">
        <v>1</v>
      </c>
      <c r="U87" t="s">
        <v>6</v>
      </c>
      <c r="V87" t="str">
        <f>IF(Table1[[#This Row],[Rating]]&gt;8,"Excellent",IF(Table1[[#This Row],[Rating]]&gt;5,"Good","Bad"))</f>
        <v>Bad</v>
      </c>
    </row>
    <row r="88" spans="1:22" ht="30" customHeight="1" x14ac:dyDescent="0.35">
      <c r="A88">
        <v>7</v>
      </c>
      <c r="B88" t="s">
        <v>166</v>
      </c>
      <c r="C88" t="str">
        <f>UPPER(LEFT(Table1[[#This Row],[Header]],1))&amp;MID(Table1[[#This Row],[Header]],2,LEN(Table1[[#This Row],[Header]])-1)</f>
        <v>Stick with economy</v>
      </c>
      <c r="D88" t="s">
        <v>167</v>
      </c>
      <c r="E88" s="1">
        <v>45101</v>
      </c>
      <c r="F88" t="s">
        <v>1</v>
      </c>
      <c r="G88" t="s">
        <v>168</v>
      </c>
      <c r="H88" t="s">
        <v>31</v>
      </c>
      <c r="I88" t="s">
        <v>10</v>
      </c>
      <c r="J88" t="s">
        <v>5031</v>
      </c>
      <c r="K88" t="s">
        <v>5135</v>
      </c>
      <c r="L88" t="str">
        <f>CONCATENATE(Table1[[#This Row],[FROM]]," to ",Table1[[#This Row],[TO]])</f>
        <v>LCY to IBZ</v>
      </c>
      <c r="M88" s="1">
        <v>45078</v>
      </c>
      <c r="N88">
        <v>3</v>
      </c>
      <c r="O88">
        <v>5</v>
      </c>
      <c r="P88">
        <v>3</v>
      </c>
      <c r="Q88">
        <v>3</v>
      </c>
      <c r="R88">
        <v>3</v>
      </c>
      <c r="S88" t="s">
        <v>39</v>
      </c>
      <c r="T88">
        <v>-1</v>
      </c>
      <c r="U88" t="s">
        <v>11</v>
      </c>
      <c r="V88" t="str">
        <f>IF(Table1[[#This Row],[Rating]]&gt;8,"Excellent",IF(Table1[[#This Row],[Rating]]&gt;5,"Good","Bad"))</f>
        <v>Good</v>
      </c>
    </row>
    <row r="89" spans="1:22" ht="30" customHeight="1" x14ac:dyDescent="0.35">
      <c r="A89">
        <v>1</v>
      </c>
      <c r="B89" t="s">
        <v>169</v>
      </c>
      <c r="C89" t="str">
        <f>UPPER(LEFT(Table1[[#This Row],[Header]],1))&amp;MID(Table1[[#This Row],[Header]],2,LEN(Table1[[#This Row],[Header]])-1)</f>
        <v>Communication is terrible</v>
      </c>
      <c r="D89" t="s">
        <v>170</v>
      </c>
      <c r="E89" s="1">
        <v>45100</v>
      </c>
      <c r="F89" t="s">
        <v>20</v>
      </c>
      <c r="G89" t="s">
        <v>2</v>
      </c>
      <c r="H89" t="s">
        <v>3</v>
      </c>
      <c r="I89" t="s">
        <v>4</v>
      </c>
      <c r="J89" t="s">
        <v>5006</v>
      </c>
      <c r="K89" t="s">
        <v>5065</v>
      </c>
      <c r="L89" t="str">
        <f>CONCATENATE(Table1[[#This Row],[FROM]]," to ",Table1[[#This Row],[TO]])</f>
        <v>LHR to IAD</v>
      </c>
      <c r="M89" s="1">
        <v>45078</v>
      </c>
      <c r="N89">
        <v>1</v>
      </c>
      <c r="O89">
        <v>1</v>
      </c>
      <c r="P89">
        <v>1</v>
      </c>
      <c r="Q89">
        <v>1</v>
      </c>
      <c r="R89">
        <v>1</v>
      </c>
      <c r="S89" t="s">
        <v>5</v>
      </c>
      <c r="T89">
        <v>1</v>
      </c>
      <c r="U89" t="s">
        <v>11</v>
      </c>
      <c r="V89" t="str">
        <f>IF(Table1[[#This Row],[Rating]]&gt;8,"Excellent",IF(Table1[[#This Row],[Rating]]&gt;5,"Good","Bad"))</f>
        <v>Bad</v>
      </c>
    </row>
    <row r="90" spans="1:22" ht="30" customHeight="1" x14ac:dyDescent="0.35">
      <c r="A90">
        <v>1</v>
      </c>
      <c r="B90" t="s">
        <v>171</v>
      </c>
      <c r="C90" t="str">
        <f>UPPER(LEFT(Table1[[#This Row],[Header]],1))&amp;MID(Table1[[#This Row],[Header]],2,LEN(Table1[[#This Row],[Header]])-1)</f>
        <v>Delays and cancellations</v>
      </c>
      <c r="D90" t="s">
        <v>172</v>
      </c>
      <c r="E90" s="1">
        <v>45099</v>
      </c>
      <c r="F90" t="s">
        <v>20</v>
      </c>
      <c r="G90" t="s">
        <v>34</v>
      </c>
      <c r="H90" t="s">
        <v>9</v>
      </c>
      <c r="I90" t="s">
        <v>10</v>
      </c>
      <c r="J90" t="s">
        <v>5032</v>
      </c>
      <c r="K90" t="s">
        <v>5006</v>
      </c>
      <c r="L90" t="str">
        <f>CONCATENATE(Table1[[#This Row],[FROM]]," to ",Table1[[#This Row],[TO]])</f>
        <v>AMS to LHR</v>
      </c>
      <c r="M90" s="1">
        <v>45078</v>
      </c>
      <c r="N90">
        <v>3</v>
      </c>
      <c r="O90">
        <v>3</v>
      </c>
      <c r="P90">
        <v>3</v>
      </c>
      <c r="Q90">
        <v>2</v>
      </c>
      <c r="R90">
        <v>2</v>
      </c>
      <c r="S90" t="s">
        <v>5</v>
      </c>
      <c r="T90">
        <v>2</v>
      </c>
      <c r="U90" t="s">
        <v>11</v>
      </c>
      <c r="V90" t="str">
        <f>IF(Table1[[#This Row],[Rating]]&gt;8,"Excellent",IF(Table1[[#This Row],[Rating]]&gt;5,"Good","Bad"))</f>
        <v>Bad</v>
      </c>
    </row>
    <row r="91" spans="1:22" ht="30" customHeight="1" x14ac:dyDescent="0.35">
      <c r="A91">
        <v>7</v>
      </c>
      <c r="B91" t="s">
        <v>173</v>
      </c>
      <c r="C91" t="str">
        <f>UPPER(LEFT(Table1[[#This Row],[Header]],1))&amp;MID(Table1[[#This Row],[Header]],2,LEN(Table1[[#This Row],[Header]])-1)</f>
        <v>Economy class seating was truly dreadful</v>
      </c>
      <c r="D91" t="s">
        <v>174</v>
      </c>
      <c r="E91" s="1">
        <v>45097</v>
      </c>
      <c r="F91" t="s">
        <v>1</v>
      </c>
      <c r="G91" t="s">
        <v>175</v>
      </c>
      <c r="H91" t="s">
        <v>3</v>
      </c>
      <c r="I91" t="s">
        <v>4</v>
      </c>
      <c r="J91" t="s">
        <v>5006</v>
      </c>
      <c r="K91" t="s">
        <v>5263</v>
      </c>
      <c r="L91" t="str">
        <f>CONCATENATE(Table1[[#This Row],[FROM]]," to ",Table1[[#This Row],[TO]])</f>
        <v>LHR to KLX</v>
      </c>
      <c r="M91" s="1">
        <v>45078</v>
      </c>
      <c r="N91">
        <v>1</v>
      </c>
      <c r="O91">
        <v>4</v>
      </c>
      <c r="P91">
        <v>3</v>
      </c>
      <c r="Q91">
        <v>3</v>
      </c>
      <c r="R91">
        <v>3</v>
      </c>
      <c r="S91" t="s">
        <v>39</v>
      </c>
      <c r="T91">
        <v>-1</v>
      </c>
      <c r="U91" t="s">
        <v>11</v>
      </c>
      <c r="V91" t="str">
        <f>IF(Table1[[#This Row],[Rating]]&gt;8,"Excellent",IF(Table1[[#This Row],[Rating]]&gt;5,"Good","Bad"))</f>
        <v>Good</v>
      </c>
    </row>
    <row r="92" spans="1:22" ht="30" customHeight="1" x14ac:dyDescent="0.35">
      <c r="A92">
        <v>1</v>
      </c>
      <c r="B92" t="s">
        <v>176</v>
      </c>
      <c r="C92" t="str">
        <f>UPPER(LEFT(Table1[[#This Row],[Header]],1))&amp;MID(Table1[[#This Row],[Header]],2,LEN(Table1[[#This Row],[Header]])-1)</f>
        <v>Flight failed at every level</v>
      </c>
      <c r="D92" t="s">
        <v>177</v>
      </c>
      <c r="E92" s="1">
        <v>45097</v>
      </c>
      <c r="F92" t="s">
        <v>1</v>
      </c>
      <c r="G92" t="s">
        <v>2</v>
      </c>
      <c r="H92" t="s">
        <v>3</v>
      </c>
      <c r="I92" t="s">
        <v>4</v>
      </c>
      <c r="J92" t="s">
        <v>5006</v>
      </c>
      <c r="K92" t="s">
        <v>5147</v>
      </c>
      <c r="L92" t="str">
        <f>CONCATENATE(Table1[[#This Row],[FROM]]," to ",Table1[[#This Row],[TO]])</f>
        <v>LHR to FNC</v>
      </c>
      <c r="M92" s="1">
        <v>45078</v>
      </c>
      <c r="N92">
        <v>4</v>
      </c>
      <c r="O92">
        <v>4</v>
      </c>
      <c r="P92">
        <v>1</v>
      </c>
      <c r="Q92">
        <v>1</v>
      </c>
      <c r="R92">
        <v>1</v>
      </c>
      <c r="S92" t="s">
        <v>5</v>
      </c>
      <c r="T92">
        <v>-1</v>
      </c>
      <c r="U92" t="s">
        <v>6</v>
      </c>
      <c r="V92" t="str">
        <f>IF(Table1[[#This Row],[Rating]]&gt;8,"Excellent",IF(Table1[[#This Row],[Rating]]&gt;5,"Good","Bad"))</f>
        <v>Bad</v>
      </c>
    </row>
    <row r="93" spans="1:22" ht="30" customHeight="1" x14ac:dyDescent="0.35">
      <c r="A93">
        <v>1</v>
      </c>
      <c r="B93" t="s">
        <v>4653</v>
      </c>
      <c r="C93" t="str">
        <f>UPPER(LEFT(Table1[[#This Row],[Header]],1))&amp;MID(Table1[[#This Row],[Header]],2,LEN(Table1[[#This Row],[Header]])-1)</f>
        <v>BA refuses to  make it right</v>
      </c>
      <c r="D93" t="s">
        <v>178</v>
      </c>
      <c r="E93" s="1">
        <v>45096</v>
      </c>
      <c r="F93" t="s">
        <v>20</v>
      </c>
      <c r="G93" t="s">
        <v>2</v>
      </c>
      <c r="H93" t="s">
        <v>31</v>
      </c>
      <c r="I93" t="s">
        <v>4</v>
      </c>
      <c r="J93" t="s">
        <v>5038</v>
      </c>
      <c r="K93" t="s">
        <v>5033</v>
      </c>
      <c r="L93" t="str">
        <f>CONCATENATE(Table1[[#This Row],[FROM]]," to ",Table1[[#This Row],[TO]])</f>
        <v>MRU to SEA</v>
      </c>
      <c r="M93" s="1">
        <v>45078</v>
      </c>
      <c r="N93">
        <v>2</v>
      </c>
      <c r="O93">
        <v>3</v>
      </c>
      <c r="P93">
        <v>3</v>
      </c>
      <c r="Q93">
        <v>1</v>
      </c>
      <c r="R93">
        <v>1</v>
      </c>
      <c r="S93" t="s">
        <v>5</v>
      </c>
      <c r="T93">
        <v>4</v>
      </c>
      <c r="U93" t="s">
        <v>6</v>
      </c>
      <c r="V93" t="str">
        <f>IF(Table1[[#This Row],[Rating]]&gt;8,"Excellent",IF(Table1[[#This Row],[Rating]]&gt;5,"Good","Bad"))</f>
        <v>Bad</v>
      </c>
    </row>
    <row r="94" spans="1:22" ht="30" customHeight="1" x14ac:dyDescent="0.35">
      <c r="A94">
        <v>2</v>
      </c>
      <c r="B94" t="s">
        <v>179</v>
      </c>
      <c r="C94" t="str">
        <f>UPPER(LEFT(Table1[[#This Row],[Header]],1))&amp;MID(Table1[[#This Row],[Header]],2,LEN(Table1[[#This Row],[Header]])-1)</f>
        <v>Shame for such well known airline</v>
      </c>
      <c r="D94" t="s">
        <v>180</v>
      </c>
      <c r="E94" s="1">
        <v>45096</v>
      </c>
      <c r="F94" t="s">
        <v>20</v>
      </c>
      <c r="G94" t="s">
        <v>2</v>
      </c>
      <c r="H94" t="s">
        <v>26</v>
      </c>
      <c r="I94" t="s">
        <v>10</v>
      </c>
      <c r="J94" t="s">
        <v>5037</v>
      </c>
      <c r="K94" t="s">
        <v>5006</v>
      </c>
      <c r="L94" t="str">
        <f>CONCATENATE(Table1[[#This Row],[FROM]]," to ",Table1[[#This Row],[TO]])</f>
        <v>CAI to LHR</v>
      </c>
      <c r="M94" s="1">
        <v>45078</v>
      </c>
      <c r="N94">
        <v>1</v>
      </c>
      <c r="O94">
        <v>3</v>
      </c>
      <c r="P94">
        <v>2</v>
      </c>
      <c r="Q94">
        <v>1</v>
      </c>
      <c r="R94">
        <v>1</v>
      </c>
      <c r="S94" t="s">
        <v>5</v>
      </c>
      <c r="T94">
        <v>1</v>
      </c>
      <c r="U94" t="s">
        <v>11</v>
      </c>
      <c r="V94" t="str">
        <f>IF(Table1[[#This Row],[Rating]]&gt;8,"Excellent",IF(Table1[[#This Row],[Rating]]&gt;5,"Good","Bad"))</f>
        <v>Bad</v>
      </c>
    </row>
    <row r="95" spans="1:22" ht="30" customHeight="1" x14ac:dyDescent="0.35">
      <c r="A95">
        <v>1</v>
      </c>
      <c r="B95" t="s">
        <v>4654</v>
      </c>
      <c r="C95" t="str">
        <f>UPPER(LEFT(Table1[[#This Row],[Header]],1))&amp;MID(Table1[[#This Row],[Header]],2,LEN(Table1[[#This Row],[Header]])-1)</f>
        <v>To tal garBAge BA</v>
      </c>
      <c r="D95" t="s">
        <v>181</v>
      </c>
      <c r="E95" s="1">
        <v>45093</v>
      </c>
      <c r="F95" t="s">
        <v>182</v>
      </c>
      <c r="G95" t="s">
        <v>2</v>
      </c>
      <c r="H95" t="s">
        <v>26</v>
      </c>
      <c r="I95" t="s">
        <v>4</v>
      </c>
      <c r="J95" t="s">
        <v>5039</v>
      </c>
      <c r="K95" t="s">
        <v>5009</v>
      </c>
      <c r="L95" t="str">
        <f>CONCATENATE(Table1[[#This Row],[FROM]]," to ",Table1[[#This Row],[TO]])</f>
        <v>OTP to DFW</v>
      </c>
      <c r="M95" s="1">
        <v>45078</v>
      </c>
      <c r="N95">
        <v>2</v>
      </c>
      <c r="O95">
        <v>4</v>
      </c>
      <c r="P95">
        <v>3</v>
      </c>
      <c r="Q95">
        <v>1</v>
      </c>
      <c r="R95">
        <v>1</v>
      </c>
      <c r="S95" t="s">
        <v>5</v>
      </c>
      <c r="T95">
        <v>3</v>
      </c>
      <c r="U95" t="s">
        <v>6</v>
      </c>
      <c r="V95" t="str">
        <f>IF(Table1[[#This Row],[Rating]]&gt;8,"Excellent",IF(Table1[[#This Row],[Rating]]&gt;5,"Good","Bad"))</f>
        <v>Bad</v>
      </c>
    </row>
    <row r="96" spans="1:22" ht="30" customHeight="1" x14ac:dyDescent="0.35">
      <c r="A96">
        <v>3</v>
      </c>
      <c r="B96" t="s">
        <v>183</v>
      </c>
      <c r="C96" t="str">
        <f>UPPER(LEFT(Table1[[#This Row],[Header]],1))&amp;MID(Table1[[#This Row],[Header]],2,LEN(Table1[[#This Row],[Header]])-1)</f>
        <v>Arrived at the airport only 1 hour before</v>
      </c>
      <c r="D96" t="s">
        <v>184</v>
      </c>
      <c r="E96" s="1">
        <v>45090</v>
      </c>
      <c r="F96" t="s">
        <v>20</v>
      </c>
      <c r="G96" t="s">
        <v>2</v>
      </c>
      <c r="H96" t="s">
        <v>31</v>
      </c>
      <c r="I96" t="s">
        <v>4</v>
      </c>
      <c r="J96" t="s">
        <v>5027</v>
      </c>
      <c r="K96" t="s">
        <v>5145</v>
      </c>
      <c r="L96" t="str">
        <f>CONCATENATE(Table1[[#This Row],[FROM]]," to ",Table1[[#This Row],[TO]])</f>
        <v>LGW to VCE</v>
      </c>
      <c r="M96" s="1">
        <v>45078</v>
      </c>
      <c r="N96">
        <v>3</v>
      </c>
      <c r="O96">
        <v>5</v>
      </c>
      <c r="P96">
        <v>4</v>
      </c>
      <c r="Q96">
        <v>1</v>
      </c>
      <c r="R96">
        <v>3</v>
      </c>
      <c r="S96" t="s">
        <v>5</v>
      </c>
      <c r="T96">
        <v>-1</v>
      </c>
      <c r="U96" t="s">
        <v>11</v>
      </c>
      <c r="V96" t="str">
        <f>IF(Table1[[#This Row],[Rating]]&gt;8,"Excellent",IF(Table1[[#This Row],[Rating]]&gt;5,"Good","Bad"))</f>
        <v>Bad</v>
      </c>
    </row>
    <row r="97" spans="1:22" ht="30" customHeight="1" x14ac:dyDescent="0.35">
      <c r="A97">
        <v>1</v>
      </c>
      <c r="B97" t="s">
        <v>185</v>
      </c>
      <c r="C97" t="str">
        <f>UPPER(LEFT(Table1[[#This Row],[Header]],1))&amp;MID(Table1[[#This Row],[Header]],2,LEN(Table1[[#This Row],[Header]])-1)</f>
        <v>So callous and uncaring</v>
      </c>
      <c r="D97" t="s">
        <v>186</v>
      </c>
      <c r="E97" s="1">
        <v>45089</v>
      </c>
      <c r="F97" t="s">
        <v>66</v>
      </c>
      <c r="G97" t="s">
        <v>2</v>
      </c>
      <c r="H97" t="s">
        <v>26</v>
      </c>
      <c r="I97" t="s">
        <v>4</v>
      </c>
      <c r="J97" t="s">
        <v>5040</v>
      </c>
      <c r="K97" t="s">
        <v>5031</v>
      </c>
      <c r="L97" t="str">
        <f>CONCATENATE(Table1[[#This Row],[FROM]]," to ",Table1[[#This Row],[TO]])</f>
        <v>DUB to LCY</v>
      </c>
      <c r="M97" s="1">
        <v>45078</v>
      </c>
      <c r="N97">
        <v>1</v>
      </c>
      <c r="O97">
        <v>1</v>
      </c>
      <c r="P97">
        <v>-1</v>
      </c>
      <c r="Q97">
        <v>1</v>
      </c>
      <c r="R97">
        <v>1</v>
      </c>
      <c r="S97" t="s">
        <v>5</v>
      </c>
      <c r="T97">
        <v>-1</v>
      </c>
      <c r="U97" t="s">
        <v>11</v>
      </c>
      <c r="V97" t="str">
        <f>IF(Table1[[#This Row],[Rating]]&gt;8,"Excellent",IF(Table1[[#This Row],[Rating]]&gt;5,"Good","Bad"))</f>
        <v>Bad</v>
      </c>
    </row>
    <row r="98" spans="1:22" ht="30" customHeight="1" x14ac:dyDescent="0.35">
      <c r="A98">
        <v>1</v>
      </c>
      <c r="B98" t="s">
        <v>187</v>
      </c>
      <c r="C98" t="str">
        <f>UPPER(LEFT(Table1[[#This Row],[Header]],1))&amp;MID(Table1[[#This Row],[Header]],2,LEN(Table1[[#This Row],[Header]])-1)</f>
        <v>Uncomfy old planes</v>
      </c>
      <c r="D98" t="s">
        <v>188</v>
      </c>
      <c r="E98" s="1">
        <v>45088</v>
      </c>
      <c r="F98" t="s">
        <v>1</v>
      </c>
      <c r="G98" t="s">
        <v>2</v>
      </c>
      <c r="H98" t="s">
        <v>9</v>
      </c>
      <c r="I98" t="s">
        <v>10</v>
      </c>
      <c r="J98" t="s">
        <v>5018</v>
      </c>
      <c r="K98" t="s">
        <v>5014</v>
      </c>
      <c r="L98" t="str">
        <f>CONCATENATE(Table1[[#This Row],[FROM]]," to ",Table1[[#This Row],[TO]])</f>
        <v>NRT to MAN</v>
      </c>
      <c r="M98" s="1">
        <v>45078</v>
      </c>
      <c r="N98">
        <v>1</v>
      </c>
      <c r="O98">
        <v>1</v>
      </c>
      <c r="P98">
        <v>1</v>
      </c>
      <c r="Q98">
        <v>1</v>
      </c>
      <c r="R98">
        <v>1</v>
      </c>
      <c r="S98" t="s">
        <v>5</v>
      </c>
      <c r="T98">
        <v>1</v>
      </c>
      <c r="U98" t="s">
        <v>11</v>
      </c>
      <c r="V98" t="str">
        <f>IF(Table1[[#This Row],[Rating]]&gt;8,"Excellent",IF(Table1[[#This Row],[Rating]]&gt;5,"Good","Bad"))</f>
        <v>Bad</v>
      </c>
    </row>
    <row r="99" spans="1:22" ht="30" customHeight="1" x14ac:dyDescent="0.35">
      <c r="A99">
        <v>1</v>
      </c>
      <c r="B99" t="s">
        <v>189</v>
      </c>
      <c r="C99" t="str">
        <f>UPPER(LEFT(Table1[[#This Row],[Header]],1))&amp;MID(Table1[[#This Row],[Header]],2,LEN(Table1[[#This Row],[Header]])-1)</f>
        <v>Never fly British Airway ever again</v>
      </c>
      <c r="D99" t="s">
        <v>190</v>
      </c>
      <c r="E99" s="1">
        <v>45088</v>
      </c>
      <c r="F99" t="s">
        <v>20</v>
      </c>
      <c r="G99" t="s">
        <v>2</v>
      </c>
      <c r="H99" t="s">
        <v>26</v>
      </c>
      <c r="I99" t="s">
        <v>4</v>
      </c>
      <c r="J99" t="s">
        <v>5026</v>
      </c>
      <c r="K99" t="s">
        <v>5006</v>
      </c>
      <c r="L99" t="str">
        <f>CONCATENATE(Table1[[#This Row],[FROM]]," to ",Table1[[#This Row],[TO]])</f>
        <v>SFO to LHR</v>
      </c>
      <c r="M99" s="1">
        <v>45078</v>
      </c>
      <c r="N99">
        <v>-1</v>
      </c>
      <c r="O99">
        <v>-1</v>
      </c>
      <c r="P99">
        <v>-1</v>
      </c>
      <c r="Q99">
        <v>1</v>
      </c>
      <c r="R99">
        <v>1</v>
      </c>
      <c r="S99" t="s">
        <v>5</v>
      </c>
      <c r="T99">
        <v>-1</v>
      </c>
      <c r="U99" t="s">
        <v>11</v>
      </c>
      <c r="V99" t="str">
        <f>IF(Table1[[#This Row],[Rating]]&gt;8,"Excellent",IF(Table1[[#This Row],[Rating]]&gt;5,"Good","Bad"))</f>
        <v>Bad</v>
      </c>
    </row>
    <row r="100" spans="1:22" ht="30" customHeight="1" x14ac:dyDescent="0.35">
      <c r="A100">
        <v>3</v>
      </c>
      <c r="B100" t="s">
        <v>191</v>
      </c>
      <c r="C100" t="str">
        <f>UPPER(LEFT(Table1[[#This Row],[Header]],1))&amp;MID(Table1[[#This Row],[Header]],2,LEN(Table1[[#This Row],[Header]])-1)</f>
        <v>Most uncomfortable flight</v>
      </c>
      <c r="D100" t="s">
        <v>192</v>
      </c>
      <c r="E100" s="1">
        <v>45087</v>
      </c>
      <c r="F100" t="s">
        <v>1</v>
      </c>
      <c r="G100" t="s">
        <v>49</v>
      </c>
      <c r="H100" t="s">
        <v>31</v>
      </c>
      <c r="I100" t="s">
        <v>4</v>
      </c>
      <c r="J100" t="s">
        <v>5205</v>
      </c>
      <c r="K100" t="s">
        <v>5006</v>
      </c>
      <c r="L100" t="str">
        <f>CONCATENATE(Table1[[#This Row],[FROM]]," to ",Table1[[#This Row],[TO]])</f>
        <v>SCL to LHR</v>
      </c>
      <c r="M100" s="1">
        <v>45047</v>
      </c>
      <c r="N100">
        <v>1</v>
      </c>
      <c r="O100">
        <v>2</v>
      </c>
      <c r="P100">
        <v>2</v>
      </c>
      <c r="Q100">
        <v>4</v>
      </c>
      <c r="R100">
        <v>1</v>
      </c>
      <c r="S100" t="s">
        <v>5</v>
      </c>
      <c r="T100">
        <v>4</v>
      </c>
      <c r="U100" t="s">
        <v>11</v>
      </c>
      <c r="V100" t="str">
        <f>IF(Table1[[#This Row],[Rating]]&gt;8,"Excellent",IF(Table1[[#This Row],[Rating]]&gt;5,"Good","Bad"))</f>
        <v>Bad</v>
      </c>
    </row>
    <row r="101" spans="1:22" ht="30" customHeight="1" x14ac:dyDescent="0.35">
      <c r="A101">
        <v>1</v>
      </c>
      <c r="B101" t="s">
        <v>4250</v>
      </c>
      <c r="C101" t="str">
        <f>UPPER(LEFT(Table1[[#This Row],[Header]],1))&amp;MID(Table1[[#This Row],[Header]],2,LEN(Table1[[#This Row],[Header]])-1)</f>
        <v>I will never fly BA again</v>
      </c>
      <c r="D101" t="s">
        <v>193</v>
      </c>
      <c r="E101" s="1">
        <v>45085</v>
      </c>
      <c r="F101" t="s">
        <v>20</v>
      </c>
      <c r="G101" t="s">
        <v>2</v>
      </c>
      <c r="H101" t="s">
        <v>3</v>
      </c>
      <c r="I101" t="s">
        <v>4</v>
      </c>
      <c r="J101" t="s">
        <v>5033</v>
      </c>
      <c r="K101" t="s">
        <v>5149</v>
      </c>
      <c r="L101" t="str">
        <f>CONCATENATE(Table1[[#This Row],[FROM]]," to ",Table1[[#This Row],[TO]])</f>
        <v>SEA to NCE</v>
      </c>
      <c r="M101" s="1">
        <v>45078</v>
      </c>
      <c r="N101">
        <v>4</v>
      </c>
      <c r="O101">
        <v>4</v>
      </c>
      <c r="P101">
        <v>5</v>
      </c>
      <c r="Q101">
        <v>1</v>
      </c>
      <c r="R101">
        <v>2</v>
      </c>
      <c r="S101" t="s">
        <v>5</v>
      </c>
      <c r="T101">
        <v>5</v>
      </c>
      <c r="U101" t="s">
        <v>11</v>
      </c>
      <c r="V101" t="str">
        <f>IF(Table1[[#This Row],[Rating]]&gt;8,"Excellent",IF(Table1[[#This Row],[Rating]]&gt;5,"Good","Bad"))</f>
        <v>Bad</v>
      </c>
    </row>
    <row r="102" spans="1:22" ht="30" customHeight="1" x14ac:dyDescent="0.35">
      <c r="A102">
        <v>4</v>
      </c>
      <c r="B102" t="s">
        <v>194</v>
      </c>
      <c r="C102" t="str">
        <f>UPPER(LEFT(Table1[[#This Row],[Header]],1))&amp;MID(Table1[[#This Row],[Header]],2,LEN(Table1[[#This Row],[Header]])-1)</f>
        <v>All in all very disappointing</v>
      </c>
      <c r="D102" t="s">
        <v>195</v>
      </c>
      <c r="E102" s="1">
        <v>45084</v>
      </c>
      <c r="F102" t="s">
        <v>1</v>
      </c>
      <c r="G102" t="s">
        <v>2</v>
      </c>
      <c r="H102" t="s">
        <v>3</v>
      </c>
      <c r="I102" t="s">
        <v>35</v>
      </c>
      <c r="J102" t="s">
        <v>5041</v>
      </c>
      <c r="K102" t="s">
        <v>5108</v>
      </c>
      <c r="L102" t="str">
        <f>CONCATENATE(Table1[[#This Row],[FROM]]," to ",Table1[[#This Row],[TO]])</f>
        <v>SYD to SIN</v>
      </c>
      <c r="M102" s="1">
        <v>44986</v>
      </c>
      <c r="N102">
        <v>4</v>
      </c>
      <c r="O102">
        <v>4</v>
      </c>
      <c r="P102">
        <v>1</v>
      </c>
      <c r="Q102">
        <v>5</v>
      </c>
      <c r="R102">
        <v>1</v>
      </c>
      <c r="S102" t="s">
        <v>5</v>
      </c>
      <c r="T102">
        <v>-1</v>
      </c>
      <c r="U102" t="s">
        <v>11</v>
      </c>
      <c r="V102" t="str">
        <f>IF(Table1[[#This Row],[Rating]]&gt;8,"Excellent",IF(Table1[[#This Row],[Rating]]&gt;5,"Good","Bad"))</f>
        <v>Bad</v>
      </c>
    </row>
    <row r="103" spans="1:22" ht="30" customHeight="1" x14ac:dyDescent="0.35">
      <c r="A103">
        <v>1</v>
      </c>
      <c r="B103" t="s">
        <v>5440</v>
      </c>
      <c r="C103" t="str">
        <f>UPPER(LEFT(Table1[[#This Row],[Header]],1))&amp;MID(Table1[[#This Row],[Header]],2,LEN(Table1[[#This Row],[Header]])-1)</f>
        <v>Customer service was horrendous</v>
      </c>
      <c r="D103" t="s">
        <v>196</v>
      </c>
      <c r="E103" s="1">
        <v>45083</v>
      </c>
      <c r="F103" t="s">
        <v>20</v>
      </c>
      <c r="G103" t="s">
        <v>68</v>
      </c>
      <c r="H103" t="s">
        <v>9</v>
      </c>
      <c r="I103" t="s">
        <v>4</v>
      </c>
      <c r="J103" t="s">
        <v>5033</v>
      </c>
      <c r="K103" t="s">
        <v>5025</v>
      </c>
      <c r="L103" t="str">
        <f>CONCATENATE(Table1[[#This Row],[FROM]]," to ",Table1[[#This Row],[TO]])</f>
        <v>SEA to EDI</v>
      </c>
      <c r="M103" s="1">
        <v>45047</v>
      </c>
      <c r="N103">
        <v>2</v>
      </c>
      <c r="O103">
        <v>4</v>
      </c>
      <c r="P103">
        <v>4</v>
      </c>
      <c r="Q103">
        <v>2</v>
      </c>
      <c r="R103">
        <v>2</v>
      </c>
      <c r="S103" t="s">
        <v>5</v>
      </c>
      <c r="T103">
        <v>4</v>
      </c>
      <c r="U103" t="s">
        <v>6</v>
      </c>
      <c r="V103" t="str">
        <f>IF(Table1[[#This Row],[Rating]]&gt;8,"Excellent",IF(Table1[[#This Row],[Rating]]&gt;5,"Good","Bad"))</f>
        <v>Bad</v>
      </c>
    </row>
    <row r="104" spans="1:22" ht="30" customHeight="1" x14ac:dyDescent="0.35">
      <c r="A104">
        <v>2</v>
      </c>
      <c r="B104" t="s">
        <v>197</v>
      </c>
      <c r="C104" t="str">
        <f>UPPER(LEFT(Table1[[#This Row],[Header]],1))&amp;MID(Table1[[#This Row],[Header]],2,LEN(Table1[[#This Row],[Header]])-1)</f>
        <v>All flights without exception were delayed</v>
      </c>
      <c r="D104" t="s">
        <v>198</v>
      </c>
      <c r="E104" s="1">
        <v>45083</v>
      </c>
      <c r="F104" t="s">
        <v>5303</v>
      </c>
      <c r="G104" t="s">
        <v>2</v>
      </c>
      <c r="H104" t="s">
        <v>26</v>
      </c>
      <c r="I104" t="s">
        <v>4</v>
      </c>
      <c r="J104" t="s">
        <v>5007</v>
      </c>
      <c r="K104" t="s">
        <v>5062</v>
      </c>
      <c r="L104" t="str">
        <f>CONCATENATE(Table1[[#This Row],[FROM]]," to ",Table1[[#This Row],[TO]])</f>
        <v>ATH to DUR</v>
      </c>
      <c r="M104" s="1">
        <v>45017</v>
      </c>
      <c r="N104">
        <v>4</v>
      </c>
      <c r="O104">
        <v>5</v>
      </c>
      <c r="P104">
        <v>3</v>
      </c>
      <c r="Q104">
        <v>5</v>
      </c>
      <c r="R104">
        <v>4</v>
      </c>
      <c r="S104" t="s">
        <v>5</v>
      </c>
      <c r="T104">
        <v>3</v>
      </c>
      <c r="U104" t="s">
        <v>11</v>
      </c>
      <c r="V104" t="str">
        <f>IF(Table1[[#This Row],[Rating]]&gt;8,"Excellent",IF(Table1[[#This Row],[Rating]]&gt;5,"Good","Bad"))</f>
        <v>Bad</v>
      </c>
    </row>
    <row r="105" spans="1:22" ht="30" customHeight="1" x14ac:dyDescent="0.35">
      <c r="A105">
        <v>9</v>
      </c>
      <c r="B105" t="s">
        <v>199</v>
      </c>
      <c r="C105" t="str">
        <f>UPPER(LEFT(Table1[[#This Row],[Header]],1))&amp;MID(Table1[[#This Row],[Header]],2,LEN(Table1[[#This Row],[Header]])-1)</f>
        <v>An excellent flight</v>
      </c>
      <c r="D105" t="s">
        <v>5316</v>
      </c>
      <c r="E105" s="1">
        <v>45083</v>
      </c>
      <c r="F105" t="s">
        <v>1</v>
      </c>
      <c r="G105" t="s">
        <v>34</v>
      </c>
      <c r="H105" t="s">
        <v>26</v>
      </c>
      <c r="I105" t="s">
        <v>10</v>
      </c>
      <c r="J105" t="s">
        <v>5042</v>
      </c>
      <c r="K105" t="s">
        <v>5006</v>
      </c>
      <c r="L105" t="str">
        <f>CONCATENATE(Table1[[#This Row],[FROM]]," to ",Table1[[#This Row],[TO]])</f>
        <v>YVR to LHR</v>
      </c>
      <c r="M105" s="1">
        <v>45047</v>
      </c>
      <c r="N105">
        <v>5</v>
      </c>
      <c r="O105">
        <v>5</v>
      </c>
      <c r="P105">
        <v>4</v>
      </c>
      <c r="Q105">
        <v>4</v>
      </c>
      <c r="R105">
        <v>4</v>
      </c>
      <c r="S105" t="s">
        <v>39</v>
      </c>
      <c r="T105">
        <v>5</v>
      </c>
      <c r="U105" t="s">
        <v>11</v>
      </c>
      <c r="V105" t="str">
        <f>IF(Table1[[#This Row],[Rating]]&gt;8,"Excellent",IF(Table1[[#This Row],[Rating]]&gt;5,"Good","Bad"))</f>
        <v>Excellent</v>
      </c>
    </row>
    <row r="106" spans="1:22" ht="30" customHeight="1" x14ac:dyDescent="0.35">
      <c r="A106">
        <v>3</v>
      </c>
      <c r="B106" t="s">
        <v>4640</v>
      </c>
      <c r="C106" t="str">
        <f>UPPER(LEFT(Table1[[#This Row],[Header]],1))&amp;MID(Table1[[#This Row],[Header]],2,LEN(Table1[[#This Row],[Header]])-1)</f>
        <v xml:space="preserve">Luggage was still in LHR </v>
      </c>
      <c r="D106" t="s">
        <v>4251</v>
      </c>
      <c r="E106" s="1">
        <v>45082</v>
      </c>
      <c r="F106" t="s">
        <v>46</v>
      </c>
      <c r="G106" t="s">
        <v>2</v>
      </c>
      <c r="H106" t="s">
        <v>31</v>
      </c>
      <c r="I106" t="s">
        <v>4</v>
      </c>
      <c r="J106" t="s">
        <v>5042</v>
      </c>
      <c r="K106" t="s">
        <v>5030</v>
      </c>
      <c r="L106" t="str">
        <f>CONCATENATE(Table1[[#This Row],[FROM]]," to ",Table1[[#This Row],[TO]])</f>
        <v>YVR to BCN</v>
      </c>
      <c r="M106" s="1">
        <v>45047</v>
      </c>
      <c r="N106">
        <v>3</v>
      </c>
      <c r="O106">
        <v>2</v>
      </c>
      <c r="P106">
        <v>2</v>
      </c>
      <c r="Q106">
        <v>1</v>
      </c>
      <c r="R106">
        <v>1</v>
      </c>
      <c r="S106" t="s">
        <v>5</v>
      </c>
      <c r="T106">
        <v>3</v>
      </c>
      <c r="U106" t="s">
        <v>11</v>
      </c>
      <c r="V106" t="str">
        <f>IF(Table1[[#This Row],[Rating]]&gt;8,"Excellent",IF(Table1[[#This Row],[Rating]]&gt;5,"Good","Bad"))</f>
        <v>Bad</v>
      </c>
    </row>
    <row r="107" spans="1:22" ht="30" customHeight="1" x14ac:dyDescent="0.35">
      <c r="A107">
        <v>1</v>
      </c>
      <c r="B107" t="s">
        <v>200</v>
      </c>
      <c r="C107" t="str">
        <f>UPPER(LEFT(Table1[[#This Row],[Header]],1))&amp;MID(Table1[[#This Row],[Header]],2,LEN(Table1[[#This Row],[Header]])-1)</f>
        <v>Worst experience in all my years of travel</v>
      </c>
      <c r="D107" t="s">
        <v>201</v>
      </c>
      <c r="E107" s="1">
        <v>45080</v>
      </c>
      <c r="F107" t="s">
        <v>20</v>
      </c>
      <c r="G107" t="s">
        <v>2</v>
      </c>
      <c r="H107" t="s">
        <v>31</v>
      </c>
      <c r="I107" t="s">
        <v>4</v>
      </c>
      <c r="J107" t="s">
        <v>5043</v>
      </c>
      <c r="K107" t="s">
        <v>5037</v>
      </c>
      <c r="L107" t="str">
        <f>CONCATENATE(Table1[[#This Row],[FROM]]," to ",Table1[[#This Row],[TO]])</f>
        <v>BOS to CAI</v>
      </c>
      <c r="M107" s="1">
        <v>45078</v>
      </c>
      <c r="N107">
        <v>1</v>
      </c>
      <c r="O107">
        <v>1</v>
      </c>
      <c r="P107">
        <v>1</v>
      </c>
      <c r="Q107">
        <v>1</v>
      </c>
      <c r="R107">
        <v>1</v>
      </c>
      <c r="S107" t="s">
        <v>5</v>
      </c>
      <c r="T107">
        <v>1</v>
      </c>
      <c r="U107" t="s">
        <v>11</v>
      </c>
      <c r="V107" t="str">
        <f>IF(Table1[[#This Row],[Rating]]&gt;8,"Excellent",IF(Table1[[#This Row],[Rating]]&gt;5,"Good","Bad"))</f>
        <v>Bad</v>
      </c>
    </row>
    <row r="108" spans="1:22" ht="30" customHeight="1" x14ac:dyDescent="0.35">
      <c r="A108">
        <v>1</v>
      </c>
      <c r="B108" t="s">
        <v>202</v>
      </c>
      <c r="C108" t="str">
        <f>UPPER(LEFT(Table1[[#This Row],[Header]],1))&amp;MID(Table1[[#This Row],[Header]],2,LEN(Table1[[#This Row],[Header]])-1)</f>
        <v>The worst experience</v>
      </c>
      <c r="D108" t="s">
        <v>203</v>
      </c>
      <c r="E108" s="1">
        <v>45080</v>
      </c>
      <c r="F108" t="s">
        <v>66</v>
      </c>
      <c r="G108" t="s">
        <v>2</v>
      </c>
      <c r="H108" t="s">
        <v>3</v>
      </c>
      <c r="I108" t="s">
        <v>4</v>
      </c>
      <c r="J108" t="s">
        <v>5006</v>
      </c>
      <c r="K108" t="s">
        <v>5188</v>
      </c>
      <c r="L108" t="str">
        <f>CONCATENATE(Table1[[#This Row],[FROM]]," to ",Table1[[#This Row],[TO]])</f>
        <v>LHR to JTR</v>
      </c>
      <c r="M108" s="1">
        <v>45047</v>
      </c>
      <c r="N108">
        <v>1</v>
      </c>
      <c r="O108">
        <v>1</v>
      </c>
      <c r="P108">
        <v>1</v>
      </c>
      <c r="Q108">
        <v>1</v>
      </c>
      <c r="R108">
        <v>1</v>
      </c>
      <c r="S108" t="s">
        <v>5</v>
      </c>
      <c r="T108">
        <v>1</v>
      </c>
      <c r="U108" t="s">
        <v>11</v>
      </c>
      <c r="V108" t="str">
        <f>IF(Table1[[#This Row],[Rating]]&gt;8,"Excellent",IF(Table1[[#This Row],[Rating]]&gt;5,"Good","Bad"))</f>
        <v>Bad</v>
      </c>
    </row>
    <row r="109" spans="1:22" ht="30" customHeight="1" x14ac:dyDescent="0.35">
      <c r="A109">
        <v>2</v>
      </c>
      <c r="B109" t="s">
        <v>4201</v>
      </c>
      <c r="C109" t="str">
        <f>UPPER(LEFT(Table1[[#This Row],[Header]],1))&amp;MID(Table1[[#This Row],[Header]],2,LEN(Table1[[#This Row],[Header]])-1)</f>
        <v>Havent received any reimbursement</v>
      </c>
      <c r="D109" t="s">
        <v>204</v>
      </c>
      <c r="E109" s="1">
        <v>45079</v>
      </c>
      <c r="F109" t="s">
        <v>20</v>
      </c>
      <c r="G109" t="s">
        <v>2</v>
      </c>
      <c r="H109" t="s">
        <v>31</v>
      </c>
      <c r="I109" t="s">
        <v>4</v>
      </c>
      <c r="J109" t="s">
        <v>5006</v>
      </c>
      <c r="K109" t="s">
        <v>5154</v>
      </c>
      <c r="L109" t="str">
        <f>CONCATENATE(Table1[[#This Row],[FROM]]," to ",Table1[[#This Row],[TO]])</f>
        <v>LHR to BOM</v>
      </c>
      <c r="M109" s="1">
        <v>44958</v>
      </c>
      <c r="N109">
        <v>3</v>
      </c>
      <c r="O109">
        <v>1</v>
      </c>
      <c r="P109">
        <v>1</v>
      </c>
      <c r="Q109">
        <v>1</v>
      </c>
      <c r="R109">
        <v>1</v>
      </c>
      <c r="S109" t="s">
        <v>5</v>
      </c>
      <c r="T109">
        <v>3</v>
      </c>
      <c r="U109" t="s">
        <v>11</v>
      </c>
      <c r="V109" t="str">
        <f>IF(Table1[[#This Row],[Rating]]&gt;8,"Excellent",IF(Table1[[#This Row],[Rating]]&gt;5,"Good","Bad"))</f>
        <v>Bad</v>
      </c>
    </row>
    <row r="110" spans="1:22" ht="30" customHeight="1" x14ac:dyDescent="0.35">
      <c r="A110">
        <v>10</v>
      </c>
      <c r="B110" t="s">
        <v>205</v>
      </c>
      <c r="C110" t="str">
        <f>UPPER(LEFT(Table1[[#This Row],[Header]],1))&amp;MID(Table1[[#This Row],[Header]],2,LEN(Table1[[#This Row],[Header]])-1)</f>
        <v>The crew has helped me</v>
      </c>
      <c r="D110" t="s">
        <v>5317</v>
      </c>
      <c r="E110" s="1">
        <v>45078</v>
      </c>
      <c r="F110" t="s">
        <v>206</v>
      </c>
      <c r="G110" t="s">
        <v>2</v>
      </c>
      <c r="H110" t="s">
        <v>26</v>
      </c>
      <c r="I110" t="s">
        <v>4</v>
      </c>
      <c r="J110" t="s">
        <v>5006</v>
      </c>
      <c r="K110" t="s">
        <v>5024</v>
      </c>
      <c r="L110" t="str">
        <f>CONCATENATE(Table1[[#This Row],[FROM]]," to ",Table1[[#This Row],[TO]])</f>
        <v>LHR to LCA</v>
      </c>
      <c r="M110" s="1">
        <v>44986</v>
      </c>
      <c r="N110">
        <v>5</v>
      </c>
      <c r="O110">
        <v>5</v>
      </c>
      <c r="P110">
        <v>-1</v>
      </c>
      <c r="Q110">
        <v>5</v>
      </c>
      <c r="R110">
        <v>5</v>
      </c>
      <c r="S110" t="s">
        <v>39</v>
      </c>
      <c r="T110">
        <v>-1</v>
      </c>
      <c r="U110" t="s">
        <v>11</v>
      </c>
      <c r="V110" t="str">
        <f>IF(Table1[[#This Row],[Rating]]&gt;8,"Excellent",IF(Table1[[#This Row],[Rating]]&gt;5,"Good","Bad"))</f>
        <v>Excellent</v>
      </c>
    </row>
    <row r="111" spans="1:22" ht="30" customHeight="1" x14ac:dyDescent="0.35">
      <c r="A111">
        <v>1</v>
      </c>
      <c r="B111" t="s">
        <v>207</v>
      </c>
      <c r="C111" t="str">
        <f>UPPER(LEFT(Table1[[#This Row],[Header]],1))&amp;MID(Table1[[#This Row],[Header]],2,LEN(Table1[[#This Row],[Header]])-1)</f>
        <v>Check-in process was terrible</v>
      </c>
      <c r="D111" t="s">
        <v>208</v>
      </c>
      <c r="E111" s="1">
        <v>45076</v>
      </c>
      <c r="F111" t="s">
        <v>20</v>
      </c>
      <c r="G111" t="s">
        <v>2</v>
      </c>
      <c r="H111" t="s">
        <v>31</v>
      </c>
      <c r="I111" t="s">
        <v>4</v>
      </c>
      <c r="J111" t="s">
        <v>5149</v>
      </c>
      <c r="K111" t="s">
        <v>5006</v>
      </c>
      <c r="L111" t="str">
        <f>CONCATENATE(Table1[[#This Row],[FROM]]," to ",Table1[[#This Row],[TO]])</f>
        <v>NCE to LHR</v>
      </c>
      <c r="M111" s="1">
        <v>45047</v>
      </c>
      <c r="N111">
        <v>1</v>
      </c>
      <c r="O111">
        <v>1</v>
      </c>
      <c r="P111">
        <v>-1</v>
      </c>
      <c r="Q111">
        <v>1</v>
      </c>
      <c r="R111">
        <v>1</v>
      </c>
      <c r="S111" t="s">
        <v>5</v>
      </c>
      <c r="T111">
        <v>-1</v>
      </c>
      <c r="U111" t="s">
        <v>11</v>
      </c>
      <c r="V111" t="str">
        <f>IF(Table1[[#This Row],[Rating]]&gt;8,"Excellent",IF(Table1[[#This Row],[Rating]]&gt;5,"Good","Bad"))</f>
        <v>Bad</v>
      </c>
    </row>
    <row r="112" spans="1:22" ht="30" customHeight="1" x14ac:dyDescent="0.35">
      <c r="A112">
        <v>1</v>
      </c>
      <c r="B112" t="s">
        <v>4655</v>
      </c>
      <c r="C112" t="str">
        <f>UPPER(LEFT(Table1[[#This Row],[Header]],1))&amp;MID(Table1[[#This Row],[Header]],2,LEN(Table1[[#This Row],[Header]])-1)</f>
        <v>The worst airline experience I've ever had to  deal with</v>
      </c>
      <c r="D112" t="s">
        <v>209</v>
      </c>
      <c r="E112" s="1">
        <v>45075</v>
      </c>
      <c r="F112" t="s">
        <v>5307</v>
      </c>
      <c r="G112" t="s">
        <v>2</v>
      </c>
      <c r="H112" t="s">
        <v>26</v>
      </c>
      <c r="I112" t="s">
        <v>4</v>
      </c>
      <c r="J112" t="s">
        <v>5119</v>
      </c>
      <c r="K112" t="s">
        <v>5145</v>
      </c>
      <c r="L112" t="str">
        <f>CONCATENATE(Table1[[#This Row],[FROM]]," to ",Table1[[#This Row],[TO]])</f>
        <v>LAS to VCE</v>
      </c>
      <c r="M112" s="1">
        <v>45047</v>
      </c>
      <c r="N112">
        <v>1</v>
      </c>
      <c r="O112">
        <v>1</v>
      </c>
      <c r="P112">
        <v>1</v>
      </c>
      <c r="Q112">
        <v>1</v>
      </c>
      <c r="R112">
        <v>1</v>
      </c>
      <c r="S112" t="s">
        <v>5</v>
      </c>
      <c r="T112">
        <v>1</v>
      </c>
      <c r="U112" t="s">
        <v>6</v>
      </c>
      <c r="V112" t="str">
        <f>IF(Table1[[#This Row],[Rating]]&gt;8,"Excellent",IF(Table1[[#This Row],[Rating]]&gt;5,"Good","Bad"))</f>
        <v>Bad</v>
      </c>
    </row>
    <row r="113" spans="1:24" ht="30" customHeight="1" x14ac:dyDescent="0.35">
      <c r="A113">
        <v>9</v>
      </c>
      <c r="B113" t="s">
        <v>210</v>
      </c>
      <c r="C113" t="str">
        <f>UPPER(LEFT(Table1[[#This Row],[Header]],1))&amp;MID(Table1[[#This Row],[Header]],2,LEN(Table1[[#This Row],[Header]])-1)</f>
        <v>Service was good</v>
      </c>
      <c r="D113" t="s">
        <v>93</v>
      </c>
      <c r="E113" s="1">
        <v>45075</v>
      </c>
      <c r="F113" t="s">
        <v>1</v>
      </c>
      <c r="G113" t="s">
        <v>84</v>
      </c>
      <c r="H113" t="s">
        <v>31</v>
      </c>
      <c r="I113" t="s">
        <v>35</v>
      </c>
      <c r="J113" t="s">
        <v>5006</v>
      </c>
      <c r="K113" t="s">
        <v>5097</v>
      </c>
      <c r="L113" t="str">
        <f>CONCATENATE(Table1[[#This Row],[FROM]]," to ",Table1[[#This Row],[TO]])</f>
        <v>LHR to JFK</v>
      </c>
      <c r="M113" s="1">
        <v>45047</v>
      </c>
      <c r="N113">
        <v>4</v>
      </c>
      <c r="O113">
        <v>4</v>
      </c>
      <c r="P113">
        <v>3</v>
      </c>
      <c r="Q113">
        <v>4</v>
      </c>
      <c r="R113">
        <v>4</v>
      </c>
      <c r="S113" t="s">
        <v>39</v>
      </c>
      <c r="T113">
        <v>5</v>
      </c>
      <c r="U113" t="s">
        <v>11</v>
      </c>
      <c r="V113" t="str">
        <f>IF(Table1[[#This Row],[Rating]]&gt;8,"Excellent",IF(Table1[[#This Row],[Rating]]&gt;5,"Good","Bad"))</f>
        <v>Excellent</v>
      </c>
    </row>
    <row r="114" spans="1:24" ht="30" customHeight="1" x14ac:dyDescent="0.35">
      <c r="A114">
        <v>2</v>
      </c>
      <c r="B114" t="s">
        <v>4252</v>
      </c>
      <c r="C114" t="str">
        <f>UPPER(LEFT(Table1[[#This Row],[Header]],1))&amp;MID(Table1[[#This Row],[Header]],2,LEN(Table1[[#This Row],[Header]])-1)</f>
        <v>Last time I will fly BA</v>
      </c>
      <c r="D114" t="s">
        <v>211</v>
      </c>
      <c r="E114" s="1">
        <v>45073</v>
      </c>
      <c r="F114" t="s">
        <v>46</v>
      </c>
      <c r="G114" t="s">
        <v>8</v>
      </c>
      <c r="H114" t="s">
        <v>3</v>
      </c>
      <c r="I114" t="s">
        <v>4</v>
      </c>
      <c r="J114" t="s">
        <v>5111</v>
      </c>
      <c r="K114" t="s">
        <v>5006</v>
      </c>
      <c r="L114" t="str">
        <f>CONCATENATE(Table1[[#This Row],[FROM]]," to ",Table1[[#This Row],[TO]])</f>
        <v>LIS to LHR</v>
      </c>
      <c r="M114" s="1">
        <v>45047</v>
      </c>
      <c r="N114">
        <v>1</v>
      </c>
      <c r="O114">
        <v>3</v>
      </c>
      <c r="P114">
        <v>-1</v>
      </c>
      <c r="Q114">
        <v>1</v>
      </c>
      <c r="R114">
        <v>2</v>
      </c>
      <c r="S114" t="s">
        <v>5</v>
      </c>
      <c r="T114">
        <v>1</v>
      </c>
      <c r="U114" t="s">
        <v>11</v>
      </c>
      <c r="V114" t="str">
        <f>IF(Table1[[#This Row],[Rating]]&gt;8,"Excellent",IF(Table1[[#This Row],[Rating]]&gt;5,"Good","Bad"))</f>
        <v>Bad</v>
      </c>
    </row>
    <row r="115" spans="1:24" ht="30" customHeight="1" x14ac:dyDescent="0.35">
      <c r="A115">
        <v>1</v>
      </c>
      <c r="B115" t="s">
        <v>212</v>
      </c>
      <c r="C115" t="str">
        <f>UPPER(LEFT(Table1[[#This Row],[Header]],1))&amp;MID(Table1[[#This Row],[Header]],2,LEN(Table1[[#This Row],[Header]])-1)</f>
        <v>Cancel your flight without notice</v>
      </c>
      <c r="D115" t="s">
        <v>213</v>
      </c>
      <c r="E115" s="1">
        <v>45069</v>
      </c>
      <c r="F115" t="s">
        <v>20</v>
      </c>
      <c r="G115" t="s">
        <v>2</v>
      </c>
      <c r="H115" t="s">
        <v>3</v>
      </c>
      <c r="I115" t="s">
        <v>35</v>
      </c>
      <c r="J115" t="s">
        <v>5009</v>
      </c>
      <c r="K115" t="s">
        <v>5013</v>
      </c>
      <c r="L115" t="str">
        <f>CONCATENATE(Table1[[#This Row],[FROM]]," to ",Table1[[#This Row],[TO]])</f>
        <v>DFW to MAD</v>
      </c>
      <c r="M115" s="1">
        <v>45047</v>
      </c>
      <c r="N115">
        <v>1</v>
      </c>
      <c r="O115">
        <v>1</v>
      </c>
      <c r="P115">
        <v>1</v>
      </c>
      <c r="Q115">
        <v>1</v>
      </c>
      <c r="R115">
        <v>1</v>
      </c>
      <c r="S115" t="s">
        <v>5</v>
      </c>
      <c r="T115">
        <v>1</v>
      </c>
      <c r="U115" t="s">
        <v>6</v>
      </c>
      <c r="V115" t="str">
        <f>IF(Table1[[#This Row],[Rating]]&gt;8,"Excellent",IF(Table1[[#This Row],[Rating]]&gt;5,"Good","Bad"))</f>
        <v>Bad</v>
      </c>
    </row>
    <row r="116" spans="1:24" ht="30" customHeight="1" x14ac:dyDescent="0.35">
      <c r="A116">
        <v>10</v>
      </c>
      <c r="B116" t="s">
        <v>214</v>
      </c>
      <c r="C116" t="str">
        <f>UPPER(LEFT(Table1[[#This Row],[Header]],1))&amp;MID(Table1[[#This Row],[Header]],2,LEN(Table1[[#This Row],[Header]])-1)</f>
        <v>Flights changed with no cost</v>
      </c>
      <c r="D116" t="s">
        <v>215</v>
      </c>
      <c r="E116" s="1">
        <v>45069</v>
      </c>
      <c r="F116" t="s">
        <v>5310</v>
      </c>
      <c r="G116" t="s">
        <v>2</v>
      </c>
      <c r="H116" t="s">
        <v>3</v>
      </c>
      <c r="I116" t="s">
        <v>4</v>
      </c>
      <c r="J116" t="s">
        <v>5006</v>
      </c>
      <c r="K116" t="s">
        <v>5173</v>
      </c>
      <c r="L116" t="str">
        <f>CONCATENATE(Table1[[#This Row],[FROM]]," to ",Table1[[#This Row],[TO]])</f>
        <v>LHR to VLC</v>
      </c>
      <c r="M116" s="1">
        <v>44986</v>
      </c>
      <c r="N116">
        <v>4</v>
      </c>
      <c r="O116">
        <v>4</v>
      </c>
      <c r="P116">
        <v>-1</v>
      </c>
      <c r="Q116">
        <v>5</v>
      </c>
      <c r="R116">
        <v>4</v>
      </c>
      <c r="S116" t="s">
        <v>39</v>
      </c>
      <c r="T116">
        <v>-1</v>
      </c>
      <c r="U116" t="s">
        <v>6</v>
      </c>
      <c r="V116" t="str">
        <f>IF(Table1[[#This Row],[Rating]]&gt;8,"Excellent",IF(Table1[[#This Row],[Rating]]&gt;5,"Good","Bad"))</f>
        <v>Excellent</v>
      </c>
    </row>
    <row r="117" spans="1:24" ht="30" customHeight="1" x14ac:dyDescent="0.35">
      <c r="A117">
        <v>10</v>
      </c>
      <c r="B117" t="s">
        <v>216</v>
      </c>
      <c r="C117" t="str">
        <f>UPPER(LEFT(Table1[[#This Row],[Header]],1))&amp;MID(Table1[[#This Row],[Header]],2,LEN(Table1[[#This Row],[Header]])-1)</f>
        <v>Cheap, quick and efficient</v>
      </c>
      <c r="D117" t="s">
        <v>217</v>
      </c>
      <c r="E117" s="1">
        <v>45069</v>
      </c>
      <c r="F117" t="s">
        <v>218</v>
      </c>
      <c r="G117" t="s">
        <v>8</v>
      </c>
      <c r="H117" t="s">
        <v>26</v>
      </c>
      <c r="I117" t="s">
        <v>4</v>
      </c>
      <c r="J117" t="s">
        <v>5006</v>
      </c>
      <c r="K117" t="s">
        <v>5019</v>
      </c>
      <c r="L117" t="str">
        <f>CONCATENATE(Table1[[#This Row],[FROM]]," to ",Table1[[#This Row],[TO]])</f>
        <v>LHR to GLA</v>
      </c>
      <c r="M117" s="1">
        <v>45047</v>
      </c>
      <c r="N117">
        <v>5</v>
      </c>
      <c r="O117">
        <v>5</v>
      </c>
      <c r="P117">
        <v>5</v>
      </c>
      <c r="Q117">
        <v>5</v>
      </c>
      <c r="R117">
        <v>5</v>
      </c>
      <c r="S117" t="s">
        <v>39</v>
      </c>
      <c r="T117">
        <v>-1</v>
      </c>
      <c r="U117" t="s">
        <v>11</v>
      </c>
      <c r="V117" t="str">
        <f>IF(Table1[[#This Row],[Rating]]&gt;8,"Excellent",IF(Table1[[#This Row],[Rating]]&gt;5,"Good","Bad"))</f>
        <v>Excellent</v>
      </c>
    </row>
    <row r="118" spans="1:24" ht="30" customHeight="1" x14ac:dyDescent="0.35">
      <c r="A118">
        <v>2</v>
      </c>
      <c r="B118" t="s">
        <v>4187</v>
      </c>
      <c r="C118" t="str">
        <f>UPPER(LEFT(Table1[[#This Row],[Header]],1))&amp;MID(Table1[[#This Row],[Header]],2,LEN(Table1[[#This Row],[Header]])-1)</f>
        <v xml:space="preserve">The worst major European airline </v>
      </c>
      <c r="D118" t="s">
        <v>77</v>
      </c>
      <c r="E118" s="1">
        <v>45068</v>
      </c>
      <c r="F118" t="s">
        <v>1</v>
      </c>
      <c r="G118" t="s">
        <v>219</v>
      </c>
      <c r="H118" t="s">
        <v>9</v>
      </c>
      <c r="I118" t="s">
        <v>10</v>
      </c>
      <c r="J118" t="s">
        <v>5006</v>
      </c>
      <c r="K118" t="s">
        <v>5117</v>
      </c>
      <c r="L118" t="str">
        <f>CONCATENATE(Table1[[#This Row],[FROM]]," to ",Table1[[#This Row],[TO]])</f>
        <v>LHR to AGP</v>
      </c>
      <c r="M118" s="1">
        <v>45047</v>
      </c>
      <c r="N118">
        <v>2</v>
      </c>
      <c r="O118">
        <v>2</v>
      </c>
      <c r="P118">
        <v>3</v>
      </c>
      <c r="Q118">
        <v>1</v>
      </c>
      <c r="R118">
        <v>1</v>
      </c>
      <c r="S118" t="s">
        <v>5</v>
      </c>
      <c r="T118">
        <v>1</v>
      </c>
      <c r="U118" t="s">
        <v>11</v>
      </c>
      <c r="V118" t="str">
        <f>IF(Table1[[#This Row],[Rating]]&gt;8,"Excellent",IF(Table1[[#This Row],[Rating]]&gt;5,"Good","Bad"))</f>
        <v>Bad</v>
      </c>
    </row>
    <row r="119" spans="1:24" ht="30" customHeight="1" x14ac:dyDescent="0.35">
      <c r="A119">
        <v>4</v>
      </c>
      <c r="B119" t="s">
        <v>220</v>
      </c>
      <c r="C119" t="str">
        <f>UPPER(LEFT(Table1[[#This Row],[Header]],1))&amp;MID(Table1[[#This Row],[Header]],2,LEN(Table1[[#This Row],[Header]])-1)</f>
        <v>Do not think the fare was worth the money</v>
      </c>
      <c r="D119" t="s">
        <v>221</v>
      </c>
      <c r="E119" s="1">
        <v>45068</v>
      </c>
      <c r="F119" t="s">
        <v>1</v>
      </c>
      <c r="G119" t="s">
        <v>222</v>
      </c>
      <c r="H119" t="s">
        <v>3</v>
      </c>
      <c r="I119" t="s">
        <v>10</v>
      </c>
      <c r="J119" t="s">
        <v>5006</v>
      </c>
      <c r="K119" t="s">
        <v>5149</v>
      </c>
      <c r="L119" t="str">
        <f>CONCATENATE(Table1[[#This Row],[FROM]]," to ",Table1[[#This Row],[TO]])</f>
        <v>LHR to NCE</v>
      </c>
      <c r="M119" s="1">
        <v>45047</v>
      </c>
      <c r="N119">
        <v>2</v>
      </c>
      <c r="O119">
        <v>3</v>
      </c>
      <c r="P119">
        <v>3</v>
      </c>
      <c r="Q119">
        <v>4</v>
      </c>
      <c r="R119">
        <v>1</v>
      </c>
      <c r="S119" t="s">
        <v>5</v>
      </c>
      <c r="T119">
        <v>-1</v>
      </c>
      <c r="U119" t="s">
        <v>6</v>
      </c>
      <c r="V119" t="str">
        <f>IF(Table1[[#This Row],[Rating]]&gt;8,"Excellent",IF(Table1[[#This Row],[Rating]]&gt;5,"Good","Bad"))</f>
        <v>Bad</v>
      </c>
    </row>
    <row r="120" spans="1:24" ht="30" customHeight="1" x14ac:dyDescent="0.35">
      <c r="A120">
        <v>2</v>
      </c>
      <c r="B120" t="s">
        <v>4253</v>
      </c>
      <c r="C120" t="str">
        <f>UPPER(LEFT(Table1[[#This Row],[Header]],1))&amp;MID(Table1[[#This Row],[Header]],2,LEN(Table1[[#This Row],[Header]])-1)</f>
        <v>BA is on the skids downhill</v>
      </c>
      <c r="D120" t="s">
        <v>223</v>
      </c>
      <c r="E120" s="1">
        <v>45065</v>
      </c>
      <c r="F120" t="s">
        <v>20</v>
      </c>
      <c r="G120" t="s">
        <v>2</v>
      </c>
      <c r="H120" t="s">
        <v>26</v>
      </c>
      <c r="I120" t="s">
        <v>10</v>
      </c>
      <c r="J120" t="s">
        <v>5006</v>
      </c>
      <c r="K120" t="s">
        <v>5026</v>
      </c>
      <c r="L120" t="str">
        <f>CONCATENATE(Table1[[#This Row],[FROM]]," to ",Table1[[#This Row],[TO]])</f>
        <v>LHR to SFO</v>
      </c>
      <c r="M120" s="1">
        <v>44805</v>
      </c>
      <c r="N120">
        <v>3</v>
      </c>
      <c r="O120">
        <v>1</v>
      </c>
      <c r="P120">
        <v>1</v>
      </c>
      <c r="Q120">
        <v>2</v>
      </c>
      <c r="R120">
        <v>2</v>
      </c>
      <c r="S120" t="s">
        <v>5</v>
      </c>
      <c r="T120">
        <v>4</v>
      </c>
      <c r="U120" t="s">
        <v>11</v>
      </c>
      <c r="V120" t="str">
        <f>IF(Table1[[#This Row],[Rating]]&gt;8,"Excellent",IF(Table1[[#This Row],[Rating]]&gt;5,"Good","Bad"))</f>
        <v>Bad</v>
      </c>
    </row>
    <row r="121" spans="1:24" ht="30" customHeight="1" x14ac:dyDescent="0.35">
      <c r="A121">
        <v>1</v>
      </c>
      <c r="B121" t="s">
        <v>224</v>
      </c>
      <c r="C121" t="str">
        <f>UPPER(LEFT(Table1[[#This Row],[Header]],1))&amp;MID(Table1[[#This Row],[Header]],2,LEN(Table1[[#This Row],[Header]])-1)</f>
        <v>Absolutely terrible experience</v>
      </c>
      <c r="D121" t="s">
        <v>225</v>
      </c>
      <c r="E121" s="1">
        <v>45063</v>
      </c>
      <c r="F121" t="s">
        <v>20</v>
      </c>
      <c r="G121" t="s">
        <v>2</v>
      </c>
      <c r="H121" t="s">
        <v>26</v>
      </c>
      <c r="I121" t="s">
        <v>4</v>
      </c>
      <c r="J121" t="s">
        <v>5006</v>
      </c>
      <c r="K121" t="s">
        <v>5009</v>
      </c>
      <c r="L121" t="str">
        <f>CONCATENATE(Table1[[#This Row],[FROM]]," to ",Table1[[#This Row],[TO]])</f>
        <v>LHR to DFW</v>
      </c>
      <c r="M121" s="1">
        <v>45017</v>
      </c>
      <c r="N121">
        <v>1</v>
      </c>
      <c r="O121">
        <v>1</v>
      </c>
      <c r="P121">
        <v>3</v>
      </c>
      <c r="Q121">
        <v>1</v>
      </c>
      <c r="R121">
        <v>1</v>
      </c>
      <c r="S121" t="s">
        <v>5</v>
      </c>
      <c r="T121">
        <v>3</v>
      </c>
      <c r="U121" t="s">
        <v>11</v>
      </c>
      <c r="V121" t="str">
        <f>IF(Table1[[#This Row],[Rating]]&gt;8,"Excellent",IF(Table1[[#This Row],[Rating]]&gt;5,"Good","Bad"))</f>
        <v>Bad</v>
      </c>
    </row>
    <row r="122" spans="1:24" ht="30" customHeight="1" x14ac:dyDescent="0.35">
      <c r="A122">
        <v>1</v>
      </c>
      <c r="B122" t="s">
        <v>5441</v>
      </c>
      <c r="C122" t="str">
        <f>UPPER(LEFT(Table1[[#This Row],[Header]],1))&amp;MID(Table1[[#This Row],[Header]],2,LEN(Table1[[#This Row],[Header]])-1)</f>
        <v>Poor service and unhappy customers</v>
      </c>
      <c r="D122" t="s">
        <v>226</v>
      </c>
      <c r="E122" s="1">
        <v>45063</v>
      </c>
      <c r="F122" t="s">
        <v>1</v>
      </c>
      <c r="G122" t="s">
        <v>2</v>
      </c>
      <c r="H122" t="s">
        <v>9</v>
      </c>
      <c r="I122" t="s">
        <v>4</v>
      </c>
      <c r="J122" t="s">
        <v>5006</v>
      </c>
      <c r="K122" t="s">
        <v>5013</v>
      </c>
      <c r="L122" t="str">
        <f>CONCATENATE(Table1[[#This Row],[FROM]]," to ",Table1[[#This Row],[TO]])</f>
        <v>LHR to MAD</v>
      </c>
      <c r="M122" s="1">
        <v>45047</v>
      </c>
      <c r="N122">
        <v>4</v>
      </c>
      <c r="O122">
        <v>3</v>
      </c>
      <c r="P122">
        <v>1</v>
      </c>
      <c r="Q122">
        <v>1</v>
      </c>
      <c r="R122">
        <v>1</v>
      </c>
      <c r="S122" t="s">
        <v>5</v>
      </c>
      <c r="T122">
        <v>-1</v>
      </c>
      <c r="U122" t="s">
        <v>11</v>
      </c>
      <c r="V122" t="str">
        <f>IF(Table1[[#This Row],[Rating]]&gt;8,"Excellent",IF(Table1[[#This Row],[Rating]]&gt;5,"Good","Bad"))</f>
        <v>Bad</v>
      </c>
    </row>
    <row r="123" spans="1:24" ht="30" customHeight="1" x14ac:dyDescent="0.35">
      <c r="A123">
        <v>1</v>
      </c>
      <c r="B123" t="s">
        <v>227</v>
      </c>
      <c r="C123" t="str">
        <f>UPPER(LEFT(Table1[[#This Row],[Header]],1))&amp;MID(Table1[[#This Row],[Header]],2,LEN(Table1[[#This Row],[Header]])-1)</f>
        <v>Just won't use them again</v>
      </c>
      <c r="D123" t="s">
        <v>228</v>
      </c>
      <c r="E123" s="1">
        <v>45063</v>
      </c>
      <c r="F123" t="s">
        <v>1</v>
      </c>
      <c r="G123" t="s">
        <v>2</v>
      </c>
      <c r="H123" t="s">
        <v>26</v>
      </c>
      <c r="I123" t="s">
        <v>4</v>
      </c>
      <c r="J123" t="s">
        <v>5006</v>
      </c>
      <c r="K123" t="s">
        <v>5048</v>
      </c>
      <c r="L123" t="str">
        <f>CONCATENATE(Table1[[#This Row],[FROM]]," to ",Table1[[#This Row],[TO]])</f>
        <v>LHR to BFS</v>
      </c>
      <c r="M123" s="1">
        <v>45047</v>
      </c>
      <c r="N123">
        <v>1</v>
      </c>
      <c r="O123">
        <v>3</v>
      </c>
      <c r="P123">
        <v>3</v>
      </c>
      <c r="Q123">
        <v>1</v>
      </c>
      <c r="R123">
        <v>1</v>
      </c>
      <c r="S123" t="s">
        <v>5</v>
      </c>
      <c r="T123">
        <v>1</v>
      </c>
      <c r="U123" t="s">
        <v>11</v>
      </c>
      <c r="V123" t="str">
        <f>IF(Table1[[#This Row],[Rating]]&gt;8,"Excellent",IF(Table1[[#This Row],[Rating]]&gt;5,"Good","Bad"))</f>
        <v>Bad</v>
      </c>
    </row>
    <row r="124" spans="1:24" ht="30" customHeight="1" x14ac:dyDescent="0.35">
      <c r="A124">
        <v>3</v>
      </c>
      <c r="B124" t="s">
        <v>4254</v>
      </c>
      <c r="C124" t="str">
        <f>UPPER(LEFT(Table1[[#This Row],[Header]],1))&amp;MID(Table1[[#This Row],[Header]],2,LEN(Table1[[#This Row],[Header]])-1)</f>
        <v>Another BAd show</v>
      </c>
      <c r="D124" t="s">
        <v>229</v>
      </c>
      <c r="E124" s="1">
        <v>45060</v>
      </c>
      <c r="F124" t="s">
        <v>20</v>
      </c>
      <c r="G124" t="s">
        <v>2</v>
      </c>
      <c r="H124" t="s">
        <v>3</v>
      </c>
      <c r="I124" t="s">
        <v>10</v>
      </c>
      <c r="J124" t="s">
        <v>5020</v>
      </c>
      <c r="K124" t="s">
        <v>5006</v>
      </c>
      <c r="L124" t="str">
        <f>CONCATENATE(Table1[[#This Row],[FROM]]," to ",Table1[[#This Row],[TO]])</f>
        <v>LAX to LHR</v>
      </c>
      <c r="M124" s="1">
        <v>45047</v>
      </c>
      <c r="N124">
        <v>5</v>
      </c>
      <c r="O124">
        <v>5</v>
      </c>
      <c r="P124">
        <v>4</v>
      </c>
      <c r="Q124">
        <v>1</v>
      </c>
      <c r="R124">
        <v>1</v>
      </c>
      <c r="S124" t="s">
        <v>5</v>
      </c>
      <c r="T124">
        <v>5</v>
      </c>
      <c r="U124" t="s">
        <v>6</v>
      </c>
      <c r="V124" t="str">
        <f>IF(Table1[[#This Row],[Rating]]&gt;8,"Excellent",IF(Table1[[#This Row],[Rating]]&gt;5,"Good","Bad"))</f>
        <v>Bad</v>
      </c>
    </row>
    <row r="125" spans="1:24" ht="30" customHeight="1" x14ac:dyDescent="0.35">
      <c r="A125">
        <v>3</v>
      </c>
      <c r="B125" t="s">
        <v>4255</v>
      </c>
      <c r="C125" t="str">
        <f>UPPER(LEFT(Table1[[#This Row],[Header]],1))&amp;MID(Table1[[#This Row],[Header]],2,LEN(Table1[[#This Row],[Header]])-1)</f>
        <v>What an earth is going on at BA</v>
      </c>
      <c r="D125" t="s">
        <v>102</v>
      </c>
      <c r="E125" s="1">
        <v>45060</v>
      </c>
      <c r="F125" t="s">
        <v>1</v>
      </c>
      <c r="G125" t="s">
        <v>2</v>
      </c>
      <c r="H125" t="s">
        <v>3</v>
      </c>
      <c r="I125" t="s">
        <v>10</v>
      </c>
      <c r="J125" t="s">
        <v>5045</v>
      </c>
      <c r="K125" t="s">
        <v>5006</v>
      </c>
      <c r="L125" t="str">
        <f>CONCATENATE(Table1[[#This Row],[FROM]]," to ",Table1[[#This Row],[TO]])</f>
        <v>ATL to LHR</v>
      </c>
      <c r="M125" s="1">
        <v>45017</v>
      </c>
      <c r="N125">
        <v>4</v>
      </c>
      <c r="O125">
        <v>3</v>
      </c>
      <c r="P125">
        <v>1</v>
      </c>
      <c r="Q125">
        <v>1</v>
      </c>
      <c r="R125">
        <v>1</v>
      </c>
      <c r="S125" t="s">
        <v>5</v>
      </c>
      <c r="T125">
        <v>2</v>
      </c>
      <c r="U125" t="s">
        <v>11</v>
      </c>
      <c r="V125" t="str">
        <f>IF(Table1[[#This Row],[Rating]]&gt;8,"Excellent",IF(Table1[[#This Row],[Rating]]&gt;5,"Good","Bad"))</f>
        <v>Bad</v>
      </c>
    </row>
    <row r="126" spans="1:24" ht="30" customHeight="1" x14ac:dyDescent="0.35">
      <c r="A126">
        <v>1</v>
      </c>
      <c r="B126" t="s">
        <v>4656</v>
      </c>
      <c r="C126" t="str">
        <f>UPPER(LEFT(Table1[[#This Row],[Header]],1))&amp;MID(Table1[[#This Row],[Header]],2,LEN(Table1[[#This Row],[Header]])-1)</f>
        <v>I had to  reschedule my flight</v>
      </c>
      <c r="D126" t="s">
        <v>230</v>
      </c>
      <c r="E126" s="1">
        <v>45059</v>
      </c>
      <c r="F126" t="s">
        <v>20</v>
      </c>
      <c r="G126" t="s">
        <v>2</v>
      </c>
      <c r="H126" t="s">
        <v>3</v>
      </c>
      <c r="I126" t="s">
        <v>10</v>
      </c>
      <c r="J126" t="s">
        <v>5006</v>
      </c>
      <c r="K126" t="s">
        <v>5100</v>
      </c>
      <c r="L126" t="str">
        <f>CONCATENATE(Table1[[#This Row],[FROM]]," to ",Table1[[#This Row],[TO]])</f>
        <v>LHR to YYZ</v>
      </c>
      <c r="M126" s="1">
        <v>45047</v>
      </c>
      <c r="N126">
        <v>-1</v>
      </c>
      <c r="O126">
        <v>-1</v>
      </c>
      <c r="P126">
        <v>-1</v>
      </c>
      <c r="Q126">
        <v>-1</v>
      </c>
      <c r="R126">
        <v>1</v>
      </c>
      <c r="S126" t="s">
        <v>5</v>
      </c>
      <c r="T126">
        <v>-1</v>
      </c>
      <c r="U126" t="s">
        <v>11</v>
      </c>
      <c r="V126" t="str">
        <f>IF(Table1[[#This Row],[Rating]]&gt;8,"Excellent",IF(Table1[[#This Row],[Rating]]&gt;5,"Good","Bad"))</f>
        <v>Bad</v>
      </c>
      <c r="X126">
        <f>COUNTIF(J126:J3268,J3268)</f>
        <v>256</v>
      </c>
    </row>
    <row r="127" spans="1:24" ht="30" customHeight="1" x14ac:dyDescent="0.35">
      <c r="A127">
        <v>1</v>
      </c>
      <c r="B127" t="s">
        <v>231</v>
      </c>
      <c r="C127" t="str">
        <f>UPPER(LEFT(Table1[[#This Row],[Header]],1))&amp;MID(Table1[[#This Row],[Header]],2,LEN(Table1[[#This Row],[Header]])-1)</f>
        <v>Most appalling airline service</v>
      </c>
      <c r="D127" t="s">
        <v>232</v>
      </c>
      <c r="E127" s="1">
        <v>45054</v>
      </c>
      <c r="F127" t="s">
        <v>66</v>
      </c>
      <c r="G127" t="s">
        <v>233</v>
      </c>
      <c r="H127" t="s">
        <v>26</v>
      </c>
      <c r="I127" t="s">
        <v>10</v>
      </c>
      <c r="J127" t="s">
        <v>5041</v>
      </c>
      <c r="K127" t="s">
        <v>5006</v>
      </c>
      <c r="L127" t="str">
        <f>CONCATENATE(Table1[[#This Row],[FROM]]," to ",Table1[[#This Row],[TO]])</f>
        <v>SYD to LHR</v>
      </c>
      <c r="M127" s="1">
        <v>45047</v>
      </c>
      <c r="N127">
        <v>1</v>
      </c>
      <c r="O127">
        <v>1</v>
      </c>
      <c r="P127">
        <v>1</v>
      </c>
      <c r="Q127">
        <v>1</v>
      </c>
      <c r="R127">
        <v>1</v>
      </c>
      <c r="S127" t="s">
        <v>5</v>
      </c>
      <c r="T127">
        <v>1</v>
      </c>
      <c r="U127" t="s">
        <v>11</v>
      </c>
      <c r="V127" t="str">
        <f>IF(Table1[[#This Row],[Rating]]&gt;8,"Excellent",IF(Table1[[#This Row],[Rating]]&gt;5,"Good","Bad"))</f>
        <v>Bad</v>
      </c>
    </row>
    <row r="128" spans="1:24" ht="30" customHeight="1" x14ac:dyDescent="0.35">
      <c r="A128">
        <v>1</v>
      </c>
      <c r="B128" t="s">
        <v>5442</v>
      </c>
      <c r="C128" t="str">
        <f>UPPER(LEFT(Table1[[#This Row],[Header]],1))&amp;MID(Table1[[#This Row],[Header]],2,LEN(Table1[[#This Row],[Header]])-1)</f>
        <v>Customer service is shocking</v>
      </c>
      <c r="D128" t="s">
        <v>234</v>
      </c>
      <c r="E128" s="1">
        <v>45052</v>
      </c>
      <c r="F128" t="s">
        <v>1</v>
      </c>
      <c r="G128" t="s">
        <v>2</v>
      </c>
      <c r="H128" t="s">
        <v>26</v>
      </c>
      <c r="I128" t="s">
        <v>10</v>
      </c>
      <c r="J128" t="s">
        <v>5006</v>
      </c>
      <c r="K128" t="s">
        <v>5182</v>
      </c>
      <c r="L128" t="str">
        <f>CONCATENATE(Table1[[#This Row],[FROM]]," to ",Table1[[#This Row],[TO]])</f>
        <v>LHR to FAO</v>
      </c>
      <c r="M128" s="1">
        <v>45047</v>
      </c>
      <c r="N128">
        <v>1</v>
      </c>
      <c r="O128">
        <v>1</v>
      </c>
      <c r="P128">
        <v>1</v>
      </c>
      <c r="Q128">
        <v>1</v>
      </c>
      <c r="R128">
        <v>1</v>
      </c>
      <c r="S128" t="s">
        <v>5</v>
      </c>
      <c r="T128">
        <v>1</v>
      </c>
      <c r="U128" t="s">
        <v>11</v>
      </c>
      <c r="V128" t="str">
        <f>IF(Table1[[#This Row],[Rating]]&gt;8,"Excellent",IF(Table1[[#This Row],[Rating]]&gt;5,"Good","Bad"))</f>
        <v>Bad</v>
      </c>
    </row>
    <row r="129" spans="1:22" ht="30" customHeight="1" x14ac:dyDescent="0.35">
      <c r="A129">
        <v>1</v>
      </c>
      <c r="B129" t="s">
        <v>4188</v>
      </c>
      <c r="C129" t="str">
        <f>UPPER(LEFT(Table1[[#This Row],[Header]],1))&amp;MID(Table1[[#This Row],[Header]],2,LEN(Table1[[#This Row],[Header]])-1)</f>
        <v xml:space="preserve">Avoid this airline </v>
      </c>
      <c r="D129" t="s">
        <v>235</v>
      </c>
      <c r="E129" s="1">
        <v>45052</v>
      </c>
      <c r="F129" t="s">
        <v>1</v>
      </c>
      <c r="G129" t="s">
        <v>68</v>
      </c>
      <c r="H129" t="s">
        <v>9</v>
      </c>
      <c r="I129" t="s">
        <v>4</v>
      </c>
      <c r="J129" t="s">
        <v>5006</v>
      </c>
      <c r="K129" t="s">
        <v>5030</v>
      </c>
      <c r="L129" t="str">
        <f>CONCATENATE(Table1[[#This Row],[FROM]]," to ",Table1[[#This Row],[TO]])</f>
        <v>LHR to BCN</v>
      </c>
      <c r="M129" s="1">
        <v>45047</v>
      </c>
      <c r="N129">
        <v>-1</v>
      </c>
      <c r="O129">
        <v>-1</v>
      </c>
      <c r="P129">
        <v>-1</v>
      </c>
      <c r="Q129">
        <v>1</v>
      </c>
      <c r="R129">
        <v>1</v>
      </c>
      <c r="S129" t="s">
        <v>5</v>
      </c>
      <c r="T129">
        <v>-1</v>
      </c>
      <c r="U129" t="s">
        <v>11</v>
      </c>
      <c r="V129" t="str">
        <f>IF(Table1[[#This Row],[Rating]]&gt;8,"Excellent",IF(Table1[[#This Row],[Rating]]&gt;5,"Good","Bad"))</f>
        <v>Bad</v>
      </c>
    </row>
    <row r="130" spans="1:22" ht="30" customHeight="1" x14ac:dyDescent="0.35">
      <c r="A130">
        <v>2</v>
      </c>
      <c r="B130" t="s">
        <v>4657</v>
      </c>
      <c r="C130" t="str">
        <f>UPPER(LEFT(Table1[[#This Row],[Header]],1))&amp;MID(Table1[[#This Row],[Header]],2,LEN(Table1[[#This Row],[Header]])-1)</f>
        <v>A lot of actual lies being to ld</v>
      </c>
      <c r="D130" t="s">
        <v>236</v>
      </c>
      <c r="E130" s="1">
        <v>45047</v>
      </c>
      <c r="F130" t="s">
        <v>1</v>
      </c>
      <c r="G130" t="s">
        <v>68</v>
      </c>
      <c r="H130" t="s">
        <v>9</v>
      </c>
      <c r="I130" t="s">
        <v>4</v>
      </c>
      <c r="J130" t="s">
        <v>5097</v>
      </c>
      <c r="K130" t="s">
        <v>5006</v>
      </c>
      <c r="L130" t="str">
        <f>CONCATENATE(Table1[[#This Row],[FROM]]," to ",Table1[[#This Row],[TO]])</f>
        <v>JFK to LHR</v>
      </c>
      <c r="M130" s="1">
        <v>45017</v>
      </c>
      <c r="N130">
        <v>4</v>
      </c>
      <c r="O130">
        <v>3</v>
      </c>
      <c r="P130">
        <v>3</v>
      </c>
      <c r="Q130">
        <v>1</v>
      </c>
      <c r="R130">
        <v>1</v>
      </c>
      <c r="S130" t="s">
        <v>5</v>
      </c>
      <c r="T130">
        <v>3</v>
      </c>
      <c r="U130" t="s">
        <v>11</v>
      </c>
      <c r="V130" t="str">
        <f>IF(Table1[[#This Row],[Rating]]&gt;8,"Excellent",IF(Table1[[#This Row],[Rating]]&gt;5,"Good","Bad"))</f>
        <v>Bad</v>
      </c>
    </row>
    <row r="131" spans="1:22" ht="30" customHeight="1" x14ac:dyDescent="0.35">
      <c r="A131">
        <v>5</v>
      </c>
      <c r="B131" t="s">
        <v>237</v>
      </c>
      <c r="C131" t="str">
        <f>UPPER(LEFT(Table1[[#This Row],[Header]],1))&amp;MID(Table1[[#This Row],[Header]],2,LEN(Table1[[#This Row],[Header]])-1)</f>
        <v>Premium price for very average service</v>
      </c>
      <c r="D131" t="s">
        <v>238</v>
      </c>
      <c r="E131" s="1">
        <v>45044</v>
      </c>
      <c r="F131" t="s">
        <v>1</v>
      </c>
      <c r="G131" t="s">
        <v>49</v>
      </c>
      <c r="H131" t="s">
        <v>3</v>
      </c>
      <c r="I131" t="s">
        <v>10</v>
      </c>
      <c r="J131" t="s">
        <v>5108</v>
      </c>
      <c r="K131" t="s">
        <v>5006</v>
      </c>
      <c r="L131" t="str">
        <f>CONCATENATE(Table1[[#This Row],[FROM]]," to ",Table1[[#This Row],[TO]])</f>
        <v>SIN to LHR</v>
      </c>
      <c r="M131" s="1">
        <v>45017</v>
      </c>
      <c r="N131">
        <v>4</v>
      </c>
      <c r="O131">
        <v>2</v>
      </c>
      <c r="P131">
        <v>1</v>
      </c>
      <c r="Q131">
        <v>3</v>
      </c>
      <c r="R131">
        <v>1</v>
      </c>
      <c r="S131" t="s">
        <v>5</v>
      </c>
      <c r="T131">
        <v>5</v>
      </c>
      <c r="U131" t="s">
        <v>6</v>
      </c>
      <c r="V131" t="str">
        <f>IF(Table1[[#This Row],[Rating]]&gt;8,"Excellent",IF(Table1[[#This Row],[Rating]]&gt;5,"Good","Bad"))</f>
        <v>Bad</v>
      </c>
    </row>
    <row r="132" spans="1:22" ht="30" customHeight="1" x14ac:dyDescent="0.35">
      <c r="A132">
        <v>1</v>
      </c>
      <c r="B132" t="s">
        <v>5443</v>
      </c>
      <c r="C132" t="str">
        <f>UPPER(LEFT(Table1[[#This Row],[Header]],1))&amp;MID(Table1[[#This Row],[Header]],2,LEN(Table1[[#This Row],[Header]])-1)</f>
        <v>Lack of customer service</v>
      </c>
      <c r="D132" t="s">
        <v>239</v>
      </c>
      <c r="E132" s="1">
        <v>45042</v>
      </c>
      <c r="F132" t="s">
        <v>5163</v>
      </c>
      <c r="G132" t="s">
        <v>68</v>
      </c>
      <c r="H132" t="s">
        <v>3</v>
      </c>
      <c r="I132" t="s">
        <v>4</v>
      </c>
      <c r="J132" t="s">
        <v>5101</v>
      </c>
      <c r="K132" t="s">
        <v>5020</v>
      </c>
      <c r="L132" t="str">
        <f>CONCATENATE(Table1[[#This Row],[FROM]]," to ",Table1[[#This Row],[TO]])</f>
        <v>ARN to LAX</v>
      </c>
      <c r="M132" s="1">
        <v>44927</v>
      </c>
      <c r="N132">
        <v>3</v>
      </c>
      <c r="O132">
        <v>3</v>
      </c>
      <c r="P132">
        <v>3</v>
      </c>
      <c r="Q132">
        <v>3</v>
      </c>
      <c r="R132">
        <v>1</v>
      </c>
      <c r="S132" t="s">
        <v>5</v>
      </c>
      <c r="T132">
        <v>2</v>
      </c>
      <c r="U132" t="s">
        <v>6</v>
      </c>
      <c r="V132" t="str">
        <f>IF(Table1[[#This Row],[Rating]]&gt;8,"Excellent",IF(Table1[[#This Row],[Rating]]&gt;5,"Good","Bad"))</f>
        <v>Bad</v>
      </c>
    </row>
    <row r="133" spans="1:22" ht="30" customHeight="1" x14ac:dyDescent="0.35">
      <c r="A133">
        <v>2</v>
      </c>
      <c r="B133" t="s">
        <v>241</v>
      </c>
      <c r="C133" t="str">
        <f>UPPER(LEFT(Table1[[#This Row],[Header]],1))&amp;MID(Table1[[#This Row],[Header]],2,LEN(Table1[[#This Row],[Header]])-1)</f>
        <v>Overall not a good airline</v>
      </c>
      <c r="D133" t="s">
        <v>4256</v>
      </c>
      <c r="E133" s="1">
        <v>45040</v>
      </c>
      <c r="F133" t="s">
        <v>20</v>
      </c>
      <c r="G133" t="s">
        <v>68</v>
      </c>
      <c r="H133" t="s">
        <v>3</v>
      </c>
      <c r="I133" t="s">
        <v>35</v>
      </c>
      <c r="J133" t="s">
        <v>5033</v>
      </c>
      <c r="K133" t="s">
        <v>5219</v>
      </c>
      <c r="L133" t="str">
        <f>CONCATENATE(Table1[[#This Row],[FROM]]," to ",Table1[[#This Row],[TO]])</f>
        <v>SEA to ZAG</v>
      </c>
      <c r="M133" s="1">
        <v>45017</v>
      </c>
      <c r="N133">
        <v>3</v>
      </c>
      <c r="O133">
        <v>2</v>
      </c>
      <c r="P133">
        <v>1</v>
      </c>
      <c r="Q133">
        <v>3</v>
      </c>
      <c r="R133">
        <v>2</v>
      </c>
      <c r="S133" t="s">
        <v>5</v>
      </c>
      <c r="T133">
        <v>1</v>
      </c>
      <c r="U133" t="s">
        <v>6</v>
      </c>
      <c r="V133" t="str">
        <f>IF(Table1[[#This Row],[Rating]]&gt;8,"Excellent",IF(Table1[[#This Row],[Rating]]&gt;5,"Good","Bad"))</f>
        <v>Bad</v>
      </c>
    </row>
    <row r="134" spans="1:22" ht="30" customHeight="1" x14ac:dyDescent="0.35">
      <c r="A134">
        <v>1</v>
      </c>
      <c r="B134" t="s">
        <v>242</v>
      </c>
      <c r="C134" t="str">
        <f>UPPER(LEFT(Table1[[#This Row],[Header]],1))&amp;MID(Table1[[#This Row],[Header]],2,LEN(Table1[[#This Row],[Header]])-1)</f>
        <v>Delayed and missed connecting flight</v>
      </c>
      <c r="D134" t="s">
        <v>243</v>
      </c>
      <c r="E134" s="1">
        <v>45040</v>
      </c>
      <c r="F134" t="s">
        <v>46</v>
      </c>
      <c r="G134" t="s">
        <v>68</v>
      </c>
      <c r="H134" t="s">
        <v>31</v>
      </c>
      <c r="I134" t="s">
        <v>35</v>
      </c>
      <c r="J134" t="s">
        <v>5046</v>
      </c>
      <c r="K134" t="s">
        <v>5100</v>
      </c>
      <c r="L134" t="str">
        <f>CONCATENATE(Table1[[#This Row],[FROM]]," to ",Table1[[#This Row],[TO]])</f>
        <v>BLR to YYZ</v>
      </c>
      <c r="M134" s="1">
        <v>45017</v>
      </c>
      <c r="N134">
        <v>2</v>
      </c>
      <c r="O134">
        <v>1</v>
      </c>
      <c r="P134">
        <v>2</v>
      </c>
      <c r="Q134">
        <v>1</v>
      </c>
      <c r="R134">
        <v>1</v>
      </c>
      <c r="S134" t="s">
        <v>5</v>
      </c>
      <c r="T134">
        <v>3</v>
      </c>
      <c r="U134" t="s">
        <v>11</v>
      </c>
      <c r="V134" t="str">
        <f>IF(Table1[[#This Row],[Rating]]&gt;8,"Excellent",IF(Table1[[#This Row],[Rating]]&gt;5,"Good","Bad"))</f>
        <v>Bad</v>
      </c>
    </row>
    <row r="135" spans="1:22" ht="30" customHeight="1" x14ac:dyDescent="0.35">
      <c r="A135">
        <v>1</v>
      </c>
      <c r="B135" t="s">
        <v>4219</v>
      </c>
      <c r="C135" t="str">
        <f>UPPER(LEFT(Table1[[#This Row],[Header]],1))&amp;MID(Table1[[#This Row],[Header]],2,LEN(Table1[[#This Row],[Header]])-1)</f>
        <v>Not a good experience</v>
      </c>
      <c r="D135" t="s">
        <v>244</v>
      </c>
      <c r="E135" s="1">
        <v>45039</v>
      </c>
      <c r="F135" t="s">
        <v>245</v>
      </c>
      <c r="G135" t="s">
        <v>246</v>
      </c>
      <c r="H135" t="s">
        <v>31</v>
      </c>
      <c r="I135" t="s">
        <v>4</v>
      </c>
      <c r="J135" t="s">
        <v>5006</v>
      </c>
      <c r="K135" t="s">
        <v>5162</v>
      </c>
      <c r="L135" t="str">
        <f>CONCATENATE(Table1[[#This Row],[FROM]]," to ",Table1[[#This Row],[TO]])</f>
        <v>LHR to DEN</v>
      </c>
      <c r="M135" s="1">
        <v>44958</v>
      </c>
      <c r="N135">
        <v>2</v>
      </c>
      <c r="O135">
        <v>1</v>
      </c>
      <c r="P135">
        <v>1</v>
      </c>
      <c r="Q135">
        <v>1</v>
      </c>
      <c r="R135">
        <v>2</v>
      </c>
      <c r="S135" t="s">
        <v>5</v>
      </c>
      <c r="T135">
        <v>3</v>
      </c>
      <c r="U135" t="s">
        <v>11</v>
      </c>
      <c r="V135" t="str">
        <f>IF(Table1[[#This Row],[Rating]]&gt;8,"Excellent",IF(Table1[[#This Row],[Rating]]&gt;5,"Good","Bad"))</f>
        <v>Bad</v>
      </c>
    </row>
    <row r="136" spans="1:22" ht="30" customHeight="1" x14ac:dyDescent="0.35">
      <c r="A136">
        <v>10</v>
      </c>
      <c r="B136" t="s">
        <v>247</v>
      </c>
      <c r="C136" t="str">
        <f>UPPER(LEFT(Table1[[#This Row],[Header]],1))&amp;MID(Table1[[#This Row],[Header]],2,LEN(Table1[[#This Row],[Header]])-1)</f>
        <v xml:space="preserve"> A very pleasant experience</v>
      </c>
      <c r="D136" t="s">
        <v>248</v>
      </c>
      <c r="E136" s="1">
        <v>45038</v>
      </c>
      <c r="F136" t="s">
        <v>1</v>
      </c>
      <c r="G136" t="s">
        <v>34</v>
      </c>
      <c r="H136" t="s">
        <v>26</v>
      </c>
      <c r="I136" t="s">
        <v>35</v>
      </c>
      <c r="J136" t="s">
        <v>5006</v>
      </c>
      <c r="K136" t="s">
        <v>4994</v>
      </c>
      <c r="L136" t="str">
        <f>CONCATENATE(Table1[[#This Row],[FROM]]," to ",Table1[[#This Row],[TO]])</f>
        <v>LHR to HKG</v>
      </c>
      <c r="M136" s="1">
        <v>45017</v>
      </c>
      <c r="N136">
        <v>4</v>
      </c>
      <c r="O136">
        <v>5</v>
      </c>
      <c r="P136">
        <v>4</v>
      </c>
      <c r="Q136">
        <v>4</v>
      </c>
      <c r="R136">
        <v>4</v>
      </c>
      <c r="S136" t="s">
        <v>39</v>
      </c>
      <c r="T136">
        <v>3</v>
      </c>
      <c r="U136" t="s">
        <v>11</v>
      </c>
      <c r="V136" t="str">
        <f>IF(Table1[[#This Row],[Rating]]&gt;8,"Excellent",IF(Table1[[#This Row],[Rating]]&gt;5,"Good","Bad"))</f>
        <v>Excellent</v>
      </c>
    </row>
    <row r="137" spans="1:22" ht="30" customHeight="1" x14ac:dyDescent="0.35">
      <c r="A137">
        <v>2</v>
      </c>
      <c r="B137" t="s">
        <v>249</v>
      </c>
      <c r="C137" t="str">
        <f>UPPER(LEFT(Table1[[#This Row],[Header]],1))&amp;MID(Table1[[#This Row],[Header]],2,LEN(Table1[[#This Row],[Header]])-1)</f>
        <v>It was a nightmare</v>
      </c>
      <c r="D137" t="s">
        <v>250</v>
      </c>
      <c r="E137" s="1">
        <v>45034</v>
      </c>
      <c r="F137" t="s">
        <v>20</v>
      </c>
      <c r="G137" t="s">
        <v>68</v>
      </c>
      <c r="H137" t="s">
        <v>3</v>
      </c>
      <c r="I137" t="s">
        <v>4</v>
      </c>
      <c r="J137" t="s">
        <v>5047</v>
      </c>
      <c r="K137" t="s">
        <v>5020</v>
      </c>
      <c r="L137" t="str">
        <f>CONCATENATE(Table1[[#This Row],[FROM]]," to ",Table1[[#This Row],[TO]])</f>
        <v>BRU to LAX</v>
      </c>
      <c r="M137" s="1">
        <v>45017</v>
      </c>
      <c r="N137">
        <v>1</v>
      </c>
      <c r="O137">
        <v>4</v>
      </c>
      <c r="P137">
        <v>1</v>
      </c>
      <c r="Q137">
        <v>1</v>
      </c>
      <c r="R137">
        <v>1</v>
      </c>
      <c r="S137" t="s">
        <v>5</v>
      </c>
      <c r="T137">
        <v>3</v>
      </c>
      <c r="U137" t="s">
        <v>6</v>
      </c>
      <c r="V137" t="str">
        <f>IF(Table1[[#This Row],[Rating]]&gt;8,"Excellent",IF(Table1[[#This Row],[Rating]]&gt;5,"Good","Bad"))</f>
        <v>Bad</v>
      </c>
    </row>
    <row r="138" spans="1:22" ht="30" customHeight="1" x14ac:dyDescent="0.35">
      <c r="A138">
        <v>5</v>
      </c>
      <c r="B138" t="s">
        <v>251</v>
      </c>
      <c r="C138" t="str">
        <f>UPPER(LEFT(Table1[[#This Row],[Header]],1))&amp;MID(Table1[[#This Row],[Header]],2,LEN(Table1[[#This Row],[Header]])-1)</f>
        <v>Abysmal service</v>
      </c>
      <c r="D138" t="s">
        <v>252</v>
      </c>
      <c r="E138" s="1">
        <v>45034</v>
      </c>
      <c r="F138" t="s">
        <v>20</v>
      </c>
      <c r="G138" t="s">
        <v>68</v>
      </c>
      <c r="H138" t="s">
        <v>3</v>
      </c>
      <c r="I138" t="s">
        <v>4</v>
      </c>
      <c r="J138" t="s">
        <v>5023</v>
      </c>
      <c r="K138" t="s">
        <v>5006</v>
      </c>
      <c r="L138" t="str">
        <f>CONCATENATE(Table1[[#This Row],[FROM]]," to ",Table1[[#This Row],[TO]])</f>
        <v>CPH to LHR</v>
      </c>
      <c r="M138" s="1">
        <v>45017</v>
      </c>
      <c r="N138">
        <v>1</v>
      </c>
      <c r="O138">
        <v>4</v>
      </c>
      <c r="P138">
        <v>2</v>
      </c>
      <c r="Q138">
        <v>2</v>
      </c>
      <c r="R138">
        <v>2</v>
      </c>
      <c r="S138" t="s">
        <v>5</v>
      </c>
      <c r="T138">
        <v>-1</v>
      </c>
      <c r="U138" t="s">
        <v>6</v>
      </c>
      <c r="V138" t="str">
        <f>IF(Table1[[#This Row],[Rating]]&gt;8,"Excellent",IF(Table1[[#This Row],[Rating]]&gt;5,"Good","Bad"))</f>
        <v>Bad</v>
      </c>
    </row>
    <row r="139" spans="1:22" ht="30" customHeight="1" x14ac:dyDescent="0.35">
      <c r="A139">
        <v>1</v>
      </c>
      <c r="B139" t="s">
        <v>4658</v>
      </c>
      <c r="C139" t="str">
        <f>UPPER(LEFT(Table1[[#This Row],[Header]],1))&amp;MID(Table1[[#This Row],[Header]],2,LEN(Table1[[#This Row],[Header]])-1)</f>
        <v>Trained to  give you the runaround</v>
      </c>
      <c r="D139" t="s">
        <v>253</v>
      </c>
      <c r="E139" s="1">
        <v>45033</v>
      </c>
      <c r="F139" t="s">
        <v>20</v>
      </c>
      <c r="G139" t="s">
        <v>68</v>
      </c>
      <c r="H139" t="s">
        <v>31</v>
      </c>
      <c r="I139" t="s">
        <v>4</v>
      </c>
      <c r="J139" t="s">
        <v>5006</v>
      </c>
      <c r="K139" t="s">
        <v>5162</v>
      </c>
      <c r="L139" t="str">
        <f>CONCATENATE(Table1[[#This Row],[FROM]]," to ",Table1[[#This Row],[TO]])</f>
        <v>LHR to DEN</v>
      </c>
      <c r="M139" s="1">
        <v>44986</v>
      </c>
      <c r="N139">
        <v>2</v>
      </c>
      <c r="O139">
        <v>5</v>
      </c>
      <c r="P139">
        <v>2</v>
      </c>
      <c r="Q139">
        <v>4</v>
      </c>
      <c r="R139">
        <v>1</v>
      </c>
      <c r="S139" t="s">
        <v>5</v>
      </c>
      <c r="T139">
        <v>3</v>
      </c>
      <c r="U139" t="s">
        <v>11</v>
      </c>
      <c r="V139" t="str">
        <f>IF(Table1[[#This Row],[Rating]]&gt;8,"Excellent",IF(Table1[[#This Row],[Rating]]&gt;5,"Good","Bad"))</f>
        <v>Bad</v>
      </c>
    </row>
    <row r="140" spans="1:22" ht="30" customHeight="1" x14ac:dyDescent="0.35">
      <c r="A140">
        <v>3</v>
      </c>
      <c r="B140" t="s">
        <v>254</v>
      </c>
      <c r="C140" t="str">
        <f>UPPER(LEFT(Table1[[#This Row],[Header]],1))&amp;MID(Table1[[#This Row],[Header]],2,LEN(Table1[[#This Row],[Header]])-1)</f>
        <v>They only had one choice of meal</v>
      </c>
      <c r="D140" t="s">
        <v>24</v>
      </c>
      <c r="E140" s="1">
        <v>45033</v>
      </c>
      <c r="F140" t="s">
        <v>5309</v>
      </c>
      <c r="G140" t="s">
        <v>68</v>
      </c>
      <c r="H140" t="s">
        <v>26</v>
      </c>
      <c r="I140" t="s">
        <v>4</v>
      </c>
      <c r="J140" t="s">
        <v>4994</v>
      </c>
      <c r="K140" t="s">
        <v>5006</v>
      </c>
      <c r="L140" t="str">
        <f>CONCATENATE(Table1[[#This Row],[FROM]]," to ",Table1[[#This Row],[TO]])</f>
        <v>HKG to LHR</v>
      </c>
      <c r="M140" s="1">
        <v>45017</v>
      </c>
      <c r="N140">
        <v>2</v>
      </c>
      <c r="O140">
        <v>1</v>
      </c>
      <c r="P140">
        <v>1</v>
      </c>
      <c r="Q140">
        <v>2</v>
      </c>
      <c r="R140">
        <v>2</v>
      </c>
      <c r="S140" t="s">
        <v>5</v>
      </c>
      <c r="T140">
        <v>1</v>
      </c>
      <c r="U140" t="s">
        <v>11</v>
      </c>
      <c r="V140" t="str">
        <f>IF(Table1[[#This Row],[Rating]]&gt;8,"Excellent",IF(Table1[[#This Row],[Rating]]&gt;5,"Good","Bad"))</f>
        <v>Bad</v>
      </c>
    </row>
    <row r="141" spans="1:22" ht="30" customHeight="1" x14ac:dyDescent="0.35">
      <c r="A141">
        <v>4</v>
      </c>
      <c r="B141" t="s">
        <v>4257</v>
      </c>
      <c r="C141" t="str">
        <f>UPPER(LEFT(Table1[[#This Row],[Header]],1))&amp;MID(Table1[[#This Row],[Header]],2,LEN(Table1[[#This Row],[Header]])-1)</f>
        <v>Relentless BA cost cutting</v>
      </c>
      <c r="D141" t="s">
        <v>255</v>
      </c>
      <c r="E141" s="1">
        <v>45032</v>
      </c>
      <c r="F141" t="s">
        <v>1</v>
      </c>
      <c r="G141" t="s">
        <v>8</v>
      </c>
      <c r="H141" t="s">
        <v>9</v>
      </c>
      <c r="I141" t="s">
        <v>10</v>
      </c>
      <c r="J141" t="s">
        <v>5006</v>
      </c>
      <c r="K141" t="s">
        <v>5117</v>
      </c>
      <c r="L141" t="str">
        <f>CONCATENATE(Table1[[#This Row],[FROM]]," to ",Table1[[#This Row],[TO]])</f>
        <v>LHR to AGP</v>
      </c>
      <c r="M141" s="1">
        <v>45017</v>
      </c>
      <c r="N141">
        <v>3</v>
      </c>
      <c r="O141">
        <v>3</v>
      </c>
      <c r="P141">
        <v>4</v>
      </c>
      <c r="Q141">
        <v>3</v>
      </c>
      <c r="R141">
        <v>2</v>
      </c>
      <c r="S141" t="s">
        <v>5</v>
      </c>
      <c r="T141">
        <v>-1</v>
      </c>
      <c r="U141" t="s">
        <v>11</v>
      </c>
      <c r="V141" t="str">
        <f>IF(Table1[[#This Row],[Rating]]&gt;8,"Excellent",IF(Table1[[#This Row],[Rating]]&gt;5,"Good","Bad"))</f>
        <v>Bad</v>
      </c>
    </row>
    <row r="142" spans="1:22" ht="30" customHeight="1" x14ac:dyDescent="0.35">
      <c r="A142">
        <v>3</v>
      </c>
      <c r="B142" t="s">
        <v>4258</v>
      </c>
      <c r="C142" t="str">
        <f>UPPER(LEFT(Table1[[#This Row],[Header]],1))&amp;MID(Table1[[#This Row],[Header]],2,LEN(Table1[[#This Row],[Header]])-1)</f>
        <v>I wouldn't recommend BA</v>
      </c>
      <c r="D142" t="s">
        <v>256</v>
      </c>
      <c r="E142" s="1">
        <v>45031</v>
      </c>
      <c r="F142" t="s">
        <v>1</v>
      </c>
      <c r="G142" t="s">
        <v>68</v>
      </c>
      <c r="H142" t="s">
        <v>31</v>
      </c>
      <c r="I142" t="s">
        <v>4</v>
      </c>
      <c r="J142" t="s">
        <v>5188</v>
      </c>
      <c r="K142" t="s">
        <v>5027</v>
      </c>
      <c r="L142" t="str">
        <f>CONCATENATE(Table1[[#This Row],[FROM]]," to ",Table1[[#This Row],[TO]])</f>
        <v>JTR to LGW</v>
      </c>
      <c r="M142" s="1">
        <v>44986</v>
      </c>
      <c r="N142">
        <v>4</v>
      </c>
      <c r="O142">
        <v>4</v>
      </c>
      <c r="P142">
        <v>-1</v>
      </c>
      <c r="Q142">
        <v>3</v>
      </c>
      <c r="R142">
        <v>1</v>
      </c>
      <c r="S142" t="s">
        <v>5</v>
      </c>
      <c r="T142">
        <v>1</v>
      </c>
      <c r="U142" t="s">
        <v>11</v>
      </c>
      <c r="V142" t="str">
        <f>IF(Table1[[#This Row],[Rating]]&gt;8,"Excellent",IF(Table1[[#This Row],[Rating]]&gt;5,"Good","Bad"))</f>
        <v>Bad</v>
      </c>
    </row>
    <row r="143" spans="1:22" ht="30" customHeight="1" x14ac:dyDescent="0.35">
      <c r="A143">
        <v>1</v>
      </c>
      <c r="B143" t="s">
        <v>257</v>
      </c>
      <c r="C143" t="str">
        <f>UPPER(LEFT(Table1[[#This Row],[Header]],1))&amp;MID(Table1[[#This Row],[Header]],2,LEN(Table1[[#This Row],[Header]])-1)</f>
        <v>Absolutely horrible experience</v>
      </c>
      <c r="D143" t="s">
        <v>258</v>
      </c>
      <c r="E143" s="1">
        <v>45031</v>
      </c>
      <c r="F143" t="s">
        <v>20</v>
      </c>
      <c r="G143" t="s">
        <v>68</v>
      </c>
      <c r="H143" t="s">
        <v>26</v>
      </c>
      <c r="I143" t="s">
        <v>4</v>
      </c>
      <c r="J143" t="s">
        <v>5013</v>
      </c>
      <c r="K143" t="s">
        <v>5048</v>
      </c>
      <c r="L143" t="str">
        <f>CONCATENATE(Table1[[#This Row],[FROM]]," to ",Table1[[#This Row],[TO]])</f>
        <v>MAD to BFS</v>
      </c>
      <c r="M143" s="1">
        <v>44927</v>
      </c>
      <c r="N143">
        <v>3</v>
      </c>
      <c r="O143">
        <v>3</v>
      </c>
      <c r="P143">
        <v>2</v>
      </c>
      <c r="Q143">
        <v>1</v>
      </c>
      <c r="R143">
        <v>1</v>
      </c>
      <c r="S143" t="s">
        <v>5</v>
      </c>
      <c r="T143">
        <v>-1</v>
      </c>
      <c r="U143" t="s">
        <v>11</v>
      </c>
      <c r="V143" t="str">
        <f>IF(Table1[[#This Row],[Rating]]&gt;8,"Excellent",IF(Table1[[#This Row],[Rating]]&gt;5,"Good","Bad"))</f>
        <v>Bad</v>
      </c>
    </row>
    <row r="144" spans="1:22" ht="30" customHeight="1" x14ac:dyDescent="0.35">
      <c r="A144">
        <v>1</v>
      </c>
      <c r="B144" t="s">
        <v>259</v>
      </c>
      <c r="C144" t="str">
        <f>UPPER(LEFT(Table1[[#This Row],[Header]],1))&amp;MID(Table1[[#This Row],[Header]],2,LEN(Table1[[#This Row],[Header]])-1)</f>
        <v>This is the worst airline</v>
      </c>
      <c r="D144" t="s">
        <v>260</v>
      </c>
      <c r="E144" s="1">
        <v>45030</v>
      </c>
      <c r="F144" t="s">
        <v>1</v>
      </c>
      <c r="G144" t="s">
        <v>68</v>
      </c>
      <c r="H144" t="s">
        <v>9</v>
      </c>
      <c r="I144" t="s">
        <v>4</v>
      </c>
      <c r="J144" t="s">
        <v>5040</v>
      </c>
      <c r="K144" t="s">
        <v>5006</v>
      </c>
      <c r="L144" t="str">
        <f>CONCATENATE(Table1[[#This Row],[FROM]]," to ",Table1[[#This Row],[TO]])</f>
        <v>DUB to LHR</v>
      </c>
      <c r="M144" s="1">
        <v>45017</v>
      </c>
      <c r="N144">
        <v>1</v>
      </c>
      <c r="O144">
        <v>1</v>
      </c>
      <c r="P144">
        <v>1</v>
      </c>
      <c r="Q144">
        <v>1</v>
      </c>
      <c r="R144">
        <v>1</v>
      </c>
      <c r="S144" t="s">
        <v>5</v>
      </c>
      <c r="T144">
        <v>1</v>
      </c>
      <c r="U144" t="s">
        <v>6</v>
      </c>
      <c r="V144" t="str">
        <f>IF(Table1[[#This Row],[Rating]]&gt;8,"Excellent",IF(Table1[[#This Row],[Rating]]&gt;5,"Good","Bad"))</f>
        <v>Bad</v>
      </c>
    </row>
    <row r="145" spans="1:22" ht="30" customHeight="1" x14ac:dyDescent="0.35">
      <c r="A145">
        <v>2</v>
      </c>
      <c r="B145" t="s">
        <v>4240</v>
      </c>
      <c r="C145" t="str">
        <f>UPPER(LEFT(Table1[[#This Row],[Header]],1))&amp;MID(Table1[[#This Row],[Header]],2,LEN(Table1[[#This Row],[Header]])-1)</f>
        <v>Never fly BA again</v>
      </c>
      <c r="D145" t="s">
        <v>261</v>
      </c>
      <c r="E145" s="1">
        <v>45029</v>
      </c>
      <c r="F145" t="s">
        <v>20</v>
      </c>
      <c r="G145" t="s">
        <v>68</v>
      </c>
      <c r="H145" t="s">
        <v>3</v>
      </c>
      <c r="I145" t="s">
        <v>10</v>
      </c>
      <c r="J145" t="s">
        <v>5006</v>
      </c>
      <c r="K145" t="s">
        <v>5145</v>
      </c>
      <c r="L145" t="str">
        <f>CONCATENATE(Table1[[#This Row],[FROM]]," to ",Table1[[#This Row],[TO]])</f>
        <v>LHR to VCE</v>
      </c>
      <c r="M145" s="1">
        <v>44986</v>
      </c>
      <c r="N145">
        <v>1</v>
      </c>
      <c r="O145">
        <v>2</v>
      </c>
      <c r="P145">
        <v>2</v>
      </c>
      <c r="Q145">
        <v>2</v>
      </c>
      <c r="R145">
        <v>2</v>
      </c>
      <c r="S145" t="s">
        <v>5</v>
      </c>
      <c r="T145">
        <v>1</v>
      </c>
      <c r="U145" t="s">
        <v>11</v>
      </c>
      <c r="V145" t="str">
        <f>IF(Table1[[#This Row],[Rating]]&gt;8,"Excellent",IF(Table1[[#This Row],[Rating]]&gt;5,"Good","Bad"))</f>
        <v>Bad</v>
      </c>
    </row>
    <row r="146" spans="1:22" ht="30" customHeight="1" x14ac:dyDescent="0.35">
      <c r="A146">
        <v>1</v>
      </c>
      <c r="B146" t="s">
        <v>262</v>
      </c>
      <c r="C146" t="str">
        <f>UPPER(LEFT(Table1[[#This Row],[Header]],1))&amp;MID(Table1[[#This Row],[Header]],2,LEN(Table1[[#This Row],[Header]])-1)</f>
        <v>Seats were cramped and uncomfortable</v>
      </c>
      <c r="D146" t="s">
        <v>263</v>
      </c>
      <c r="E146" s="1">
        <v>45028</v>
      </c>
      <c r="F146" t="s">
        <v>1</v>
      </c>
      <c r="G146" t="s">
        <v>34</v>
      </c>
      <c r="H146" t="s">
        <v>3</v>
      </c>
      <c r="I146" t="s">
        <v>4</v>
      </c>
      <c r="J146" t="s">
        <v>5119</v>
      </c>
      <c r="K146" t="s">
        <v>5006</v>
      </c>
      <c r="L146" t="str">
        <f>CONCATENATE(Table1[[#This Row],[FROM]]," to ",Table1[[#This Row],[TO]])</f>
        <v>LAS to LHR</v>
      </c>
      <c r="M146" s="1">
        <v>45017</v>
      </c>
      <c r="N146">
        <v>1</v>
      </c>
      <c r="O146">
        <v>1</v>
      </c>
      <c r="P146">
        <v>1</v>
      </c>
      <c r="Q146">
        <v>4</v>
      </c>
      <c r="R146">
        <v>1</v>
      </c>
      <c r="S146" t="s">
        <v>5</v>
      </c>
      <c r="T146">
        <v>4</v>
      </c>
      <c r="U146" t="s">
        <v>11</v>
      </c>
      <c r="V146" t="str">
        <f>IF(Table1[[#This Row],[Rating]]&gt;8,"Excellent",IF(Table1[[#This Row],[Rating]]&gt;5,"Good","Bad"))</f>
        <v>Bad</v>
      </c>
    </row>
    <row r="147" spans="1:22" ht="30" customHeight="1" x14ac:dyDescent="0.35">
      <c r="A147">
        <v>9</v>
      </c>
      <c r="B147" t="s">
        <v>264</v>
      </c>
      <c r="C147" t="str">
        <f>UPPER(LEFT(Table1[[#This Row],[Header]],1))&amp;MID(Table1[[#This Row],[Header]],2,LEN(Table1[[#This Row],[Header]])-1)</f>
        <v>I enjoyed my flight</v>
      </c>
      <c r="D147" t="s">
        <v>24</v>
      </c>
      <c r="E147" s="1">
        <v>45027</v>
      </c>
      <c r="F147" t="s">
        <v>1</v>
      </c>
      <c r="G147" t="s">
        <v>8</v>
      </c>
      <c r="H147" t="s">
        <v>26</v>
      </c>
      <c r="I147" t="s">
        <v>10</v>
      </c>
      <c r="J147" t="s">
        <v>5182</v>
      </c>
      <c r="K147" t="s">
        <v>5006</v>
      </c>
      <c r="L147" t="str">
        <f>CONCATENATE(Table1[[#This Row],[FROM]]," to ",Table1[[#This Row],[TO]])</f>
        <v>FAO to LHR</v>
      </c>
      <c r="M147" s="1">
        <v>45017</v>
      </c>
      <c r="N147">
        <v>5</v>
      </c>
      <c r="O147">
        <v>5</v>
      </c>
      <c r="P147">
        <v>5</v>
      </c>
      <c r="Q147">
        <v>3</v>
      </c>
      <c r="R147">
        <v>5</v>
      </c>
      <c r="S147" t="s">
        <v>39</v>
      </c>
      <c r="T147">
        <v>-1</v>
      </c>
      <c r="U147" t="s">
        <v>11</v>
      </c>
      <c r="V147" t="str">
        <f>IF(Table1[[#This Row],[Rating]]&gt;8,"Excellent",IF(Table1[[#This Row],[Rating]]&gt;5,"Good","Bad"))</f>
        <v>Excellent</v>
      </c>
    </row>
    <row r="148" spans="1:22" ht="30" customHeight="1" x14ac:dyDescent="0.35">
      <c r="A148">
        <v>5</v>
      </c>
      <c r="B148" t="s">
        <v>265</v>
      </c>
      <c r="C148" t="str">
        <f>UPPER(LEFT(Table1[[#This Row],[Header]],1))&amp;MID(Table1[[#This Row],[Header]],2,LEN(Table1[[#This Row],[Header]])-1)</f>
        <v>Found the food menu rather odd</v>
      </c>
      <c r="D148" t="s">
        <v>266</v>
      </c>
      <c r="E148" s="1">
        <v>45026</v>
      </c>
      <c r="F148" t="s">
        <v>1</v>
      </c>
      <c r="G148" t="s">
        <v>68</v>
      </c>
      <c r="H148" t="s">
        <v>3</v>
      </c>
      <c r="I148" t="s">
        <v>10</v>
      </c>
      <c r="J148" t="s">
        <v>5006</v>
      </c>
      <c r="K148" t="s">
        <v>5045</v>
      </c>
      <c r="L148" t="str">
        <f>CONCATENATE(Table1[[#This Row],[FROM]]," to ",Table1[[#This Row],[TO]])</f>
        <v>LHR to ATL</v>
      </c>
      <c r="M148" s="1">
        <v>45017</v>
      </c>
      <c r="N148">
        <v>4</v>
      </c>
      <c r="O148">
        <v>3</v>
      </c>
      <c r="P148">
        <v>2</v>
      </c>
      <c r="Q148">
        <v>2</v>
      </c>
      <c r="R148">
        <v>3</v>
      </c>
      <c r="S148" t="s">
        <v>5</v>
      </c>
      <c r="T148">
        <v>3</v>
      </c>
      <c r="U148" t="s">
        <v>11</v>
      </c>
      <c r="V148" t="str">
        <f>IF(Table1[[#This Row],[Rating]]&gt;8,"Excellent",IF(Table1[[#This Row],[Rating]]&gt;5,"Good","Bad"))</f>
        <v>Bad</v>
      </c>
    </row>
    <row r="149" spans="1:22" ht="30" customHeight="1" x14ac:dyDescent="0.35">
      <c r="A149">
        <v>1</v>
      </c>
      <c r="B149" t="s">
        <v>5235</v>
      </c>
      <c r="C149" t="str">
        <f>UPPER(LEFT(Table1[[#This Row],[Header]],1))&amp;MID(Table1[[#This Row],[Header]],2,LEN(Table1[[#This Row],[Header]])-1)</f>
        <v>Cover 50% of my JFK luggage</v>
      </c>
      <c r="D149" t="s">
        <v>267</v>
      </c>
      <c r="E149" s="1">
        <v>45025</v>
      </c>
      <c r="F149" t="s">
        <v>20</v>
      </c>
      <c r="G149" t="s">
        <v>68</v>
      </c>
      <c r="H149" t="s">
        <v>3</v>
      </c>
      <c r="I149" t="s">
        <v>4</v>
      </c>
      <c r="J149" t="s">
        <v>5006</v>
      </c>
      <c r="K149" t="s">
        <v>5023</v>
      </c>
      <c r="L149" t="str">
        <f>CONCATENATE(Table1[[#This Row],[FROM]]," to ",Table1[[#This Row],[TO]])</f>
        <v>LHR to CPH</v>
      </c>
      <c r="M149" s="1">
        <v>45017</v>
      </c>
      <c r="N149">
        <v>1</v>
      </c>
      <c r="O149">
        <v>4</v>
      </c>
      <c r="P149">
        <v>1</v>
      </c>
      <c r="Q149">
        <v>1</v>
      </c>
      <c r="R149">
        <v>1</v>
      </c>
      <c r="S149" t="s">
        <v>5</v>
      </c>
      <c r="T149">
        <v>-1</v>
      </c>
      <c r="U149" t="s">
        <v>11</v>
      </c>
      <c r="V149" t="str">
        <f>IF(Table1[[#This Row],[Rating]]&gt;8,"Excellent",IF(Table1[[#This Row],[Rating]]&gt;5,"Good","Bad"))</f>
        <v>Bad</v>
      </c>
    </row>
    <row r="150" spans="1:22" ht="30" customHeight="1" x14ac:dyDescent="0.35">
      <c r="A150">
        <v>2</v>
      </c>
      <c r="B150" t="s">
        <v>268</v>
      </c>
      <c r="C150" t="str">
        <f>UPPER(LEFT(Table1[[#This Row],[Header]],1))&amp;MID(Table1[[#This Row],[Header]],2,LEN(Table1[[#This Row],[Header]])-1)</f>
        <v>The worst flight of my life</v>
      </c>
      <c r="D150" t="s">
        <v>269</v>
      </c>
      <c r="E150" s="1">
        <v>45025</v>
      </c>
      <c r="F150" t="s">
        <v>1</v>
      </c>
      <c r="G150" t="s">
        <v>68</v>
      </c>
      <c r="H150" t="s">
        <v>3</v>
      </c>
      <c r="I150" t="s">
        <v>4</v>
      </c>
      <c r="J150" t="s">
        <v>5006</v>
      </c>
      <c r="K150" t="s">
        <v>5094</v>
      </c>
      <c r="L150" t="str">
        <f>CONCATENATE(Table1[[#This Row],[FROM]]," to ",Table1[[#This Row],[TO]])</f>
        <v>LHR to MLA</v>
      </c>
      <c r="M150" s="1">
        <v>45017</v>
      </c>
      <c r="N150">
        <v>3</v>
      </c>
      <c r="O150">
        <v>1</v>
      </c>
      <c r="P150">
        <v>2</v>
      </c>
      <c r="Q150">
        <v>1</v>
      </c>
      <c r="R150">
        <v>1</v>
      </c>
      <c r="S150" t="s">
        <v>5</v>
      </c>
      <c r="T150">
        <v>-1</v>
      </c>
      <c r="U150" t="s">
        <v>6</v>
      </c>
      <c r="V150" t="str">
        <f>IF(Table1[[#This Row],[Rating]]&gt;8,"Excellent",IF(Table1[[#This Row],[Rating]]&gt;5,"Good","Bad"))</f>
        <v>Bad</v>
      </c>
    </row>
    <row r="151" spans="1:22" ht="30" customHeight="1" x14ac:dyDescent="0.35">
      <c r="A151">
        <v>7</v>
      </c>
      <c r="B151" t="s">
        <v>270</v>
      </c>
      <c r="C151" t="str">
        <f>UPPER(LEFT(Table1[[#This Row],[Header]],1))&amp;MID(Table1[[#This Row],[Header]],2,LEN(Table1[[#This Row],[Header]])-1)</f>
        <v>Flight was pleasant enough</v>
      </c>
      <c r="D151" t="s">
        <v>271</v>
      </c>
      <c r="E151" s="1">
        <v>45025</v>
      </c>
      <c r="F151" t="s">
        <v>1</v>
      </c>
      <c r="G151" t="s">
        <v>222</v>
      </c>
      <c r="H151" t="s">
        <v>3</v>
      </c>
      <c r="I151" t="s">
        <v>4</v>
      </c>
      <c r="J151" t="s">
        <v>5048</v>
      </c>
      <c r="K151" t="s">
        <v>5006</v>
      </c>
      <c r="L151" t="str">
        <f>CONCATENATE(Table1[[#This Row],[FROM]]," to ",Table1[[#This Row],[TO]])</f>
        <v>BFS to LHR</v>
      </c>
      <c r="M151" s="1">
        <v>45017</v>
      </c>
      <c r="N151">
        <v>4</v>
      </c>
      <c r="O151">
        <v>4</v>
      </c>
      <c r="P151">
        <v>3</v>
      </c>
      <c r="Q151">
        <v>4</v>
      </c>
      <c r="R151">
        <v>4</v>
      </c>
      <c r="S151" t="s">
        <v>39</v>
      </c>
      <c r="T151">
        <v>-1</v>
      </c>
      <c r="U151" t="s">
        <v>11</v>
      </c>
      <c r="V151" t="str">
        <f>IF(Table1[[#This Row],[Rating]]&gt;8,"Excellent",IF(Table1[[#This Row],[Rating]]&gt;5,"Good","Bad"))</f>
        <v>Good</v>
      </c>
    </row>
    <row r="152" spans="1:22" ht="30" customHeight="1" x14ac:dyDescent="0.35">
      <c r="A152">
        <v>4</v>
      </c>
      <c r="B152" t="s">
        <v>272</v>
      </c>
      <c r="C152" t="str">
        <f>UPPER(LEFT(Table1[[#This Row],[Header]],1))&amp;MID(Table1[[#This Row],[Header]],2,LEN(Table1[[#This Row],[Header]])-1)</f>
        <v>Downright rude and abusive</v>
      </c>
      <c r="D152" t="s">
        <v>273</v>
      </c>
      <c r="E152" s="1">
        <v>45022</v>
      </c>
      <c r="F152" t="s">
        <v>1</v>
      </c>
      <c r="G152" t="s">
        <v>49</v>
      </c>
      <c r="H152" t="s">
        <v>9</v>
      </c>
      <c r="I152" t="s">
        <v>35</v>
      </c>
      <c r="J152" t="s">
        <v>5006</v>
      </c>
      <c r="K152" t="s">
        <v>4994</v>
      </c>
      <c r="L152" t="str">
        <f>CONCATENATE(Table1[[#This Row],[FROM]]," to ",Table1[[#This Row],[TO]])</f>
        <v>LHR to HKG</v>
      </c>
      <c r="M152" s="1">
        <v>45017</v>
      </c>
      <c r="N152">
        <v>2</v>
      </c>
      <c r="O152">
        <v>2</v>
      </c>
      <c r="P152">
        <v>3</v>
      </c>
      <c r="Q152">
        <v>4</v>
      </c>
      <c r="R152">
        <v>3</v>
      </c>
      <c r="S152" t="s">
        <v>5</v>
      </c>
      <c r="T152">
        <v>3</v>
      </c>
      <c r="U152" t="s">
        <v>11</v>
      </c>
      <c r="V152" t="str">
        <f>IF(Table1[[#This Row],[Rating]]&gt;8,"Excellent",IF(Table1[[#This Row],[Rating]]&gt;5,"Good","Bad"))</f>
        <v>Bad</v>
      </c>
    </row>
    <row r="153" spans="1:22" ht="30" customHeight="1" x14ac:dyDescent="0.35">
      <c r="A153">
        <v>1</v>
      </c>
      <c r="B153" t="s">
        <v>274</v>
      </c>
      <c r="C153" t="str">
        <f>UPPER(LEFT(Table1[[#This Row],[Header]],1))&amp;MID(Table1[[#This Row],[Header]],2,LEN(Table1[[#This Row],[Header]])-1)</f>
        <v>Disappointing staff</v>
      </c>
      <c r="D153" t="s">
        <v>275</v>
      </c>
      <c r="E153" s="1">
        <v>45022</v>
      </c>
      <c r="F153" t="s">
        <v>20</v>
      </c>
      <c r="G153" t="s">
        <v>68</v>
      </c>
      <c r="H153" t="s">
        <v>31</v>
      </c>
      <c r="I153" t="s">
        <v>4</v>
      </c>
      <c r="J153" t="s">
        <v>5154</v>
      </c>
      <c r="K153" t="s">
        <v>5005</v>
      </c>
      <c r="L153" t="str">
        <f>CONCATENATE(Table1[[#This Row],[FROM]]," to ",Table1[[#This Row],[TO]])</f>
        <v>BOM to ORD</v>
      </c>
      <c r="M153" s="1">
        <v>45017</v>
      </c>
      <c r="N153">
        <v>4</v>
      </c>
      <c r="O153">
        <v>1</v>
      </c>
      <c r="P153">
        <v>5</v>
      </c>
      <c r="Q153">
        <v>1</v>
      </c>
      <c r="R153">
        <v>1</v>
      </c>
      <c r="S153" t="s">
        <v>5</v>
      </c>
      <c r="T153">
        <v>5</v>
      </c>
      <c r="U153" t="s">
        <v>11</v>
      </c>
      <c r="V153" t="str">
        <f>IF(Table1[[#This Row],[Rating]]&gt;8,"Excellent",IF(Table1[[#This Row],[Rating]]&gt;5,"Good","Bad"))</f>
        <v>Bad</v>
      </c>
    </row>
    <row r="154" spans="1:22" ht="30" customHeight="1" x14ac:dyDescent="0.35">
      <c r="A154">
        <v>3</v>
      </c>
      <c r="B154" t="s">
        <v>276</v>
      </c>
      <c r="C154" t="str">
        <f>UPPER(LEFT(Table1[[#This Row],[Header]],1))&amp;MID(Table1[[#This Row],[Header]],2,LEN(Table1[[#This Row],[Header]])-1)</f>
        <v>Crew could not give a damn</v>
      </c>
      <c r="D154" t="s">
        <v>277</v>
      </c>
      <c r="E154" s="1">
        <v>45021</v>
      </c>
      <c r="F154" t="s">
        <v>1</v>
      </c>
      <c r="G154" t="s">
        <v>68</v>
      </c>
      <c r="H154" t="s">
        <v>9</v>
      </c>
      <c r="I154" t="s">
        <v>10</v>
      </c>
      <c r="J154" t="s">
        <v>5006</v>
      </c>
      <c r="K154" t="s">
        <v>5097</v>
      </c>
      <c r="L154" t="str">
        <f>CONCATENATE(Table1[[#This Row],[FROM]]," to ",Table1[[#This Row],[TO]])</f>
        <v>LHR to JFK</v>
      </c>
      <c r="M154" s="1">
        <v>45017</v>
      </c>
      <c r="N154">
        <v>3</v>
      </c>
      <c r="O154">
        <v>2</v>
      </c>
      <c r="P154">
        <v>2</v>
      </c>
      <c r="Q154">
        <v>3</v>
      </c>
      <c r="R154">
        <v>2</v>
      </c>
      <c r="S154" t="s">
        <v>5</v>
      </c>
      <c r="T154">
        <v>2</v>
      </c>
      <c r="U154" t="s">
        <v>11</v>
      </c>
      <c r="V154" t="str">
        <f>IF(Table1[[#This Row],[Rating]]&gt;8,"Excellent",IF(Table1[[#This Row],[Rating]]&gt;5,"Good","Bad"))</f>
        <v>Bad</v>
      </c>
    </row>
    <row r="155" spans="1:22" ht="30" customHeight="1" x14ac:dyDescent="0.35">
      <c r="A155">
        <v>9</v>
      </c>
      <c r="B155" t="s">
        <v>278</v>
      </c>
      <c r="C155" t="str">
        <f>UPPER(LEFT(Table1[[#This Row],[Header]],1))&amp;MID(Table1[[#This Row],[Header]],2,LEN(Table1[[#This Row],[Header]])-1)</f>
        <v>A very solid experience</v>
      </c>
      <c r="D155" t="s">
        <v>279</v>
      </c>
      <c r="E155" s="1">
        <v>45016</v>
      </c>
      <c r="F155" t="s">
        <v>1</v>
      </c>
      <c r="G155" t="s">
        <v>62</v>
      </c>
      <c r="H155" t="s">
        <v>26</v>
      </c>
      <c r="I155" t="s">
        <v>4</v>
      </c>
      <c r="J155" t="s">
        <v>5154</v>
      </c>
      <c r="K155" t="s">
        <v>5006</v>
      </c>
      <c r="L155" t="str">
        <f>CONCATENATE(Table1[[#This Row],[FROM]]," to ",Table1[[#This Row],[TO]])</f>
        <v>BOM to LHR</v>
      </c>
      <c r="M155" s="1">
        <v>44986</v>
      </c>
      <c r="N155">
        <v>4</v>
      </c>
      <c r="O155">
        <v>5</v>
      </c>
      <c r="P155">
        <v>3</v>
      </c>
      <c r="Q155">
        <v>4</v>
      </c>
      <c r="R155">
        <v>5</v>
      </c>
      <c r="S155" t="s">
        <v>39</v>
      </c>
      <c r="T155">
        <v>5</v>
      </c>
      <c r="U155" t="s">
        <v>11</v>
      </c>
      <c r="V155" t="str">
        <f>IF(Table1[[#This Row],[Rating]]&gt;8,"Excellent",IF(Table1[[#This Row],[Rating]]&gt;5,"Good","Bad"))</f>
        <v>Excellent</v>
      </c>
    </row>
    <row r="156" spans="1:22" ht="30" customHeight="1" x14ac:dyDescent="0.35">
      <c r="A156">
        <v>10</v>
      </c>
      <c r="B156" t="s">
        <v>4189</v>
      </c>
      <c r="C156" t="str">
        <f>UPPER(LEFT(Table1[[#This Row],[Header]],1))&amp;MID(Table1[[#This Row],[Header]],2,LEN(Table1[[#This Row],[Header]])-1)</f>
        <v xml:space="preserve">Service was impeccable </v>
      </c>
      <c r="D156" t="s">
        <v>280</v>
      </c>
      <c r="E156" s="1">
        <v>45015</v>
      </c>
      <c r="F156" t="s">
        <v>281</v>
      </c>
      <c r="G156" t="s">
        <v>282</v>
      </c>
      <c r="H156" t="s">
        <v>3</v>
      </c>
      <c r="I156" t="s">
        <v>10</v>
      </c>
      <c r="J156" t="s">
        <v>4997</v>
      </c>
      <c r="K156" t="s">
        <v>5032</v>
      </c>
      <c r="L156" t="str">
        <f>CONCATENATE(Table1[[#This Row],[FROM]]," to ",Table1[[#This Row],[TO]])</f>
        <v>MEX to AMS</v>
      </c>
      <c r="M156" s="1">
        <v>44986</v>
      </c>
      <c r="N156">
        <v>4</v>
      </c>
      <c r="O156">
        <v>5</v>
      </c>
      <c r="P156">
        <v>5</v>
      </c>
      <c r="Q156">
        <v>4</v>
      </c>
      <c r="R156">
        <v>5</v>
      </c>
      <c r="S156" t="s">
        <v>39</v>
      </c>
      <c r="T156">
        <v>-1</v>
      </c>
      <c r="U156" t="s">
        <v>6</v>
      </c>
      <c r="V156" t="str">
        <f>IF(Table1[[#This Row],[Rating]]&gt;8,"Excellent",IF(Table1[[#This Row],[Rating]]&gt;5,"Good","Bad"))</f>
        <v>Excellent</v>
      </c>
    </row>
    <row r="157" spans="1:22" ht="30" customHeight="1" x14ac:dyDescent="0.35">
      <c r="A157">
        <v>1</v>
      </c>
      <c r="B157" t="s">
        <v>283</v>
      </c>
      <c r="C157" t="str">
        <f>UPPER(LEFT(Table1[[#This Row],[Header]],1))&amp;MID(Table1[[#This Row],[Header]],2,LEN(Table1[[#This Row],[Header]])-1)</f>
        <v>Very poor service, very frustrating</v>
      </c>
      <c r="D157" t="s">
        <v>284</v>
      </c>
      <c r="E157" s="1">
        <v>45014</v>
      </c>
      <c r="F157" t="s">
        <v>1</v>
      </c>
      <c r="G157" t="s">
        <v>68</v>
      </c>
      <c r="H157" t="s">
        <v>9</v>
      </c>
      <c r="I157" t="s">
        <v>4</v>
      </c>
      <c r="J157" t="s">
        <v>5030</v>
      </c>
      <c r="K157" t="s">
        <v>5006</v>
      </c>
      <c r="L157" t="str">
        <f>CONCATENATE(Table1[[#This Row],[FROM]]," to ",Table1[[#This Row],[TO]])</f>
        <v>BCN to LHR</v>
      </c>
      <c r="M157" s="1">
        <v>44986</v>
      </c>
      <c r="N157">
        <v>3</v>
      </c>
      <c r="O157">
        <v>3</v>
      </c>
      <c r="P157">
        <v>3</v>
      </c>
      <c r="Q157">
        <v>3</v>
      </c>
      <c r="R157">
        <v>1</v>
      </c>
      <c r="S157" t="s">
        <v>5</v>
      </c>
      <c r="T157">
        <v>1</v>
      </c>
      <c r="U157" t="s">
        <v>11</v>
      </c>
      <c r="V157" t="str">
        <f>IF(Table1[[#This Row],[Rating]]&gt;8,"Excellent",IF(Table1[[#This Row],[Rating]]&gt;5,"Good","Bad"))</f>
        <v>Bad</v>
      </c>
    </row>
    <row r="158" spans="1:22" ht="30" customHeight="1" x14ac:dyDescent="0.35">
      <c r="A158">
        <v>3</v>
      </c>
      <c r="B158" t="s">
        <v>285</v>
      </c>
      <c r="C158" t="str">
        <f>UPPER(LEFT(Table1[[#This Row],[Header]],1))&amp;MID(Table1[[#This Row],[Header]],2,LEN(Table1[[#This Row],[Header]])-1)</f>
        <v>Generally poor</v>
      </c>
      <c r="D158" t="s">
        <v>5236</v>
      </c>
      <c r="E158" s="1">
        <v>45012</v>
      </c>
      <c r="F158" t="s">
        <v>1</v>
      </c>
      <c r="G158" t="s">
        <v>23</v>
      </c>
      <c r="H158" t="s">
        <v>3</v>
      </c>
      <c r="I158" t="s">
        <v>4</v>
      </c>
      <c r="J158" t="s">
        <v>5006</v>
      </c>
      <c r="K158" t="s">
        <v>5202</v>
      </c>
      <c r="L158" t="str">
        <f>CONCATENATE(Table1[[#This Row],[FROM]]," to ",Table1[[#This Row],[TO]])</f>
        <v>LHR to ACE</v>
      </c>
      <c r="M158" s="1">
        <v>44986</v>
      </c>
      <c r="N158">
        <v>3</v>
      </c>
      <c r="O158">
        <v>2</v>
      </c>
      <c r="P158">
        <v>-1</v>
      </c>
      <c r="Q158">
        <v>2</v>
      </c>
      <c r="R158">
        <v>3</v>
      </c>
      <c r="S158" t="s">
        <v>5</v>
      </c>
      <c r="T158">
        <v>1</v>
      </c>
      <c r="U158" t="s">
        <v>6</v>
      </c>
      <c r="V158" t="str">
        <f>IF(Table1[[#This Row],[Rating]]&gt;8,"Excellent",IF(Table1[[#This Row],[Rating]]&gt;5,"Good","Bad"))</f>
        <v>Bad</v>
      </c>
    </row>
    <row r="159" spans="1:22" ht="30" customHeight="1" x14ac:dyDescent="0.35">
      <c r="A159">
        <v>1</v>
      </c>
      <c r="B159" t="s">
        <v>286</v>
      </c>
      <c r="C159" t="str">
        <f>UPPER(LEFT(Table1[[#This Row],[Header]],1))&amp;MID(Table1[[#This Row],[Header]],2,LEN(Table1[[#This Row],[Header]])-1)</f>
        <v>Changed our prepaid seats</v>
      </c>
      <c r="D159" t="s">
        <v>287</v>
      </c>
      <c r="E159" s="1">
        <v>45011</v>
      </c>
      <c r="F159" t="s">
        <v>1</v>
      </c>
      <c r="G159" t="s">
        <v>68</v>
      </c>
      <c r="H159" t="s">
        <v>3</v>
      </c>
      <c r="I159" t="s">
        <v>4</v>
      </c>
      <c r="J159" t="s">
        <v>5110</v>
      </c>
      <c r="K159" t="s">
        <v>5006</v>
      </c>
      <c r="L159" t="str">
        <f>CONCATENATE(Table1[[#This Row],[FROM]]," to ",Table1[[#This Row],[TO]])</f>
        <v>RAK to LHR</v>
      </c>
      <c r="M159" s="1">
        <v>44986</v>
      </c>
      <c r="N159">
        <v>1</v>
      </c>
      <c r="O159">
        <v>1</v>
      </c>
      <c r="P159">
        <v>1</v>
      </c>
      <c r="Q159">
        <v>1</v>
      </c>
      <c r="R159">
        <v>1</v>
      </c>
      <c r="S159" t="s">
        <v>5</v>
      </c>
      <c r="T159">
        <v>-1</v>
      </c>
      <c r="U159" t="s">
        <v>6</v>
      </c>
      <c r="V159" t="str">
        <f>IF(Table1[[#This Row],[Rating]]&gt;8,"Excellent",IF(Table1[[#This Row],[Rating]]&gt;5,"Good","Bad"))</f>
        <v>Bad</v>
      </c>
    </row>
    <row r="160" spans="1:22" ht="30" customHeight="1" x14ac:dyDescent="0.35">
      <c r="A160">
        <v>1</v>
      </c>
      <c r="B160" t="s">
        <v>288</v>
      </c>
      <c r="C160" t="str">
        <f>UPPER(LEFT(Table1[[#This Row],[Header]],1))&amp;MID(Table1[[#This Row],[Header]],2,LEN(Table1[[#This Row],[Header]])-1)</f>
        <v>Airline is going downhill rapidly</v>
      </c>
      <c r="D160" t="s">
        <v>287</v>
      </c>
      <c r="E160" s="1">
        <v>45011</v>
      </c>
      <c r="F160" t="s">
        <v>1</v>
      </c>
      <c r="G160" t="s">
        <v>68</v>
      </c>
      <c r="H160" t="s">
        <v>3</v>
      </c>
      <c r="I160" t="s">
        <v>4</v>
      </c>
      <c r="J160" t="s">
        <v>5006</v>
      </c>
      <c r="K160" t="s">
        <v>5110</v>
      </c>
      <c r="L160" t="str">
        <f>CONCATENATE(Table1[[#This Row],[FROM]]," to ",Table1[[#This Row],[TO]])</f>
        <v>LHR to RAK</v>
      </c>
      <c r="M160" s="1">
        <v>44986</v>
      </c>
      <c r="N160">
        <v>1</v>
      </c>
      <c r="O160">
        <v>3</v>
      </c>
      <c r="P160">
        <v>1</v>
      </c>
      <c r="Q160">
        <v>1</v>
      </c>
      <c r="R160">
        <v>1</v>
      </c>
      <c r="S160" t="s">
        <v>5</v>
      </c>
      <c r="T160">
        <v>-1</v>
      </c>
      <c r="U160" t="s">
        <v>6</v>
      </c>
      <c r="V160" t="str">
        <f>IF(Table1[[#This Row],[Rating]]&gt;8,"Excellent",IF(Table1[[#This Row],[Rating]]&gt;5,"Good","Bad"))</f>
        <v>Bad</v>
      </c>
    </row>
    <row r="161" spans="1:22" ht="30" customHeight="1" x14ac:dyDescent="0.35">
      <c r="A161">
        <v>1</v>
      </c>
      <c r="B161" t="s">
        <v>289</v>
      </c>
      <c r="C161" t="str">
        <f>UPPER(LEFT(Table1[[#This Row],[Header]],1))&amp;MID(Table1[[#This Row],[Header]],2,LEN(Table1[[#This Row],[Header]])-1)</f>
        <v>Made a complaint, nothing happened</v>
      </c>
      <c r="D161" t="s">
        <v>290</v>
      </c>
      <c r="E161" s="1">
        <v>45006</v>
      </c>
      <c r="F161" t="s">
        <v>1</v>
      </c>
      <c r="G161" t="s">
        <v>68</v>
      </c>
      <c r="H161" t="s">
        <v>31</v>
      </c>
      <c r="I161" t="s">
        <v>4</v>
      </c>
      <c r="J161" t="s">
        <v>5006</v>
      </c>
      <c r="K161" t="s">
        <v>5208</v>
      </c>
      <c r="L161" t="str">
        <f>CONCATENATE(Table1[[#This Row],[FROM]]," to ",Table1[[#This Row],[TO]])</f>
        <v>LHR to ALG</v>
      </c>
      <c r="M161" s="1">
        <v>44682</v>
      </c>
      <c r="N161">
        <v>1</v>
      </c>
      <c r="O161">
        <v>1</v>
      </c>
      <c r="P161">
        <v>-1</v>
      </c>
      <c r="Q161">
        <v>1</v>
      </c>
      <c r="R161">
        <v>2</v>
      </c>
      <c r="S161" t="s">
        <v>5</v>
      </c>
      <c r="T161">
        <v>-1</v>
      </c>
      <c r="U161" t="s">
        <v>6</v>
      </c>
      <c r="V161" t="str">
        <f>IF(Table1[[#This Row],[Rating]]&gt;8,"Excellent",IF(Table1[[#This Row],[Rating]]&gt;5,"Good","Bad"))</f>
        <v>Bad</v>
      </c>
    </row>
    <row r="162" spans="1:22" ht="30" customHeight="1" x14ac:dyDescent="0.35">
      <c r="A162">
        <v>1</v>
      </c>
      <c r="B162" t="s">
        <v>291</v>
      </c>
      <c r="C162" t="str">
        <f>UPPER(LEFT(Table1[[#This Row],[Header]],1))&amp;MID(Table1[[#This Row],[Header]],2,LEN(Table1[[#This Row],[Header]])-1)</f>
        <v>Every flight was delayed</v>
      </c>
      <c r="D162" t="s">
        <v>292</v>
      </c>
      <c r="E162" s="1">
        <v>45006</v>
      </c>
      <c r="F162" t="s">
        <v>293</v>
      </c>
      <c r="G162" t="s">
        <v>68</v>
      </c>
      <c r="H162" t="s">
        <v>3</v>
      </c>
      <c r="I162" t="s">
        <v>4</v>
      </c>
      <c r="J162" t="s">
        <v>5010</v>
      </c>
      <c r="K162" t="s">
        <v>5015</v>
      </c>
      <c r="L162" t="str">
        <f>CONCATENATE(Table1[[#This Row],[FROM]]," to ",Table1[[#This Row],[TO]])</f>
        <v>MIA to MUC</v>
      </c>
      <c r="M162" s="1">
        <v>44986</v>
      </c>
      <c r="N162">
        <v>3</v>
      </c>
      <c r="O162">
        <v>1</v>
      </c>
      <c r="P162">
        <v>3</v>
      </c>
      <c r="Q162">
        <v>1</v>
      </c>
      <c r="R162">
        <v>1</v>
      </c>
      <c r="S162" t="s">
        <v>39</v>
      </c>
      <c r="T162">
        <v>4</v>
      </c>
      <c r="U162" t="s">
        <v>11</v>
      </c>
      <c r="V162" t="str">
        <f>IF(Table1[[#This Row],[Rating]]&gt;8,"Excellent",IF(Table1[[#This Row],[Rating]]&gt;5,"Good","Bad"))</f>
        <v>Bad</v>
      </c>
    </row>
    <row r="163" spans="1:22" ht="30" customHeight="1" x14ac:dyDescent="0.35">
      <c r="A163">
        <v>3</v>
      </c>
      <c r="B163" t="s">
        <v>294</v>
      </c>
      <c r="C163" t="str">
        <f>UPPER(LEFT(Table1[[#This Row],[Header]],1))&amp;MID(Table1[[#This Row],[Header]],2,LEN(Table1[[#This Row],[Header]])-1)</f>
        <v>How far the quality level has slid</v>
      </c>
      <c r="D163" t="s">
        <v>295</v>
      </c>
      <c r="E163" s="1">
        <v>45005</v>
      </c>
      <c r="F163" t="s">
        <v>20</v>
      </c>
      <c r="G163" t="s">
        <v>68</v>
      </c>
      <c r="H163" t="s">
        <v>9</v>
      </c>
      <c r="I163" t="s">
        <v>4</v>
      </c>
      <c r="J163" t="s">
        <v>5097</v>
      </c>
      <c r="K163" t="s">
        <v>5006</v>
      </c>
      <c r="L163" t="str">
        <f>CONCATENATE(Table1[[#This Row],[FROM]]," to ",Table1[[#This Row],[TO]])</f>
        <v>JFK to LHR</v>
      </c>
      <c r="M163" s="1">
        <v>44986</v>
      </c>
      <c r="N163">
        <v>1</v>
      </c>
      <c r="O163">
        <v>1</v>
      </c>
      <c r="P163">
        <v>1</v>
      </c>
      <c r="Q163">
        <v>2</v>
      </c>
      <c r="R163">
        <v>2</v>
      </c>
      <c r="S163" t="s">
        <v>5</v>
      </c>
      <c r="T163">
        <v>2</v>
      </c>
      <c r="U163" t="s">
        <v>11</v>
      </c>
      <c r="V163" t="str">
        <f>IF(Table1[[#This Row],[Rating]]&gt;8,"Excellent",IF(Table1[[#This Row],[Rating]]&gt;5,"Good","Bad"))</f>
        <v>Bad</v>
      </c>
    </row>
    <row r="164" spans="1:22" ht="30" customHeight="1" x14ac:dyDescent="0.35">
      <c r="A164">
        <v>2</v>
      </c>
      <c r="B164" t="s">
        <v>296</v>
      </c>
      <c r="C164" t="str">
        <f>UPPER(LEFT(Table1[[#This Row],[Header]],1))&amp;MID(Table1[[#This Row],[Header]],2,LEN(Table1[[#This Row],[Header]])-1)</f>
        <v>Worst cabin experience ever</v>
      </c>
      <c r="D164" t="s">
        <v>297</v>
      </c>
      <c r="E164" s="1">
        <v>45005</v>
      </c>
      <c r="F164" t="s">
        <v>30</v>
      </c>
      <c r="G164" t="s">
        <v>155</v>
      </c>
      <c r="H164" t="s">
        <v>3</v>
      </c>
      <c r="I164" t="s">
        <v>4</v>
      </c>
      <c r="J164" t="s">
        <v>5037</v>
      </c>
      <c r="K164" t="s">
        <v>5006</v>
      </c>
      <c r="L164" t="str">
        <f>CONCATENATE(Table1[[#This Row],[FROM]]," to ",Table1[[#This Row],[TO]])</f>
        <v>CAI to LHR</v>
      </c>
      <c r="M164" s="1">
        <v>44986</v>
      </c>
      <c r="N164">
        <v>1</v>
      </c>
      <c r="O164">
        <v>4</v>
      </c>
      <c r="P164">
        <v>1</v>
      </c>
      <c r="Q164">
        <v>4</v>
      </c>
      <c r="R164">
        <v>2</v>
      </c>
      <c r="S164" t="s">
        <v>5</v>
      </c>
      <c r="T164">
        <v>1</v>
      </c>
      <c r="U164" t="s">
        <v>11</v>
      </c>
      <c r="V164" t="str">
        <f>IF(Table1[[#This Row],[Rating]]&gt;8,"Excellent",IF(Table1[[#This Row],[Rating]]&gt;5,"Good","Bad"))</f>
        <v>Bad</v>
      </c>
    </row>
    <row r="165" spans="1:22" ht="30" customHeight="1" x14ac:dyDescent="0.35">
      <c r="A165">
        <v>8</v>
      </c>
      <c r="B165" t="s">
        <v>298</v>
      </c>
      <c r="C165" t="str">
        <f>UPPER(LEFT(Table1[[#This Row],[Header]],1))&amp;MID(Table1[[#This Row],[Header]],2,LEN(Table1[[#This Row],[Header]])-1)</f>
        <v>Very impressive and efficient</v>
      </c>
      <c r="D165" t="s">
        <v>299</v>
      </c>
      <c r="E165" s="1">
        <v>45003</v>
      </c>
      <c r="F165" t="s">
        <v>300</v>
      </c>
      <c r="G165" t="s">
        <v>68</v>
      </c>
      <c r="H165" t="s">
        <v>26</v>
      </c>
      <c r="I165" t="s">
        <v>35</v>
      </c>
      <c r="J165" t="s">
        <v>5154</v>
      </c>
      <c r="K165" t="s">
        <v>5134</v>
      </c>
      <c r="L165" t="str">
        <f>CONCATENATE(Table1[[#This Row],[FROM]]," to ",Table1[[#This Row],[TO]])</f>
        <v>BOM to NAS</v>
      </c>
      <c r="M165" s="1">
        <v>44986</v>
      </c>
      <c r="N165">
        <v>4</v>
      </c>
      <c r="O165">
        <v>4</v>
      </c>
      <c r="P165">
        <v>2</v>
      </c>
      <c r="Q165">
        <v>3</v>
      </c>
      <c r="R165">
        <v>3</v>
      </c>
      <c r="S165" t="s">
        <v>39</v>
      </c>
      <c r="T165">
        <v>3</v>
      </c>
      <c r="U165" t="s">
        <v>11</v>
      </c>
      <c r="V165" t="str">
        <f>IF(Table1[[#This Row],[Rating]]&gt;8,"Excellent",IF(Table1[[#This Row],[Rating]]&gt;5,"Good","Bad"))</f>
        <v>Good</v>
      </c>
    </row>
    <row r="166" spans="1:22" ht="30" customHeight="1" x14ac:dyDescent="0.35">
      <c r="A166">
        <v>3</v>
      </c>
      <c r="B166" t="s">
        <v>4259</v>
      </c>
      <c r="C166" t="str">
        <f>UPPER(LEFT(Table1[[#This Row],[Header]],1))&amp;MID(Table1[[#This Row],[Header]],2,LEN(Table1[[#This Row],[Header]])-1)</f>
        <v>We are done with BA</v>
      </c>
      <c r="D166" t="s">
        <v>301</v>
      </c>
      <c r="E166" s="1">
        <v>45003</v>
      </c>
      <c r="F166" t="s">
        <v>20</v>
      </c>
      <c r="G166" t="s">
        <v>2</v>
      </c>
      <c r="H166" t="s">
        <v>3</v>
      </c>
      <c r="I166" t="s">
        <v>21</v>
      </c>
      <c r="J166" t="s">
        <v>5012</v>
      </c>
      <c r="K166" t="s">
        <v>5006</v>
      </c>
      <c r="L166" t="str">
        <f>CONCATENATE(Table1[[#This Row],[FROM]]," to ",Table1[[#This Row],[TO]])</f>
        <v>JNB to LHR</v>
      </c>
      <c r="M166" s="1">
        <v>44986</v>
      </c>
      <c r="N166">
        <v>4</v>
      </c>
      <c r="O166">
        <v>5</v>
      </c>
      <c r="P166">
        <v>4</v>
      </c>
      <c r="Q166">
        <v>1</v>
      </c>
      <c r="R166">
        <v>2</v>
      </c>
      <c r="S166" t="s">
        <v>5</v>
      </c>
      <c r="T166">
        <v>4</v>
      </c>
      <c r="U166" t="s">
        <v>11</v>
      </c>
      <c r="V166" t="str">
        <f>IF(Table1[[#This Row],[Rating]]&gt;8,"Excellent",IF(Table1[[#This Row],[Rating]]&gt;5,"Good","Bad"))</f>
        <v>Bad</v>
      </c>
    </row>
    <row r="167" spans="1:22" ht="30" customHeight="1" x14ac:dyDescent="0.35">
      <c r="A167">
        <v>1</v>
      </c>
      <c r="B167" t="s">
        <v>302</v>
      </c>
      <c r="C167" t="str">
        <f>UPPER(LEFT(Table1[[#This Row],[Header]],1))&amp;MID(Table1[[#This Row],[Header]],2,LEN(Table1[[#This Row],[Header]])-1)</f>
        <v>I was left stranded at the airport</v>
      </c>
      <c r="D167" t="s">
        <v>303</v>
      </c>
      <c r="E167" s="1">
        <v>45002</v>
      </c>
      <c r="F167" t="s">
        <v>20</v>
      </c>
      <c r="G167" t="s">
        <v>68</v>
      </c>
      <c r="H167" t="s">
        <v>26</v>
      </c>
      <c r="I167" t="s">
        <v>4</v>
      </c>
      <c r="J167" t="s">
        <v>5015</v>
      </c>
      <c r="K167" t="s">
        <v>5006</v>
      </c>
      <c r="L167" t="str">
        <f>CONCATENATE(Table1[[#This Row],[FROM]]," to ",Table1[[#This Row],[TO]])</f>
        <v>MUC to LHR</v>
      </c>
      <c r="M167" s="1">
        <v>44986</v>
      </c>
      <c r="N167">
        <v>3</v>
      </c>
      <c r="O167">
        <v>3</v>
      </c>
      <c r="P167">
        <v>-1</v>
      </c>
      <c r="Q167">
        <v>1</v>
      </c>
      <c r="R167">
        <v>1</v>
      </c>
      <c r="S167" t="s">
        <v>5</v>
      </c>
      <c r="T167">
        <v>-1</v>
      </c>
      <c r="U167" t="s">
        <v>6</v>
      </c>
      <c r="V167" t="str">
        <f>IF(Table1[[#This Row],[Rating]]&gt;8,"Excellent",IF(Table1[[#This Row],[Rating]]&gt;5,"Good","Bad"))</f>
        <v>Bad</v>
      </c>
    </row>
    <row r="168" spans="1:22" ht="30" customHeight="1" x14ac:dyDescent="0.35">
      <c r="A168">
        <v>1</v>
      </c>
      <c r="B168" t="s">
        <v>304</v>
      </c>
      <c r="C168" t="str">
        <f>UPPER(LEFT(Table1[[#This Row],[Header]],1))&amp;MID(Table1[[#This Row],[Header]],2,LEN(Table1[[#This Row],[Header]])-1)</f>
        <v>I will never fly with them again</v>
      </c>
      <c r="D168" t="s">
        <v>305</v>
      </c>
      <c r="E168" s="1">
        <v>45002</v>
      </c>
      <c r="F168" t="s">
        <v>281</v>
      </c>
      <c r="G168" t="s">
        <v>68</v>
      </c>
      <c r="H168" t="s">
        <v>3</v>
      </c>
      <c r="I168" t="s">
        <v>4</v>
      </c>
      <c r="J168" t="s">
        <v>5032</v>
      </c>
      <c r="K168" t="s">
        <v>5006</v>
      </c>
      <c r="L168" t="str">
        <f>CONCATENATE(Table1[[#This Row],[FROM]]," to ",Table1[[#This Row],[TO]])</f>
        <v>AMS to LHR</v>
      </c>
      <c r="M168" s="1">
        <v>44986</v>
      </c>
      <c r="N168">
        <v>1</v>
      </c>
      <c r="O168">
        <v>-1</v>
      </c>
      <c r="P168">
        <v>-1</v>
      </c>
      <c r="Q168">
        <v>1</v>
      </c>
      <c r="R168">
        <v>1</v>
      </c>
      <c r="S168" t="s">
        <v>5</v>
      </c>
      <c r="T168">
        <v>-1</v>
      </c>
      <c r="U168" t="s">
        <v>11</v>
      </c>
      <c r="V168" t="str">
        <f>IF(Table1[[#This Row],[Rating]]&gt;8,"Excellent",IF(Table1[[#This Row],[Rating]]&gt;5,"Good","Bad"))</f>
        <v>Bad</v>
      </c>
    </row>
    <row r="169" spans="1:22" ht="30" customHeight="1" x14ac:dyDescent="0.35">
      <c r="A169">
        <v>1</v>
      </c>
      <c r="B169" t="s">
        <v>306</v>
      </c>
      <c r="C169" t="str">
        <f>UPPER(LEFT(Table1[[#This Row],[Header]],1))&amp;MID(Table1[[#This Row],[Header]],2,LEN(Table1[[#This Row],[Header]])-1)</f>
        <v>A catalogue of failures</v>
      </c>
      <c r="D169" t="s">
        <v>307</v>
      </c>
      <c r="E169" s="1">
        <v>45001</v>
      </c>
      <c r="F169" t="s">
        <v>1</v>
      </c>
      <c r="G169" t="s">
        <v>68</v>
      </c>
      <c r="H169" t="s">
        <v>3</v>
      </c>
      <c r="I169" t="s">
        <v>4</v>
      </c>
      <c r="J169" t="s">
        <v>5006</v>
      </c>
      <c r="K169" t="s">
        <v>5048</v>
      </c>
      <c r="L169" t="str">
        <f>CONCATENATE(Table1[[#This Row],[FROM]]," to ",Table1[[#This Row],[TO]])</f>
        <v>LHR to BFS</v>
      </c>
      <c r="M169" s="1">
        <v>44986</v>
      </c>
      <c r="N169">
        <v>3</v>
      </c>
      <c r="O169">
        <v>3</v>
      </c>
      <c r="P169">
        <v>3</v>
      </c>
      <c r="Q169">
        <v>1</v>
      </c>
      <c r="R169">
        <v>1</v>
      </c>
      <c r="S169" t="s">
        <v>5</v>
      </c>
      <c r="T169">
        <v>-1</v>
      </c>
      <c r="U169" t="s">
        <v>11</v>
      </c>
      <c r="V169" t="str">
        <f>IF(Table1[[#This Row],[Rating]]&gt;8,"Excellent",IF(Table1[[#This Row],[Rating]]&gt;5,"Good","Bad"))</f>
        <v>Bad</v>
      </c>
    </row>
    <row r="170" spans="1:22" ht="30" customHeight="1" x14ac:dyDescent="0.35">
      <c r="A170">
        <v>7</v>
      </c>
      <c r="B170" t="s">
        <v>308</v>
      </c>
      <c r="C170" t="str">
        <f>UPPER(LEFT(Table1[[#This Row],[Header]],1))&amp;MID(Table1[[#This Row],[Header]],2,LEN(Table1[[#This Row],[Header]])-1)</f>
        <v>It's by no measure good</v>
      </c>
      <c r="D170" t="s">
        <v>309</v>
      </c>
      <c r="E170" s="1">
        <v>45000</v>
      </c>
      <c r="F170" t="s">
        <v>1</v>
      </c>
      <c r="G170" t="s">
        <v>8</v>
      </c>
      <c r="H170" t="s">
        <v>3</v>
      </c>
      <c r="I170" t="s">
        <v>4</v>
      </c>
      <c r="J170" t="s">
        <v>5027</v>
      </c>
      <c r="K170" t="s">
        <v>5118</v>
      </c>
      <c r="L170" t="str">
        <f>CONCATENATE(Table1[[#This Row],[FROM]]," to ",Table1[[#This Row],[TO]])</f>
        <v>LGW to DBV</v>
      </c>
      <c r="M170" s="1">
        <v>44986</v>
      </c>
      <c r="N170">
        <v>1</v>
      </c>
      <c r="O170">
        <v>3</v>
      </c>
      <c r="P170">
        <v>2</v>
      </c>
      <c r="Q170">
        <v>5</v>
      </c>
      <c r="R170">
        <v>5</v>
      </c>
      <c r="S170" t="s">
        <v>39</v>
      </c>
      <c r="T170">
        <v>-1</v>
      </c>
      <c r="U170" t="s">
        <v>11</v>
      </c>
      <c r="V170" t="str">
        <f>IF(Table1[[#This Row],[Rating]]&gt;8,"Excellent",IF(Table1[[#This Row],[Rating]]&gt;5,"Good","Bad"))</f>
        <v>Good</v>
      </c>
    </row>
    <row r="171" spans="1:22" ht="30" customHeight="1" x14ac:dyDescent="0.35">
      <c r="A171">
        <v>1</v>
      </c>
      <c r="B171" t="s">
        <v>310</v>
      </c>
      <c r="C171" t="str">
        <f>UPPER(LEFT(Table1[[#This Row],[Header]],1))&amp;MID(Table1[[#This Row],[Header]],2,LEN(Table1[[#This Row],[Header]])-1)</f>
        <v>Avoid unless you have no other option</v>
      </c>
      <c r="D171" t="s">
        <v>311</v>
      </c>
      <c r="E171" s="1">
        <v>45000</v>
      </c>
      <c r="F171" t="s">
        <v>1</v>
      </c>
      <c r="G171" t="s">
        <v>68</v>
      </c>
      <c r="H171" t="s">
        <v>9</v>
      </c>
      <c r="I171" t="s">
        <v>4</v>
      </c>
      <c r="J171" t="s">
        <v>5006</v>
      </c>
      <c r="K171" t="s">
        <v>5032</v>
      </c>
      <c r="L171" t="str">
        <f>CONCATENATE(Table1[[#This Row],[FROM]]," to ",Table1[[#This Row],[TO]])</f>
        <v>LHR to AMS</v>
      </c>
      <c r="M171" s="1">
        <v>44986</v>
      </c>
      <c r="N171">
        <v>2</v>
      </c>
      <c r="O171">
        <v>1</v>
      </c>
      <c r="P171">
        <v>1</v>
      </c>
      <c r="Q171">
        <v>1</v>
      </c>
      <c r="R171">
        <v>1</v>
      </c>
      <c r="S171" t="s">
        <v>5</v>
      </c>
      <c r="T171">
        <v>-1</v>
      </c>
      <c r="U171" t="s">
        <v>6</v>
      </c>
      <c r="V171" t="str">
        <f>IF(Table1[[#This Row],[Rating]]&gt;8,"Excellent",IF(Table1[[#This Row],[Rating]]&gt;5,"Good","Bad"))</f>
        <v>Bad</v>
      </c>
    </row>
    <row r="172" spans="1:22" ht="30" customHeight="1" x14ac:dyDescent="0.35">
      <c r="A172">
        <v>2</v>
      </c>
      <c r="B172" t="s">
        <v>312</v>
      </c>
      <c r="C172" t="str">
        <f>UPPER(LEFT(Table1[[#This Row],[Header]],1))&amp;MID(Table1[[#This Row],[Header]],2,LEN(Table1[[#This Row],[Header]])-1)</f>
        <v>Pathetically inefficient</v>
      </c>
      <c r="D172" t="s">
        <v>313</v>
      </c>
      <c r="E172" s="1">
        <v>45000</v>
      </c>
      <c r="F172" t="s">
        <v>1</v>
      </c>
      <c r="G172" t="s">
        <v>68</v>
      </c>
      <c r="H172" t="s">
        <v>26</v>
      </c>
      <c r="I172" t="s">
        <v>4</v>
      </c>
      <c r="J172" t="s">
        <v>5219</v>
      </c>
      <c r="K172" t="s">
        <v>5006</v>
      </c>
      <c r="L172" t="str">
        <f>CONCATENATE(Table1[[#This Row],[FROM]]," to ",Table1[[#This Row],[TO]])</f>
        <v>ZAG to LHR</v>
      </c>
      <c r="M172" s="1">
        <v>44986</v>
      </c>
      <c r="N172">
        <v>3</v>
      </c>
      <c r="O172">
        <v>2</v>
      </c>
      <c r="P172">
        <v>1</v>
      </c>
      <c r="Q172">
        <v>1</v>
      </c>
      <c r="R172">
        <v>2</v>
      </c>
      <c r="S172" t="s">
        <v>5</v>
      </c>
      <c r="T172">
        <v>1</v>
      </c>
      <c r="U172" t="s">
        <v>11</v>
      </c>
      <c r="V172" t="str">
        <f>IF(Table1[[#This Row],[Rating]]&gt;8,"Excellent",IF(Table1[[#This Row],[Rating]]&gt;5,"Good","Bad"))</f>
        <v>Bad</v>
      </c>
    </row>
    <row r="173" spans="1:22" ht="30" customHeight="1" x14ac:dyDescent="0.35">
      <c r="A173">
        <v>2</v>
      </c>
      <c r="B173" t="s">
        <v>4659</v>
      </c>
      <c r="C173" t="str">
        <f>UPPER(LEFT(Table1[[#This Row],[Header]],1))&amp;MID(Table1[[#This Row],[Header]],2,LEN(Table1[[#This Row],[Header]])-1)</f>
        <v>Fallen far behind their competito rs</v>
      </c>
      <c r="D173" t="s">
        <v>24</v>
      </c>
      <c r="E173" s="1">
        <v>44999</v>
      </c>
      <c r="F173" t="s">
        <v>1</v>
      </c>
      <c r="G173" t="s">
        <v>5506</v>
      </c>
      <c r="H173" t="s">
        <v>3</v>
      </c>
      <c r="I173" t="s">
        <v>35</v>
      </c>
      <c r="J173" t="s">
        <v>5097</v>
      </c>
      <c r="K173" t="s">
        <v>5006</v>
      </c>
      <c r="L173" t="str">
        <f>CONCATENATE(Table1[[#This Row],[FROM]]," to ",Table1[[#This Row],[TO]])</f>
        <v>JFK to LHR</v>
      </c>
      <c r="M173" s="1">
        <v>44986</v>
      </c>
      <c r="N173">
        <v>1</v>
      </c>
      <c r="O173">
        <v>2</v>
      </c>
      <c r="P173">
        <v>2</v>
      </c>
      <c r="Q173">
        <v>3</v>
      </c>
      <c r="R173">
        <v>1</v>
      </c>
      <c r="S173" t="s">
        <v>5</v>
      </c>
      <c r="T173">
        <v>2</v>
      </c>
      <c r="U173" t="s">
        <v>6</v>
      </c>
      <c r="V173" t="str">
        <f>IF(Table1[[#This Row],[Rating]]&gt;8,"Excellent",IF(Table1[[#This Row],[Rating]]&gt;5,"Good","Bad"))</f>
        <v>Bad</v>
      </c>
    </row>
    <row r="174" spans="1:22" ht="30" customHeight="1" x14ac:dyDescent="0.35">
      <c r="A174">
        <v>1</v>
      </c>
      <c r="B174" t="s">
        <v>314</v>
      </c>
      <c r="C174" t="str">
        <f>UPPER(LEFT(Table1[[#This Row],[Header]],1))&amp;MID(Table1[[#This Row],[Header]],2,LEN(Table1[[#This Row],[Header]])-1)</f>
        <v>One of the worst experiences</v>
      </c>
      <c r="D174" t="s">
        <v>315</v>
      </c>
      <c r="E174" s="1">
        <v>44998</v>
      </c>
      <c r="F174" t="s">
        <v>245</v>
      </c>
      <c r="G174" t="s">
        <v>5506</v>
      </c>
      <c r="H174" t="s">
        <v>26</v>
      </c>
      <c r="I174" t="s">
        <v>4</v>
      </c>
      <c r="J174" t="s">
        <v>5040</v>
      </c>
      <c r="K174" t="s">
        <v>5053</v>
      </c>
      <c r="L174" t="str">
        <f>CONCATENATE(Table1[[#This Row],[FROM]]," to ",Table1[[#This Row],[TO]])</f>
        <v>DUB to MCO</v>
      </c>
      <c r="M174" s="1">
        <v>44896</v>
      </c>
      <c r="N174">
        <v>1</v>
      </c>
      <c r="O174">
        <v>1</v>
      </c>
      <c r="P174">
        <v>1</v>
      </c>
      <c r="Q174">
        <v>1</v>
      </c>
      <c r="R174">
        <v>1</v>
      </c>
      <c r="S174" t="s">
        <v>5</v>
      </c>
      <c r="T174">
        <v>1</v>
      </c>
      <c r="U174" t="s">
        <v>6</v>
      </c>
      <c r="V174" t="str">
        <f>IF(Table1[[#This Row],[Rating]]&gt;8,"Excellent",IF(Table1[[#This Row],[Rating]]&gt;5,"Good","Bad"))</f>
        <v>Bad</v>
      </c>
    </row>
    <row r="175" spans="1:22" ht="30" customHeight="1" x14ac:dyDescent="0.35">
      <c r="A175">
        <v>1</v>
      </c>
      <c r="B175" t="s">
        <v>316</v>
      </c>
      <c r="C175" t="str">
        <f>UPPER(LEFT(Table1[[#This Row],[Header]],1))&amp;MID(Table1[[#This Row],[Header]],2,LEN(Table1[[#This Row],[Header]])-1)</f>
        <v>A horror show of incompetence</v>
      </c>
      <c r="D175" t="s">
        <v>5318</v>
      </c>
      <c r="E175" s="1">
        <v>44997</v>
      </c>
      <c r="F175" t="s">
        <v>1</v>
      </c>
      <c r="G175" t="s">
        <v>5506</v>
      </c>
      <c r="H175" t="s">
        <v>31</v>
      </c>
      <c r="I175" t="s">
        <v>4</v>
      </c>
      <c r="J175" t="s">
        <v>5006</v>
      </c>
      <c r="K175" t="s">
        <v>5015</v>
      </c>
      <c r="L175" t="str">
        <f>CONCATENATE(Table1[[#This Row],[FROM]]," to ",Table1[[#This Row],[TO]])</f>
        <v>LHR to MUC</v>
      </c>
      <c r="M175" s="1">
        <v>44986</v>
      </c>
      <c r="N175">
        <v>1</v>
      </c>
      <c r="O175">
        <v>1</v>
      </c>
      <c r="P175">
        <v>1</v>
      </c>
      <c r="Q175">
        <v>1</v>
      </c>
      <c r="R175">
        <v>1</v>
      </c>
      <c r="S175" t="s">
        <v>5</v>
      </c>
      <c r="T175">
        <v>-1</v>
      </c>
      <c r="U175" t="s">
        <v>11</v>
      </c>
      <c r="V175" t="str">
        <f>IF(Table1[[#This Row],[Rating]]&gt;8,"Excellent",IF(Table1[[#This Row],[Rating]]&gt;5,"Good","Bad"))</f>
        <v>Bad</v>
      </c>
    </row>
    <row r="176" spans="1:22" ht="30" customHeight="1" x14ac:dyDescent="0.35">
      <c r="A176">
        <v>2</v>
      </c>
      <c r="B176" t="s">
        <v>4260</v>
      </c>
      <c r="C176" t="str">
        <f>UPPER(LEFT(Table1[[#This Row],[Header]],1))&amp;MID(Table1[[#This Row],[Header]],2,LEN(Table1[[#This Row],[Header]])-1)</f>
        <v>My BAggage never arrived</v>
      </c>
      <c r="D176" t="s">
        <v>317</v>
      </c>
      <c r="E176" s="1">
        <v>44997</v>
      </c>
      <c r="F176" t="s">
        <v>1</v>
      </c>
      <c r="G176" t="s">
        <v>5506</v>
      </c>
      <c r="H176" t="s">
        <v>9</v>
      </c>
      <c r="I176" t="s">
        <v>10</v>
      </c>
      <c r="J176" t="s">
        <v>5006</v>
      </c>
      <c r="K176" t="s">
        <v>5036</v>
      </c>
      <c r="L176" t="str">
        <f>CONCATENATE(Table1[[#This Row],[FROM]]," to ",Table1[[#This Row],[TO]])</f>
        <v>LHR to DXB</v>
      </c>
      <c r="M176" s="1">
        <v>44896</v>
      </c>
      <c r="N176">
        <v>4</v>
      </c>
      <c r="O176">
        <v>4</v>
      </c>
      <c r="P176">
        <v>4</v>
      </c>
      <c r="Q176">
        <v>1</v>
      </c>
      <c r="R176">
        <v>1</v>
      </c>
      <c r="S176" t="s">
        <v>5</v>
      </c>
      <c r="T176">
        <v>4</v>
      </c>
      <c r="U176" t="s">
        <v>6</v>
      </c>
      <c r="V176" t="str">
        <f>IF(Table1[[#This Row],[Rating]]&gt;8,"Excellent",IF(Table1[[#This Row],[Rating]]&gt;5,"Good","Bad"))</f>
        <v>Bad</v>
      </c>
    </row>
    <row r="177" spans="1:22" ht="30" customHeight="1" x14ac:dyDescent="0.35">
      <c r="A177">
        <v>1</v>
      </c>
      <c r="B177" t="s">
        <v>4660</v>
      </c>
      <c r="C177" t="str">
        <f>UPPER(LEFT(Table1[[#This Row],[Header]],1))&amp;MID(Table1[[#This Row],[Header]],2,LEN(Table1[[#This Row],[Header]])-1)</f>
        <v>To tal disruption, wasted time</v>
      </c>
      <c r="D177" t="s">
        <v>248</v>
      </c>
      <c r="E177" s="1">
        <v>44995</v>
      </c>
      <c r="F177" t="s">
        <v>1</v>
      </c>
      <c r="G177" t="s">
        <v>8</v>
      </c>
      <c r="H177" t="s">
        <v>26</v>
      </c>
      <c r="I177" t="s">
        <v>4</v>
      </c>
      <c r="J177" t="s">
        <v>5017</v>
      </c>
      <c r="K177" t="s">
        <v>5006</v>
      </c>
      <c r="L177" t="str">
        <f>CONCATENATE(Table1[[#This Row],[FROM]]," to ",Table1[[#This Row],[TO]])</f>
        <v>GVA to LHR</v>
      </c>
      <c r="M177" s="1">
        <v>44986</v>
      </c>
      <c r="N177">
        <v>2</v>
      </c>
      <c r="O177">
        <v>3</v>
      </c>
      <c r="P177">
        <v>3</v>
      </c>
      <c r="Q177">
        <v>1</v>
      </c>
      <c r="R177">
        <v>2</v>
      </c>
      <c r="S177" t="s">
        <v>5</v>
      </c>
      <c r="T177">
        <v>-1</v>
      </c>
      <c r="U177" t="s">
        <v>11</v>
      </c>
      <c r="V177" t="str">
        <f>IF(Table1[[#This Row],[Rating]]&gt;8,"Excellent",IF(Table1[[#This Row],[Rating]]&gt;5,"Good","Bad"))</f>
        <v>Bad</v>
      </c>
    </row>
    <row r="178" spans="1:22" ht="30" customHeight="1" x14ac:dyDescent="0.35">
      <c r="A178">
        <v>1</v>
      </c>
      <c r="B178" t="s">
        <v>318</v>
      </c>
      <c r="C178" t="str">
        <f>UPPER(LEFT(Table1[[#This Row],[Header]],1))&amp;MID(Table1[[#This Row],[Header]],2,LEN(Table1[[#This Row],[Header]])-1)</f>
        <v>What an absolute nightmare</v>
      </c>
      <c r="D178" t="s">
        <v>319</v>
      </c>
      <c r="E178" s="1">
        <v>44995</v>
      </c>
      <c r="F178" t="s">
        <v>66</v>
      </c>
      <c r="G178" t="s">
        <v>5506</v>
      </c>
      <c r="H178" t="s">
        <v>31</v>
      </c>
      <c r="I178" t="s">
        <v>4</v>
      </c>
      <c r="J178" t="s">
        <v>5126</v>
      </c>
      <c r="K178" t="s">
        <v>5006</v>
      </c>
      <c r="L178" t="str">
        <f>CONCATENATE(Table1[[#This Row],[FROM]]," to ",Table1[[#This Row],[TO]])</f>
        <v>PRG to LHR</v>
      </c>
      <c r="M178" s="1">
        <v>44896</v>
      </c>
      <c r="N178">
        <v>1</v>
      </c>
      <c r="O178">
        <v>-1</v>
      </c>
      <c r="P178">
        <v>-1</v>
      </c>
      <c r="Q178">
        <v>1</v>
      </c>
      <c r="R178">
        <v>1</v>
      </c>
      <c r="S178" t="s">
        <v>5</v>
      </c>
      <c r="T178">
        <v>-1</v>
      </c>
      <c r="U178" t="s">
        <v>11</v>
      </c>
      <c r="V178" t="str">
        <f>IF(Table1[[#This Row],[Rating]]&gt;8,"Excellent",IF(Table1[[#This Row],[Rating]]&gt;5,"Good","Bad"))</f>
        <v>Bad</v>
      </c>
    </row>
    <row r="179" spans="1:22" ht="30" customHeight="1" x14ac:dyDescent="0.35">
      <c r="A179">
        <v>1</v>
      </c>
      <c r="B179" t="s">
        <v>4261</v>
      </c>
      <c r="C179" t="str">
        <f>UPPER(LEFT(Table1[[#This Row],[Header]],1))&amp;MID(Table1[[#This Row],[Header]],2,LEN(Table1[[#This Row],[Header]])-1)</f>
        <v>I detest BA</v>
      </c>
      <c r="D179" t="s">
        <v>320</v>
      </c>
      <c r="E179" s="1">
        <v>44995</v>
      </c>
      <c r="F179" t="s">
        <v>1</v>
      </c>
      <c r="G179" t="s">
        <v>5506</v>
      </c>
      <c r="H179" t="s">
        <v>9</v>
      </c>
      <c r="I179" t="s">
        <v>4</v>
      </c>
      <c r="J179" t="s">
        <v>5006</v>
      </c>
      <c r="K179" t="s">
        <v>5019</v>
      </c>
      <c r="L179" t="str">
        <f>CONCATENATE(Table1[[#This Row],[FROM]]," to ",Table1[[#This Row],[TO]])</f>
        <v>LHR to GLA</v>
      </c>
      <c r="M179" s="1">
        <v>44986</v>
      </c>
      <c r="N179">
        <v>1</v>
      </c>
      <c r="O179">
        <v>1</v>
      </c>
      <c r="P179">
        <v>1</v>
      </c>
      <c r="Q179">
        <v>1</v>
      </c>
      <c r="R179">
        <v>1</v>
      </c>
      <c r="S179" t="s">
        <v>5</v>
      </c>
      <c r="T179">
        <v>1</v>
      </c>
      <c r="U179" t="s">
        <v>11</v>
      </c>
      <c r="V179" t="str">
        <f>IF(Table1[[#This Row],[Rating]]&gt;8,"Excellent",IF(Table1[[#This Row],[Rating]]&gt;5,"Good","Bad"))</f>
        <v>Bad</v>
      </c>
    </row>
    <row r="180" spans="1:22" ht="30" customHeight="1" x14ac:dyDescent="0.35">
      <c r="A180">
        <v>8</v>
      </c>
      <c r="B180" t="s">
        <v>321</v>
      </c>
      <c r="C180" t="str">
        <f>UPPER(LEFT(Table1[[#This Row],[Header]],1))&amp;MID(Table1[[#This Row],[Header]],2,LEN(Table1[[#This Row],[Header]])-1)</f>
        <v>Clean aircraft, good crew, professional</v>
      </c>
      <c r="D180" t="s">
        <v>322</v>
      </c>
      <c r="E180" s="1">
        <v>44994</v>
      </c>
      <c r="F180" t="s">
        <v>1</v>
      </c>
      <c r="G180" t="s">
        <v>23</v>
      </c>
      <c r="H180" t="s">
        <v>9</v>
      </c>
      <c r="I180" t="s">
        <v>4</v>
      </c>
      <c r="J180" t="s">
        <v>5006</v>
      </c>
      <c r="K180" t="s">
        <v>5101</v>
      </c>
      <c r="L180" t="str">
        <f>CONCATENATE(Table1[[#This Row],[FROM]]," to ",Table1[[#This Row],[TO]])</f>
        <v>LHR to ARN</v>
      </c>
      <c r="M180" s="1">
        <v>44986</v>
      </c>
      <c r="N180">
        <v>5</v>
      </c>
      <c r="O180">
        <v>5</v>
      </c>
      <c r="P180">
        <v>2</v>
      </c>
      <c r="Q180">
        <v>5</v>
      </c>
      <c r="R180">
        <v>5</v>
      </c>
      <c r="S180" t="s">
        <v>39</v>
      </c>
      <c r="T180">
        <v>-1</v>
      </c>
      <c r="U180" t="s">
        <v>11</v>
      </c>
      <c r="V180" t="str">
        <f>IF(Table1[[#This Row],[Rating]]&gt;8,"Excellent",IF(Table1[[#This Row],[Rating]]&gt;5,"Good","Bad"))</f>
        <v>Good</v>
      </c>
    </row>
    <row r="181" spans="1:22" ht="30" customHeight="1" x14ac:dyDescent="0.35">
      <c r="A181">
        <v>1</v>
      </c>
      <c r="B181" t="s">
        <v>323</v>
      </c>
      <c r="C181" t="str">
        <f>UPPER(LEFT(Table1[[#This Row],[Header]],1))&amp;MID(Table1[[#This Row],[Header]],2,LEN(Table1[[#This Row],[Header]])-1)</f>
        <v>This airline is horrible</v>
      </c>
      <c r="D181" t="s">
        <v>324</v>
      </c>
      <c r="E181" s="1">
        <v>44993</v>
      </c>
      <c r="F181" t="s">
        <v>20</v>
      </c>
      <c r="G181" t="s">
        <v>5506</v>
      </c>
      <c r="H181" t="s">
        <v>3</v>
      </c>
      <c r="I181" t="s">
        <v>10</v>
      </c>
      <c r="J181" t="s">
        <v>5049</v>
      </c>
      <c r="K181" t="s">
        <v>5109</v>
      </c>
      <c r="L181" t="str">
        <f>CONCATENATE(Table1[[#This Row],[FROM]]," to ",Table1[[#This Row],[TO]])</f>
        <v>PDX to TLV</v>
      </c>
      <c r="M181" s="1">
        <v>44986</v>
      </c>
      <c r="N181">
        <v>-1</v>
      </c>
      <c r="O181">
        <v>-1</v>
      </c>
      <c r="P181">
        <v>-1</v>
      </c>
      <c r="Q181">
        <v>-1</v>
      </c>
      <c r="R181">
        <v>1</v>
      </c>
      <c r="S181" t="s">
        <v>5</v>
      </c>
      <c r="T181">
        <v>-1</v>
      </c>
      <c r="U181" t="s">
        <v>6</v>
      </c>
      <c r="V181" t="str">
        <f>IF(Table1[[#This Row],[Rating]]&gt;8,"Excellent",IF(Table1[[#This Row],[Rating]]&gt;5,"Good","Bad"))</f>
        <v>Bad</v>
      </c>
    </row>
    <row r="182" spans="1:22" ht="30" customHeight="1" x14ac:dyDescent="0.35">
      <c r="A182">
        <v>1</v>
      </c>
      <c r="B182" t="s">
        <v>4262</v>
      </c>
      <c r="C182" t="str">
        <f>UPPER(LEFT(Table1[[#This Row],[Header]],1))&amp;MID(Table1[[#This Row],[Header]],2,LEN(Table1[[#This Row],[Header]])-1)</f>
        <v>Avoid flying BA</v>
      </c>
      <c r="D182" t="s">
        <v>325</v>
      </c>
      <c r="E182" s="1">
        <v>44991</v>
      </c>
      <c r="F182" t="s">
        <v>66</v>
      </c>
      <c r="G182" t="s">
        <v>5506</v>
      </c>
      <c r="H182" t="s">
        <v>26</v>
      </c>
      <c r="I182" t="s">
        <v>10</v>
      </c>
      <c r="J182" t="s">
        <v>5006</v>
      </c>
      <c r="K182" t="s">
        <v>5008</v>
      </c>
      <c r="L182" t="str">
        <f>CONCATENATE(Table1[[#This Row],[FROM]]," to ",Table1[[#This Row],[TO]])</f>
        <v>LHR to MXP</v>
      </c>
      <c r="M182" s="1">
        <v>44652</v>
      </c>
      <c r="N182">
        <v>-1</v>
      </c>
      <c r="O182">
        <v>-1</v>
      </c>
      <c r="P182">
        <v>-1</v>
      </c>
      <c r="Q182">
        <v>1</v>
      </c>
      <c r="R182">
        <v>1</v>
      </c>
      <c r="S182" t="s">
        <v>5</v>
      </c>
      <c r="T182">
        <v>-1</v>
      </c>
      <c r="U182" t="s">
        <v>11</v>
      </c>
      <c r="V182" t="str">
        <f>IF(Table1[[#This Row],[Rating]]&gt;8,"Excellent",IF(Table1[[#This Row],[Rating]]&gt;5,"Good","Bad"))</f>
        <v>Bad</v>
      </c>
    </row>
    <row r="183" spans="1:22" ht="30" customHeight="1" x14ac:dyDescent="0.35">
      <c r="A183">
        <v>2</v>
      </c>
      <c r="B183" t="s">
        <v>326</v>
      </c>
      <c r="C183" t="str">
        <f>UPPER(LEFT(Table1[[#This Row],[Header]],1))&amp;MID(Table1[[#This Row],[Header]],2,LEN(Table1[[#This Row],[Header]])-1)</f>
        <v>Had better treatment from Ryanair</v>
      </c>
      <c r="D183" t="s">
        <v>327</v>
      </c>
      <c r="E183" s="1">
        <v>44989</v>
      </c>
      <c r="F183" t="s">
        <v>1</v>
      </c>
      <c r="G183" t="s">
        <v>5506</v>
      </c>
      <c r="H183" t="s">
        <v>26</v>
      </c>
      <c r="I183" t="s">
        <v>4</v>
      </c>
      <c r="J183" t="s">
        <v>5006</v>
      </c>
      <c r="K183" t="s">
        <v>5020</v>
      </c>
      <c r="L183" t="str">
        <f>CONCATENATE(Table1[[#This Row],[FROM]]," to ",Table1[[#This Row],[TO]])</f>
        <v>LHR to LAX</v>
      </c>
      <c r="M183" s="1">
        <v>44986</v>
      </c>
      <c r="N183">
        <v>1</v>
      </c>
      <c r="O183">
        <v>2</v>
      </c>
      <c r="P183">
        <v>1</v>
      </c>
      <c r="Q183">
        <v>3</v>
      </c>
      <c r="R183">
        <v>1</v>
      </c>
      <c r="S183" t="s">
        <v>5</v>
      </c>
      <c r="T183">
        <v>1</v>
      </c>
      <c r="U183" t="s">
        <v>11</v>
      </c>
      <c r="V183" t="str">
        <f>IF(Table1[[#This Row],[Rating]]&gt;8,"Excellent",IF(Table1[[#This Row],[Rating]]&gt;5,"Good","Bad"))</f>
        <v>Bad</v>
      </c>
    </row>
    <row r="184" spans="1:22" ht="30" customHeight="1" x14ac:dyDescent="0.35">
      <c r="A184">
        <v>10</v>
      </c>
      <c r="B184" t="s">
        <v>328</v>
      </c>
      <c r="C184" t="str">
        <f>UPPER(LEFT(Table1[[#This Row],[Header]],1))&amp;MID(Table1[[#This Row],[Header]],2,LEN(Table1[[#This Row],[Header]])-1)</f>
        <v>Would happily fly them again</v>
      </c>
      <c r="D184" t="s">
        <v>329</v>
      </c>
      <c r="E184" s="1">
        <v>44987</v>
      </c>
      <c r="F184" t="s">
        <v>20</v>
      </c>
      <c r="G184" t="s">
        <v>330</v>
      </c>
      <c r="H184" t="s">
        <v>26</v>
      </c>
      <c r="I184" t="s">
        <v>4</v>
      </c>
      <c r="J184" t="s">
        <v>5097</v>
      </c>
      <c r="K184" t="s">
        <v>5141</v>
      </c>
      <c r="L184" t="str">
        <f>CONCATENATE(Table1[[#This Row],[FROM]]," to ",Table1[[#This Row],[TO]])</f>
        <v>JFK to IST</v>
      </c>
      <c r="M184" s="1">
        <v>44986</v>
      </c>
      <c r="N184">
        <v>5</v>
      </c>
      <c r="O184">
        <v>5</v>
      </c>
      <c r="P184">
        <v>5</v>
      </c>
      <c r="Q184">
        <v>5</v>
      </c>
      <c r="R184">
        <v>5</v>
      </c>
      <c r="S184" t="s">
        <v>39</v>
      </c>
      <c r="T184">
        <v>5</v>
      </c>
      <c r="U184" t="s">
        <v>11</v>
      </c>
      <c r="V184" t="str">
        <f>IF(Table1[[#This Row],[Rating]]&gt;8,"Excellent",IF(Table1[[#This Row],[Rating]]&gt;5,"Good","Bad"))</f>
        <v>Excellent</v>
      </c>
    </row>
    <row r="185" spans="1:22" ht="30" customHeight="1" x14ac:dyDescent="0.35">
      <c r="A185">
        <v>4</v>
      </c>
      <c r="B185" t="s">
        <v>331</v>
      </c>
      <c r="C185" t="str">
        <f>UPPER(LEFT(Table1[[#This Row],[Header]],1))&amp;MID(Table1[[#This Row],[Header]],2,LEN(Table1[[#This Row],[Header]])-1)</f>
        <v>One drink service on 10 hour flight</v>
      </c>
      <c r="D185" t="s">
        <v>332</v>
      </c>
      <c r="E185" s="1">
        <v>44987</v>
      </c>
      <c r="F185" t="s">
        <v>1</v>
      </c>
      <c r="G185" t="s">
        <v>5506</v>
      </c>
      <c r="H185" t="s">
        <v>3</v>
      </c>
      <c r="I185" t="s">
        <v>35</v>
      </c>
      <c r="J185" t="s">
        <v>5006</v>
      </c>
      <c r="K185" t="s">
        <v>5044</v>
      </c>
      <c r="L185" t="str">
        <f>CONCATENATE(Table1[[#This Row],[FROM]]," to ",Table1[[#This Row],[TO]])</f>
        <v>LHR to Las</v>
      </c>
      <c r="M185" s="1">
        <v>44986</v>
      </c>
      <c r="N185">
        <v>3</v>
      </c>
      <c r="O185">
        <v>2</v>
      </c>
      <c r="P185">
        <v>1</v>
      </c>
      <c r="Q185">
        <v>2</v>
      </c>
      <c r="R185">
        <v>3</v>
      </c>
      <c r="S185" t="s">
        <v>5</v>
      </c>
      <c r="T185">
        <v>4</v>
      </c>
      <c r="U185" t="s">
        <v>6</v>
      </c>
      <c r="V185" t="str">
        <f>IF(Table1[[#This Row],[Rating]]&gt;8,"Excellent",IF(Table1[[#This Row],[Rating]]&gt;5,"Good","Bad"))</f>
        <v>Bad</v>
      </c>
    </row>
    <row r="186" spans="1:22" ht="30" customHeight="1" x14ac:dyDescent="0.35">
      <c r="A186">
        <v>1</v>
      </c>
      <c r="B186" t="s">
        <v>4661</v>
      </c>
      <c r="C186" t="str">
        <f>UPPER(LEFT(Table1[[#This Row],[Header]],1))&amp;MID(Table1[[#This Row],[Header]],2,LEN(Table1[[#This Row],[Header]])-1)</f>
        <v>Squashed into  regular seats</v>
      </c>
      <c r="D186" t="s">
        <v>333</v>
      </c>
      <c r="E186" s="1">
        <v>44985</v>
      </c>
      <c r="F186" t="s">
        <v>46</v>
      </c>
      <c r="G186" t="s">
        <v>139</v>
      </c>
      <c r="H186" t="s">
        <v>9</v>
      </c>
      <c r="I186" t="s">
        <v>10</v>
      </c>
      <c r="J186" t="s">
        <v>5006</v>
      </c>
      <c r="K186" t="s">
        <v>5037</v>
      </c>
      <c r="L186" t="str">
        <f>CONCATENATE(Table1[[#This Row],[FROM]]," to ",Table1[[#This Row],[TO]])</f>
        <v>LHR to CAI</v>
      </c>
      <c r="M186" s="1">
        <v>44927</v>
      </c>
      <c r="N186">
        <v>1</v>
      </c>
      <c r="O186">
        <v>2</v>
      </c>
      <c r="P186">
        <v>1</v>
      </c>
      <c r="Q186">
        <v>3</v>
      </c>
      <c r="R186">
        <v>1</v>
      </c>
      <c r="S186" t="s">
        <v>5</v>
      </c>
      <c r="T186">
        <v>1</v>
      </c>
      <c r="U186" t="s">
        <v>11</v>
      </c>
      <c r="V186" t="str">
        <f>IF(Table1[[#This Row],[Rating]]&gt;8,"Excellent",IF(Table1[[#This Row],[Rating]]&gt;5,"Good","Bad"))</f>
        <v>Bad</v>
      </c>
    </row>
    <row r="187" spans="1:22" ht="30" customHeight="1" x14ac:dyDescent="0.35">
      <c r="A187">
        <v>8</v>
      </c>
      <c r="B187" t="s">
        <v>334</v>
      </c>
      <c r="C187" t="str">
        <f>UPPER(LEFT(Table1[[#This Row],[Header]],1))&amp;MID(Table1[[#This Row],[Header]],2,LEN(Table1[[#This Row],[Header]])-1)</f>
        <v>Nice and professional crew</v>
      </c>
      <c r="D187" t="s">
        <v>335</v>
      </c>
      <c r="E187" s="1">
        <v>44984</v>
      </c>
      <c r="F187" t="s">
        <v>1</v>
      </c>
      <c r="G187" t="s">
        <v>49</v>
      </c>
      <c r="H187" t="s">
        <v>26</v>
      </c>
      <c r="I187" t="s">
        <v>4</v>
      </c>
      <c r="J187" t="s">
        <v>5006</v>
      </c>
      <c r="K187" t="s">
        <v>5108</v>
      </c>
      <c r="L187" t="str">
        <f>CONCATENATE(Table1[[#This Row],[FROM]]," to ",Table1[[#This Row],[TO]])</f>
        <v>LHR to SIN</v>
      </c>
      <c r="M187" s="1">
        <v>44958</v>
      </c>
      <c r="N187">
        <v>3</v>
      </c>
      <c r="O187">
        <v>5</v>
      </c>
      <c r="P187">
        <v>5</v>
      </c>
      <c r="Q187">
        <v>5</v>
      </c>
      <c r="R187">
        <v>4</v>
      </c>
      <c r="S187" t="s">
        <v>39</v>
      </c>
      <c r="T187">
        <v>4</v>
      </c>
      <c r="U187" t="s">
        <v>11</v>
      </c>
      <c r="V187" t="str">
        <f>IF(Table1[[#This Row],[Rating]]&gt;8,"Excellent",IF(Table1[[#This Row],[Rating]]&gt;5,"Good","Bad"))</f>
        <v>Good</v>
      </c>
    </row>
    <row r="188" spans="1:22" ht="30" customHeight="1" x14ac:dyDescent="0.35">
      <c r="A188">
        <v>6</v>
      </c>
      <c r="B188" t="s">
        <v>336</v>
      </c>
      <c r="C188" t="str">
        <f>UPPER(LEFT(Table1[[#This Row],[Header]],1))&amp;MID(Table1[[#This Row],[Header]],2,LEN(Table1[[#This Row],[Header]])-1)</f>
        <v>Acceptable experience, nothing more</v>
      </c>
      <c r="D188" t="s">
        <v>337</v>
      </c>
      <c r="E188" s="1">
        <v>44984</v>
      </c>
      <c r="F188" t="s">
        <v>338</v>
      </c>
      <c r="G188" t="s">
        <v>2</v>
      </c>
      <c r="H188" t="s">
        <v>9</v>
      </c>
      <c r="I188" t="s">
        <v>10</v>
      </c>
      <c r="J188" t="s">
        <v>5006</v>
      </c>
      <c r="K188" t="s">
        <v>5036</v>
      </c>
      <c r="L188" t="str">
        <f>CONCATENATE(Table1[[#This Row],[FROM]]," to ",Table1[[#This Row],[TO]])</f>
        <v>LHR to DXB</v>
      </c>
      <c r="M188" s="1">
        <v>44958</v>
      </c>
      <c r="N188">
        <v>2</v>
      </c>
      <c r="O188">
        <v>3</v>
      </c>
      <c r="P188">
        <v>2</v>
      </c>
      <c r="Q188">
        <v>4</v>
      </c>
      <c r="R188">
        <v>3</v>
      </c>
      <c r="S188" t="s">
        <v>39</v>
      </c>
      <c r="T188">
        <v>3</v>
      </c>
      <c r="U188" t="s">
        <v>11</v>
      </c>
      <c r="V188" t="str">
        <f>IF(Table1[[#This Row],[Rating]]&gt;8,"Excellent",IF(Table1[[#This Row],[Rating]]&gt;5,"Good","Bad"))</f>
        <v>Good</v>
      </c>
    </row>
    <row r="189" spans="1:22" ht="30" customHeight="1" x14ac:dyDescent="0.35">
      <c r="A189">
        <v>7</v>
      </c>
      <c r="B189" t="s">
        <v>339</v>
      </c>
      <c r="C189" t="str">
        <f>UPPER(LEFT(Table1[[#This Row],[Header]],1))&amp;MID(Table1[[#This Row],[Header]],2,LEN(Table1[[#This Row],[Header]])-1)</f>
        <v>FA's were very friendly</v>
      </c>
      <c r="D189" t="s">
        <v>337</v>
      </c>
      <c r="E189" s="1">
        <v>44984</v>
      </c>
      <c r="F189" t="s">
        <v>338</v>
      </c>
      <c r="G189" t="s">
        <v>8</v>
      </c>
      <c r="H189" t="s">
        <v>9</v>
      </c>
      <c r="I189" t="s">
        <v>10</v>
      </c>
      <c r="J189" t="s">
        <v>5047</v>
      </c>
      <c r="K189" t="s">
        <v>5006</v>
      </c>
      <c r="L189" t="str">
        <f>CONCATENATE(Table1[[#This Row],[FROM]]," to ",Table1[[#This Row],[TO]])</f>
        <v>BRU to LHR</v>
      </c>
      <c r="M189" s="1">
        <v>44958</v>
      </c>
      <c r="N189">
        <v>2</v>
      </c>
      <c r="O189">
        <v>4</v>
      </c>
      <c r="P189">
        <v>4</v>
      </c>
      <c r="Q189">
        <v>4</v>
      </c>
      <c r="R189">
        <v>4</v>
      </c>
      <c r="S189" t="s">
        <v>39</v>
      </c>
      <c r="T189">
        <v>-1</v>
      </c>
      <c r="U189" t="s">
        <v>11</v>
      </c>
      <c r="V189" t="str">
        <f>IF(Table1[[#This Row],[Rating]]&gt;8,"Excellent",IF(Table1[[#This Row],[Rating]]&gt;5,"Good","Bad"))</f>
        <v>Good</v>
      </c>
    </row>
    <row r="190" spans="1:22" ht="30" customHeight="1" x14ac:dyDescent="0.35">
      <c r="A190">
        <v>1</v>
      </c>
      <c r="B190" t="s">
        <v>340</v>
      </c>
      <c r="C190" t="str">
        <f>UPPER(LEFT(Table1[[#This Row],[Header]],1))&amp;MID(Table1[[#This Row],[Header]],2,LEN(Table1[[#This Row],[Header]])-1)</f>
        <v>Original flight was cancelled</v>
      </c>
      <c r="D190" t="s">
        <v>4247</v>
      </c>
      <c r="E190" s="1">
        <v>44983</v>
      </c>
      <c r="F190" t="s">
        <v>1</v>
      </c>
      <c r="G190" t="s">
        <v>5506</v>
      </c>
      <c r="H190" t="s">
        <v>31</v>
      </c>
      <c r="I190" t="s">
        <v>4</v>
      </c>
      <c r="J190" t="s">
        <v>5136</v>
      </c>
      <c r="K190" t="s">
        <v>5006</v>
      </c>
      <c r="L190" t="str">
        <f>CONCATENATE(Table1[[#This Row],[FROM]]," to ",Table1[[#This Row],[TO]])</f>
        <v>LYS to LHR</v>
      </c>
      <c r="M190" s="1">
        <v>44958</v>
      </c>
      <c r="N190">
        <v>1</v>
      </c>
      <c r="O190">
        <v>4</v>
      </c>
      <c r="P190">
        <v>1</v>
      </c>
      <c r="Q190">
        <v>1</v>
      </c>
      <c r="R190">
        <v>1</v>
      </c>
      <c r="S190" t="s">
        <v>5</v>
      </c>
      <c r="T190">
        <v>-1</v>
      </c>
      <c r="U190" t="s">
        <v>11</v>
      </c>
      <c r="V190" t="str">
        <f>IF(Table1[[#This Row],[Rating]]&gt;8,"Excellent",IF(Table1[[#This Row],[Rating]]&gt;5,"Good","Bad"))</f>
        <v>Bad</v>
      </c>
    </row>
    <row r="191" spans="1:22" ht="30" customHeight="1" x14ac:dyDescent="0.35">
      <c r="A191">
        <v>1</v>
      </c>
      <c r="B191" t="s">
        <v>341</v>
      </c>
      <c r="C191" t="str">
        <f>UPPER(LEFT(Table1[[#This Row],[Header]],1))&amp;MID(Table1[[#This Row],[Header]],2,LEN(Table1[[#This Row],[Header]])-1)</f>
        <v>No better than a low cost airline</v>
      </c>
      <c r="D191" t="s">
        <v>4247</v>
      </c>
      <c r="E191" s="1">
        <v>44983</v>
      </c>
      <c r="F191" t="s">
        <v>1</v>
      </c>
      <c r="G191" t="s">
        <v>5506</v>
      </c>
      <c r="H191" t="s">
        <v>31</v>
      </c>
      <c r="I191" t="s">
        <v>4</v>
      </c>
      <c r="J191" t="s">
        <v>5006</v>
      </c>
      <c r="K191" t="s">
        <v>5136</v>
      </c>
      <c r="L191" t="str">
        <f>CONCATENATE(Table1[[#This Row],[FROM]]," to ",Table1[[#This Row],[TO]])</f>
        <v>LHR to LYS</v>
      </c>
      <c r="M191" s="1">
        <v>44958</v>
      </c>
      <c r="N191">
        <v>1</v>
      </c>
      <c r="O191">
        <v>4</v>
      </c>
      <c r="P191">
        <v>1</v>
      </c>
      <c r="Q191">
        <v>1</v>
      </c>
      <c r="R191">
        <v>1</v>
      </c>
      <c r="S191" t="s">
        <v>5</v>
      </c>
      <c r="T191">
        <v>1</v>
      </c>
      <c r="U191" t="s">
        <v>11</v>
      </c>
      <c r="V191" t="str">
        <f>IF(Table1[[#This Row],[Rating]]&gt;8,"Excellent",IF(Table1[[#This Row],[Rating]]&gt;5,"Good","Bad"))</f>
        <v>Bad</v>
      </c>
    </row>
    <row r="192" spans="1:22" ht="30" customHeight="1" x14ac:dyDescent="0.35">
      <c r="A192">
        <v>4</v>
      </c>
      <c r="B192" t="s">
        <v>342</v>
      </c>
      <c r="C192" t="str">
        <f>UPPER(LEFT(Table1[[#This Row],[Header]],1))&amp;MID(Table1[[#This Row],[Header]],2,LEN(Table1[[#This Row],[Header]])-1)</f>
        <v>They could not serve hot drinks</v>
      </c>
      <c r="D192" t="s">
        <v>343</v>
      </c>
      <c r="E192" s="1">
        <v>44980</v>
      </c>
      <c r="F192" t="s">
        <v>154</v>
      </c>
      <c r="G192" t="s">
        <v>8</v>
      </c>
      <c r="H192" t="s">
        <v>3</v>
      </c>
      <c r="I192" t="s">
        <v>4</v>
      </c>
      <c r="J192" t="s">
        <v>5182</v>
      </c>
      <c r="K192" t="s">
        <v>5027</v>
      </c>
      <c r="L192" t="str">
        <f>CONCATENATE(Table1[[#This Row],[FROM]]," to ",Table1[[#This Row],[TO]])</f>
        <v>FAO to LGW</v>
      </c>
      <c r="M192" s="1">
        <v>44958</v>
      </c>
      <c r="N192">
        <v>2</v>
      </c>
      <c r="O192">
        <v>2</v>
      </c>
      <c r="P192">
        <v>1</v>
      </c>
      <c r="Q192">
        <v>5</v>
      </c>
      <c r="R192">
        <v>2</v>
      </c>
      <c r="S192" t="s">
        <v>5</v>
      </c>
      <c r="T192">
        <v>-1</v>
      </c>
      <c r="U192" t="s">
        <v>11</v>
      </c>
      <c r="V192" t="str">
        <f>IF(Table1[[#This Row],[Rating]]&gt;8,"Excellent",IF(Table1[[#This Row],[Rating]]&gt;5,"Good","Bad"))</f>
        <v>Bad</v>
      </c>
    </row>
    <row r="193" spans="1:22" ht="30" customHeight="1" x14ac:dyDescent="0.35">
      <c r="A193">
        <v>5</v>
      </c>
      <c r="B193" t="s">
        <v>344</v>
      </c>
      <c r="C193" t="str">
        <f>UPPER(LEFT(Table1[[#This Row],[Header]],1))&amp;MID(Table1[[#This Row],[Header]],2,LEN(Table1[[#This Row],[Header]])-1)</f>
        <v>Got virtually free tickets</v>
      </c>
      <c r="D193" t="s">
        <v>345</v>
      </c>
      <c r="E193" s="1">
        <v>44975</v>
      </c>
      <c r="F193" t="s">
        <v>1</v>
      </c>
      <c r="G193" t="s">
        <v>8</v>
      </c>
      <c r="H193" t="s">
        <v>31</v>
      </c>
      <c r="I193" t="s">
        <v>4</v>
      </c>
      <c r="J193" t="s">
        <v>5138</v>
      </c>
      <c r="K193" t="s">
        <v>5006</v>
      </c>
      <c r="L193" t="str">
        <f>CONCATENATE(Table1[[#This Row],[FROM]]," to ",Table1[[#This Row],[TO]])</f>
        <v>OSL to LHR</v>
      </c>
      <c r="M193" s="1">
        <v>44958</v>
      </c>
      <c r="N193">
        <v>3</v>
      </c>
      <c r="O193">
        <v>3</v>
      </c>
      <c r="P193">
        <v>1</v>
      </c>
      <c r="Q193">
        <v>2</v>
      </c>
      <c r="R193">
        <v>3</v>
      </c>
      <c r="S193" t="s">
        <v>5</v>
      </c>
      <c r="T193">
        <v>-1</v>
      </c>
      <c r="U193" t="s">
        <v>11</v>
      </c>
      <c r="V193" t="str">
        <f>IF(Table1[[#This Row],[Rating]]&gt;8,"Excellent",IF(Table1[[#This Row],[Rating]]&gt;5,"Good","Bad"))</f>
        <v>Bad</v>
      </c>
    </row>
    <row r="194" spans="1:22" ht="30" customHeight="1" x14ac:dyDescent="0.35">
      <c r="A194">
        <v>1</v>
      </c>
      <c r="B194" t="s">
        <v>4190</v>
      </c>
      <c r="C194" t="str">
        <f>UPPER(LEFT(Table1[[#This Row],[Header]],1))&amp;MID(Table1[[#This Row],[Header]],2,LEN(Table1[[#This Row],[Header]])-1)</f>
        <v xml:space="preserve">Found the attitude appalling </v>
      </c>
      <c r="D194" t="s">
        <v>5319</v>
      </c>
      <c r="E194" s="1">
        <v>44975</v>
      </c>
      <c r="F194" t="s">
        <v>1</v>
      </c>
      <c r="G194" t="s">
        <v>8</v>
      </c>
      <c r="H194" t="s">
        <v>26</v>
      </c>
      <c r="I194" t="s">
        <v>4</v>
      </c>
      <c r="J194" t="s">
        <v>5006</v>
      </c>
      <c r="K194" t="s">
        <v>5013</v>
      </c>
      <c r="L194" t="str">
        <f>CONCATENATE(Table1[[#This Row],[FROM]]," to ",Table1[[#This Row],[TO]])</f>
        <v>LHR to MAD</v>
      </c>
      <c r="M194" s="1">
        <v>44958</v>
      </c>
      <c r="N194">
        <v>2</v>
      </c>
      <c r="O194">
        <v>1</v>
      </c>
      <c r="P194">
        <v>1</v>
      </c>
      <c r="Q194">
        <v>1</v>
      </c>
      <c r="R194">
        <v>2</v>
      </c>
      <c r="S194" t="s">
        <v>5</v>
      </c>
      <c r="T194">
        <v>-1</v>
      </c>
      <c r="U194" t="s">
        <v>11</v>
      </c>
      <c r="V194" t="str">
        <f>IF(Table1[[#This Row],[Rating]]&gt;8,"Excellent",IF(Table1[[#This Row],[Rating]]&gt;5,"Good","Bad"))</f>
        <v>Bad</v>
      </c>
    </row>
    <row r="195" spans="1:22" ht="30" customHeight="1" x14ac:dyDescent="0.35">
      <c r="A195">
        <v>8</v>
      </c>
      <c r="B195" t="s">
        <v>4623</v>
      </c>
      <c r="C195" t="str">
        <f>UPPER(LEFT(Table1[[#This Row],[Header]],1))&amp;MID(Table1[[#This Row],[Header]],2,LEN(Table1[[#This Row],[Header]])-1)</f>
        <v>Crew were reallyNCE</v>
      </c>
      <c r="D195" t="s">
        <v>346</v>
      </c>
      <c r="E195" s="1">
        <v>44973</v>
      </c>
      <c r="F195" t="s">
        <v>1</v>
      </c>
      <c r="G195" t="s">
        <v>5506</v>
      </c>
      <c r="H195" t="s">
        <v>3</v>
      </c>
      <c r="I195" t="s">
        <v>4</v>
      </c>
      <c r="J195" t="s">
        <v>5220</v>
      </c>
      <c r="K195" t="s">
        <v>5006</v>
      </c>
      <c r="L195" t="str">
        <f>CONCATENATE(Table1[[#This Row],[FROM]]," to ",Table1[[#This Row],[TO]])</f>
        <v>ISB to LHR</v>
      </c>
      <c r="M195" s="1">
        <v>44958</v>
      </c>
      <c r="N195">
        <v>4</v>
      </c>
      <c r="O195">
        <v>5</v>
      </c>
      <c r="P195">
        <v>2</v>
      </c>
      <c r="Q195">
        <v>4</v>
      </c>
      <c r="R195">
        <v>5</v>
      </c>
      <c r="S195" t="s">
        <v>39</v>
      </c>
      <c r="T195">
        <v>3</v>
      </c>
      <c r="U195" t="s">
        <v>11</v>
      </c>
      <c r="V195" t="str">
        <f>IF(Table1[[#This Row],[Rating]]&gt;8,"Excellent",IF(Table1[[#This Row],[Rating]]&gt;5,"Good","Bad"))</f>
        <v>Good</v>
      </c>
    </row>
    <row r="196" spans="1:22" ht="30" customHeight="1" x14ac:dyDescent="0.35">
      <c r="A196">
        <v>1</v>
      </c>
      <c r="B196" t="s">
        <v>347</v>
      </c>
      <c r="C196" t="str">
        <f>UPPER(LEFT(Table1[[#This Row],[Header]],1))&amp;MID(Table1[[#This Row],[Header]],2,LEN(Table1[[#This Row],[Header]])-1)</f>
        <v>Lots of cancellations and delays</v>
      </c>
      <c r="D196" t="s">
        <v>348</v>
      </c>
      <c r="E196" s="1">
        <v>44972</v>
      </c>
      <c r="F196" t="s">
        <v>46</v>
      </c>
      <c r="G196" t="s">
        <v>5506</v>
      </c>
      <c r="H196" t="s">
        <v>3</v>
      </c>
      <c r="I196" t="s">
        <v>4</v>
      </c>
      <c r="J196" t="s">
        <v>5025</v>
      </c>
      <c r="K196" t="s">
        <v>5006</v>
      </c>
      <c r="L196" t="str">
        <f>CONCATENATE(Table1[[#This Row],[FROM]]," to ",Table1[[#This Row],[TO]])</f>
        <v>EDI to LHR</v>
      </c>
      <c r="M196" s="1">
        <v>44958</v>
      </c>
      <c r="N196">
        <v>3</v>
      </c>
      <c r="O196">
        <v>2</v>
      </c>
      <c r="P196">
        <v>-1</v>
      </c>
      <c r="Q196">
        <v>1</v>
      </c>
      <c r="R196">
        <v>1</v>
      </c>
      <c r="S196" t="s">
        <v>5</v>
      </c>
      <c r="T196">
        <v>-1</v>
      </c>
      <c r="U196" t="s">
        <v>11</v>
      </c>
      <c r="V196" t="str">
        <f>IF(Table1[[#This Row],[Rating]]&gt;8,"Excellent",IF(Table1[[#This Row],[Rating]]&gt;5,"Good","Bad"))</f>
        <v>Bad</v>
      </c>
    </row>
    <row r="197" spans="1:22" ht="30" customHeight="1" x14ac:dyDescent="0.35">
      <c r="A197">
        <v>9</v>
      </c>
      <c r="B197" t="s">
        <v>4263</v>
      </c>
      <c r="C197" t="str">
        <f>UPPER(LEFT(Table1[[#This Row],[Header]],1))&amp;MID(Table1[[#This Row],[Header]],2,LEN(Table1[[#This Row],[Header]])-1)</f>
        <v>Overall, very happy with BA</v>
      </c>
      <c r="D197" t="s">
        <v>349</v>
      </c>
      <c r="E197" s="1">
        <v>44964</v>
      </c>
      <c r="F197" t="s">
        <v>1</v>
      </c>
      <c r="G197" t="s">
        <v>233</v>
      </c>
      <c r="H197" t="s">
        <v>3</v>
      </c>
      <c r="I197" t="s">
        <v>10</v>
      </c>
      <c r="J197" t="s">
        <v>4997</v>
      </c>
      <c r="K197" t="s">
        <v>5006</v>
      </c>
      <c r="L197" t="str">
        <f>CONCATENATE(Table1[[#This Row],[FROM]]," to ",Table1[[#This Row],[TO]])</f>
        <v>MEX to LHR</v>
      </c>
      <c r="M197" s="1">
        <v>44958</v>
      </c>
      <c r="N197">
        <v>5</v>
      </c>
      <c r="O197">
        <v>5</v>
      </c>
      <c r="P197">
        <v>4</v>
      </c>
      <c r="Q197">
        <v>5</v>
      </c>
      <c r="R197">
        <v>5</v>
      </c>
      <c r="S197" t="s">
        <v>39</v>
      </c>
      <c r="T197">
        <v>4</v>
      </c>
      <c r="U197" t="s">
        <v>11</v>
      </c>
      <c r="V197" t="str">
        <f>IF(Table1[[#This Row],[Rating]]&gt;8,"Excellent",IF(Table1[[#This Row],[Rating]]&gt;5,"Good","Bad"))</f>
        <v>Excellent</v>
      </c>
    </row>
    <row r="198" spans="1:22" ht="30" customHeight="1" x14ac:dyDescent="0.35">
      <c r="A198">
        <v>10</v>
      </c>
      <c r="B198" t="s">
        <v>350</v>
      </c>
      <c r="C198" t="str">
        <f>UPPER(LEFT(Table1[[#This Row],[Header]],1))&amp;MID(Table1[[#This Row],[Header]],2,LEN(Table1[[#This Row],[Header]])-1)</f>
        <v>The best airline I've flown with</v>
      </c>
      <c r="D198" t="s">
        <v>351</v>
      </c>
      <c r="E198" s="1">
        <v>44963</v>
      </c>
      <c r="F198" t="s">
        <v>5310</v>
      </c>
      <c r="G198" t="s">
        <v>8</v>
      </c>
      <c r="H198" t="s">
        <v>26</v>
      </c>
      <c r="I198" t="s">
        <v>4</v>
      </c>
      <c r="J198" t="s">
        <v>5116</v>
      </c>
      <c r="K198" t="s">
        <v>5027</v>
      </c>
      <c r="L198" t="str">
        <f>CONCATENATE(Table1[[#This Row],[FROM]]," to ",Table1[[#This Row],[TO]])</f>
        <v>PMI to LGW</v>
      </c>
      <c r="M198" s="1">
        <v>44927</v>
      </c>
      <c r="N198">
        <v>5</v>
      </c>
      <c r="O198">
        <v>5</v>
      </c>
      <c r="P198">
        <v>5</v>
      </c>
      <c r="Q198">
        <v>5</v>
      </c>
      <c r="R198">
        <v>5</v>
      </c>
      <c r="S198" t="s">
        <v>39</v>
      </c>
      <c r="T198">
        <v>-1</v>
      </c>
      <c r="U198" t="s">
        <v>11</v>
      </c>
      <c r="V198" t="str">
        <f>IF(Table1[[#This Row],[Rating]]&gt;8,"Excellent",IF(Table1[[#This Row],[Rating]]&gt;5,"Good","Bad"))</f>
        <v>Excellent</v>
      </c>
    </row>
    <row r="199" spans="1:22" ht="30" customHeight="1" x14ac:dyDescent="0.35">
      <c r="A199">
        <v>10</v>
      </c>
      <c r="B199" t="s">
        <v>4662</v>
      </c>
      <c r="C199" t="str">
        <f>UPPER(LEFT(Table1[[#This Row],[Header]],1))&amp;MID(Table1[[#This Row],[Header]],2,LEN(Table1[[#This Row],[Header]])-1)</f>
        <v>So determined to  help</v>
      </c>
      <c r="D199" t="s">
        <v>352</v>
      </c>
      <c r="E199" s="1">
        <v>44961</v>
      </c>
      <c r="F199" t="s">
        <v>1</v>
      </c>
      <c r="G199" t="s">
        <v>5506</v>
      </c>
      <c r="H199" t="s">
        <v>31</v>
      </c>
      <c r="I199" t="s">
        <v>4</v>
      </c>
      <c r="J199" t="s">
        <v>5006</v>
      </c>
      <c r="K199" t="s">
        <v>5013</v>
      </c>
      <c r="L199" t="str">
        <f>CONCATENATE(Table1[[#This Row],[FROM]]," to ",Table1[[#This Row],[TO]])</f>
        <v>LHR to MAD</v>
      </c>
      <c r="M199" s="1">
        <v>44958</v>
      </c>
      <c r="N199">
        <v>5</v>
      </c>
      <c r="O199">
        <v>5</v>
      </c>
      <c r="P199">
        <v>5</v>
      </c>
      <c r="Q199">
        <v>5</v>
      </c>
      <c r="R199">
        <v>5</v>
      </c>
      <c r="S199" t="s">
        <v>39</v>
      </c>
      <c r="T199">
        <v>-1</v>
      </c>
      <c r="U199" t="s">
        <v>11</v>
      </c>
      <c r="V199" t="str">
        <f>IF(Table1[[#This Row],[Rating]]&gt;8,"Excellent",IF(Table1[[#This Row],[Rating]]&gt;5,"Good","Bad"))</f>
        <v>Excellent</v>
      </c>
    </row>
    <row r="200" spans="1:22" ht="30" customHeight="1" x14ac:dyDescent="0.35">
      <c r="A200">
        <v>10</v>
      </c>
      <c r="B200" t="s">
        <v>4663</v>
      </c>
      <c r="C200" t="str">
        <f>UPPER(LEFT(Table1[[#This Row],[Header]],1))&amp;MID(Table1[[#This Row],[Header]],2,LEN(Table1[[#This Row],[Header]])-1)</f>
        <v>Crew are a credit to  BA</v>
      </c>
      <c r="D200" t="s">
        <v>211</v>
      </c>
      <c r="E200" s="1">
        <v>44957</v>
      </c>
      <c r="F200" t="s">
        <v>1</v>
      </c>
      <c r="G200" t="s">
        <v>8</v>
      </c>
      <c r="H200" t="s">
        <v>9</v>
      </c>
      <c r="I200" t="s">
        <v>4</v>
      </c>
      <c r="J200" t="s">
        <v>5006</v>
      </c>
      <c r="K200" t="s">
        <v>5019</v>
      </c>
      <c r="L200" t="str">
        <f>CONCATENATE(Table1[[#This Row],[FROM]]," to ",Table1[[#This Row],[TO]])</f>
        <v>LHR to GLA</v>
      </c>
      <c r="M200" s="1">
        <v>44927</v>
      </c>
      <c r="N200">
        <v>5</v>
      </c>
      <c r="O200">
        <v>5</v>
      </c>
      <c r="P200">
        <v>4</v>
      </c>
      <c r="Q200">
        <v>5</v>
      </c>
      <c r="R200">
        <v>5</v>
      </c>
      <c r="S200" t="s">
        <v>39</v>
      </c>
      <c r="T200">
        <v>-1</v>
      </c>
      <c r="U200" t="s">
        <v>11</v>
      </c>
      <c r="V200" t="str">
        <f>IF(Table1[[#This Row],[Rating]]&gt;8,"Excellent",IF(Table1[[#This Row],[Rating]]&gt;5,"Good","Bad"))</f>
        <v>Excellent</v>
      </c>
    </row>
    <row r="201" spans="1:22" ht="30" customHeight="1" x14ac:dyDescent="0.35">
      <c r="A201">
        <v>2</v>
      </c>
      <c r="B201" t="s">
        <v>353</v>
      </c>
      <c r="C201" t="str">
        <f>UPPER(LEFT(Table1[[#This Row],[Header]],1))&amp;MID(Table1[[#This Row],[Header]],2,LEN(Table1[[#This Row],[Header]])-1)</f>
        <v>Catalogue of errors and inconveniences</v>
      </c>
      <c r="D201" t="s">
        <v>354</v>
      </c>
      <c r="E201" s="1">
        <v>44957</v>
      </c>
      <c r="F201" t="s">
        <v>1</v>
      </c>
      <c r="G201" t="s">
        <v>5506</v>
      </c>
      <c r="H201" t="s">
        <v>3</v>
      </c>
      <c r="I201" t="s">
        <v>35</v>
      </c>
      <c r="J201" t="s">
        <v>5006</v>
      </c>
      <c r="K201" t="s">
        <v>5073</v>
      </c>
      <c r="L201" t="str">
        <f>CONCATENATE(Table1[[#This Row],[FROM]]," to ",Table1[[#This Row],[TO]])</f>
        <v>LHR to EZE</v>
      </c>
      <c r="M201" s="1">
        <v>44927</v>
      </c>
      <c r="N201">
        <v>3</v>
      </c>
      <c r="O201">
        <v>1</v>
      </c>
      <c r="P201">
        <v>1</v>
      </c>
      <c r="Q201">
        <v>4</v>
      </c>
      <c r="R201">
        <v>1</v>
      </c>
      <c r="S201" t="s">
        <v>5</v>
      </c>
      <c r="T201">
        <v>-1</v>
      </c>
      <c r="U201" t="s">
        <v>11</v>
      </c>
      <c r="V201" t="str">
        <f>IF(Table1[[#This Row],[Rating]]&gt;8,"Excellent",IF(Table1[[#This Row],[Rating]]&gt;5,"Good","Bad"))</f>
        <v>Bad</v>
      </c>
    </row>
    <row r="202" spans="1:22" ht="30" customHeight="1" x14ac:dyDescent="0.35">
      <c r="A202">
        <v>4</v>
      </c>
      <c r="B202" t="s">
        <v>355</v>
      </c>
      <c r="C202" t="str">
        <f>UPPER(LEFT(Table1[[#This Row],[Header]],1))&amp;MID(Table1[[#This Row],[Header]],2,LEN(Table1[[#This Row],[Header]])-1)</f>
        <v>The food was poor</v>
      </c>
      <c r="D202" t="s">
        <v>5316</v>
      </c>
      <c r="E202" s="1">
        <v>44954</v>
      </c>
      <c r="F202" t="s">
        <v>1</v>
      </c>
      <c r="G202" t="s">
        <v>84</v>
      </c>
      <c r="H202" t="s">
        <v>26</v>
      </c>
      <c r="I202" t="s">
        <v>35</v>
      </c>
      <c r="J202" t="s">
        <v>5006</v>
      </c>
      <c r="K202" t="s">
        <v>5042</v>
      </c>
      <c r="L202" t="str">
        <f>CONCATENATE(Table1[[#This Row],[FROM]]," to ",Table1[[#This Row],[TO]])</f>
        <v>LHR to YVR</v>
      </c>
      <c r="M202" s="1">
        <v>44927</v>
      </c>
      <c r="N202">
        <v>4</v>
      </c>
      <c r="O202">
        <v>4</v>
      </c>
      <c r="P202">
        <v>1</v>
      </c>
      <c r="Q202">
        <v>4</v>
      </c>
      <c r="R202">
        <v>1</v>
      </c>
      <c r="S202" t="s">
        <v>5</v>
      </c>
      <c r="T202">
        <v>1</v>
      </c>
      <c r="U202" t="s">
        <v>11</v>
      </c>
      <c r="V202" t="str">
        <f>IF(Table1[[#This Row],[Rating]]&gt;8,"Excellent",IF(Table1[[#This Row],[Rating]]&gt;5,"Good","Bad"))</f>
        <v>Bad</v>
      </c>
    </row>
    <row r="203" spans="1:22" ht="30" customHeight="1" x14ac:dyDescent="0.35">
      <c r="A203">
        <v>3</v>
      </c>
      <c r="B203" t="s">
        <v>4264</v>
      </c>
      <c r="C203" t="str">
        <f>UPPER(LEFT(Table1[[#This Row],[Header]],1))&amp;MID(Table1[[#This Row],[Header]],2,LEN(Table1[[#This Row],[Header]])-1)</f>
        <v>No more BA for me</v>
      </c>
      <c r="D203" t="s">
        <v>356</v>
      </c>
      <c r="E203" s="1">
        <v>44954</v>
      </c>
      <c r="F203" t="s">
        <v>1</v>
      </c>
      <c r="G203" t="s">
        <v>5506</v>
      </c>
      <c r="H203" t="s">
        <v>26</v>
      </c>
      <c r="I203" t="s">
        <v>4</v>
      </c>
      <c r="J203" t="s">
        <v>5182</v>
      </c>
      <c r="K203" t="s">
        <v>5006</v>
      </c>
      <c r="L203" t="str">
        <f>CONCATENATE(Table1[[#This Row],[FROM]]," to ",Table1[[#This Row],[TO]])</f>
        <v>FAO to LHR</v>
      </c>
      <c r="M203" s="1">
        <v>44927</v>
      </c>
      <c r="N203">
        <v>1</v>
      </c>
      <c r="O203">
        <v>2</v>
      </c>
      <c r="P203">
        <v>-1</v>
      </c>
      <c r="Q203">
        <v>4</v>
      </c>
      <c r="R203">
        <v>3</v>
      </c>
      <c r="S203" t="s">
        <v>5</v>
      </c>
      <c r="T203">
        <v>-1</v>
      </c>
      <c r="U203" t="s">
        <v>11</v>
      </c>
      <c r="V203" t="str">
        <f>IF(Table1[[#This Row],[Rating]]&gt;8,"Excellent",IF(Table1[[#This Row],[Rating]]&gt;5,"Good","Bad"))</f>
        <v>Bad</v>
      </c>
    </row>
    <row r="204" spans="1:22" ht="30" customHeight="1" x14ac:dyDescent="0.35">
      <c r="A204">
        <v>9</v>
      </c>
      <c r="B204" t="s">
        <v>357</v>
      </c>
      <c r="C204" t="str">
        <f>UPPER(LEFT(Table1[[#This Row],[Header]],1))&amp;MID(Table1[[#This Row],[Header]],2,LEN(Table1[[#This Row],[Header]])-1)</f>
        <v>Excellent service</v>
      </c>
      <c r="D204" t="s">
        <v>358</v>
      </c>
      <c r="E204" s="1">
        <v>44950</v>
      </c>
      <c r="F204" t="s">
        <v>1</v>
      </c>
      <c r="G204" t="s">
        <v>2</v>
      </c>
      <c r="H204" t="s">
        <v>26</v>
      </c>
      <c r="I204" t="s">
        <v>21</v>
      </c>
      <c r="J204" t="s">
        <v>5006</v>
      </c>
      <c r="K204" t="s">
        <v>5012</v>
      </c>
      <c r="L204" t="str">
        <f>CONCATENATE(Table1[[#This Row],[FROM]]," to ",Table1[[#This Row],[TO]])</f>
        <v>LHR to JNB</v>
      </c>
      <c r="M204" s="1">
        <v>44927</v>
      </c>
      <c r="N204">
        <v>4</v>
      </c>
      <c r="O204">
        <v>5</v>
      </c>
      <c r="P204">
        <v>4</v>
      </c>
      <c r="Q204">
        <v>5</v>
      </c>
      <c r="R204">
        <v>4</v>
      </c>
      <c r="S204" t="s">
        <v>39</v>
      </c>
      <c r="T204">
        <v>3</v>
      </c>
      <c r="U204" t="s">
        <v>11</v>
      </c>
      <c r="V204" t="str">
        <f>IF(Table1[[#This Row],[Rating]]&gt;8,"Excellent",IF(Table1[[#This Row],[Rating]]&gt;5,"Good","Bad"))</f>
        <v>Excellent</v>
      </c>
    </row>
    <row r="205" spans="1:22" ht="30" customHeight="1" x14ac:dyDescent="0.35">
      <c r="A205">
        <v>9</v>
      </c>
      <c r="B205" t="s">
        <v>359</v>
      </c>
      <c r="C205" t="str">
        <f>UPPER(LEFT(Table1[[#This Row],[Header]],1))&amp;MID(Table1[[#This Row],[Header]],2,LEN(Table1[[#This Row],[Header]])-1)</f>
        <v>Sound dinner service</v>
      </c>
      <c r="D205" t="s">
        <v>93</v>
      </c>
      <c r="E205" s="1">
        <v>44950</v>
      </c>
      <c r="F205" t="s">
        <v>1</v>
      </c>
      <c r="G205" t="s">
        <v>62</v>
      </c>
      <c r="H205" t="s">
        <v>3</v>
      </c>
      <c r="I205" t="s">
        <v>10</v>
      </c>
      <c r="J205" t="s">
        <v>5050</v>
      </c>
      <c r="K205" t="s">
        <v>5006</v>
      </c>
      <c r="L205" t="str">
        <f>CONCATENATE(Table1[[#This Row],[FROM]]," to ",Table1[[#This Row],[TO]])</f>
        <v>CPT to LHR</v>
      </c>
      <c r="M205" s="1">
        <v>44927</v>
      </c>
      <c r="N205">
        <v>4</v>
      </c>
      <c r="O205">
        <v>5</v>
      </c>
      <c r="P205">
        <v>5</v>
      </c>
      <c r="Q205">
        <v>4</v>
      </c>
      <c r="R205">
        <v>4</v>
      </c>
      <c r="S205" t="s">
        <v>39</v>
      </c>
      <c r="T205">
        <v>4</v>
      </c>
      <c r="U205" t="s">
        <v>11</v>
      </c>
      <c r="V205" t="str">
        <f>IF(Table1[[#This Row],[Rating]]&gt;8,"Excellent",IF(Table1[[#This Row],[Rating]]&gt;5,"Good","Bad"))</f>
        <v>Excellent</v>
      </c>
    </row>
    <row r="206" spans="1:22" ht="30" customHeight="1" x14ac:dyDescent="0.35">
      <c r="A206">
        <v>9</v>
      </c>
      <c r="B206" t="s">
        <v>360</v>
      </c>
      <c r="C206" t="str">
        <f>UPPER(LEFT(Table1[[#This Row],[Header]],1))&amp;MID(Table1[[#This Row],[Header]],2,LEN(Table1[[#This Row],[Header]])-1)</f>
        <v>A really excellent journey</v>
      </c>
      <c r="D206" t="s">
        <v>5320</v>
      </c>
      <c r="E206" s="1">
        <v>44949</v>
      </c>
      <c r="F206" t="s">
        <v>1</v>
      </c>
      <c r="G206" t="s">
        <v>361</v>
      </c>
      <c r="H206" t="s">
        <v>3</v>
      </c>
      <c r="I206" t="s">
        <v>10</v>
      </c>
      <c r="J206" t="s">
        <v>5006</v>
      </c>
      <c r="K206" t="s">
        <v>5192</v>
      </c>
      <c r="L206" t="str">
        <f>CONCATENATE(Table1[[#This Row],[FROM]]," to ",Table1[[#This Row],[TO]])</f>
        <v>LHR to MLE</v>
      </c>
      <c r="M206" s="1">
        <v>44927</v>
      </c>
      <c r="N206">
        <v>5</v>
      </c>
      <c r="O206">
        <v>5</v>
      </c>
      <c r="P206">
        <v>5</v>
      </c>
      <c r="Q206">
        <v>5</v>
      </c>
      <c r="R206">
        <v>4</v>
      </c>
      <c r="S206" t="s">
        <v>39</v>
      </c>
      <c r="T206">
        <v>5</v>
      </c>
      <c r="U206" t="s">
        <v>11</v>
      </c>
      <c r="V206" t="str">
        <f>IF(Table1[[#This Row],[Rating]]&gt;8,"Excellent",IF(Table1[[#This Row],[Rating]]&gt;5,"Good","Bad"))</f>
        <v>Excellent</v>
      </c>
    </row>
    <row r="207" spans="1:22" ht="30" customHeight="1" x14ac:dyDescent="0.35">
      <c r="A207">
        <v>2</v>
      </c>
      <c r="B207" t="s">
        <v>362</v>
      </c>
      <c r="C207" t="str">
        <f>UPPER(LEFT(Table1[[#This Row],[Header]],1))&amp;MID(Table1[[#This Row],[Header]],2,LEN(Table1[[#This Row],[Header]])-1)</f>
        <v>Flight was one of the worst</v>
      </c>
      <c r="D207" t="s">
        <v>363</v>
      </c>
      <c r="E207" s="1">
        <v>44947</v>
      </c>
      <c r="F207" t="s">
        <v>1</v>
      </c>
      <c r="G207" t="s">
        <v>5506</v>
      </c>
      <c r="H207" t="s">
        <v>26</v>
      </c>
      <c r="I207" t="s">
        <v>10</v>
      </c>
      <c r="J207" t="s">
        <v>5006</v>
      </c>
      <c r="K207" t="s">
        <v>5125</v>
      </c>
      <c r="L207" t="str">
        <f>CONCATENATE(Table1[[#This Row],[FROM]]," to ",Table1[[#This Row],[TO]])</f>
        <v>LHR to VIE</v>
      </c>
      <c r="M207" s="1">
        <v>44896</v>
      </c>
      <c r="N207">
        <v>3</v>
      </c>
      <c r="O207">
        <v>2</v>
      </c>
      <c r="P207">
        <v>1</v>
      </c>
      <c r="Q207">
        <v>1</v>
      </c>
      <c r="R207">
        <v>1</v>
      </c>
      <c r="S207" t="s">
        <v>5</v>
      </c>
      <c r="T207">
        <v>-1</v>
      </c>
      <c r="U207" t="s">
        <v>11</v>
      </c>
      <c r="V207" t="str">
        <f>IF(Table1[[#This Row],[Rating]]&gt;8,"Excellent",IF(Table1[[#This Row],[Rating]]&gt;5,"Good","Bad"))</f>
        <v>Bad</v>
      </c>
    </row>
    <row r="208" spans="1:22" ht="30" customHeight="1" x14ac:dyDescent="0.35">
      <c r="A208">
        <v>3</v>
      </c>
      <c r="B208" t="s">
        <v>4664</v>
      </c>
      <c r="C208" t="str">
        <f>UPPER(LEFT(Table1[[#This Row],[Header]],1))&amp;MID(Table1[[#This Row],[Header]],2,LEN(Table1[[#This Row],[Header]])-1)</f>
        <v>There is a race to  the botto m</v>
      </c>
      <c r="D208" t="s">
        <v>364</v>
      </c>
      <c r="E208" s="1">
        <v>44945</v>
      </c>
      <c r="F208" t="s">
        <v>20</v>
      </c>
      <c r="G208" t="s">
        <v>5506</v>
      </c>
      <c r="H208" t="s">
        <v>3</v>
      </c>
      <c r="I208" t="s">
        <v>4</v>
      </c>
      <c r="J208" t="s">
        <v>5012</v>
      </c>
      <c r="K208" t="s">
        <v>5020</v>
      </c>
      <c r="L208" t="str">
        <f>CONCATENATE(Table1[[#This Row],[FROM]]," to ",Table1[[#This Row],[TO]])</f>
        <v>JNB to LAX</v>
      </c>
      <c r="M208" s="1">
        <v>44927</v>
      </c>
      <c r="N208">
        <v>2</v>
      </c>
      <c r="O208">
        <v>2</v>
      </c>
      <c r="P208">
        <v>2</v>
      </c>
      <c r="Q208">
        <v>1</v>
      </c>
      <c r="R208">
        <v>2</v>
      </c>
      <c r="S208" t="s">
        <v>5</v>
      </c>
      <c r="T208">
        <v>-1</v>
      </c>
      <c r="U208" t="s">
        <v>6</v>
      </c>
      <c r="V208" t="str">
        <f>IF(Table1[[#This Row],[Rating]]&gt;8,"Excellent",IF(Table1[[#This Row],[Rating]]&gt;5,"Good","Bad"))</f>
        <v>Bad</v>
      </c>
    </row>
    <row r="209" spans="1:22" ht="30" customHeight="1" x14ac:dyDescent="0.35">
      <c r="A209">
        <v>2</v>
      </c>
      <c r="B209" t="s">
        <v>4665</v>
      </c>
      <c r="C209" t="str">
        <f>UPPER(LEFT(Table1[[#This Row],[Header]],1))&amp;MID(Table1[[#This Row],[Header]],2,LEN(Table1[[#This Row],[Header]])-1)</f>
        <v>Need to  cancel the ticket and rebook</v>
      </c>
      <c r="D209" t="s">
        <v>365</v>
      </c>
      <c r="E209" s="1">
        <v>44945</v>
      </c>
      <c r="F209" t="s">
        <v>1</v>
      </c>
      <c r="G209" t="s">
        <v>5506</v>
      </c>
      <c r="H209" t="s">
        <v>26</v>
      </c>
      <c r="I209" t="s">
        <v>4</v>
      </c>
      <c r="J209" t="s">
        <v>5027</v>
      </c>
      <c r="K209" t="s">
        <v>5171</v>
      </c>
      <c r="L209" t="str">
        <f>CONCATENATE(Table1[[#This Row],[FROM]]," to ",Table1[[#This Row],[TO]])</f>
        <v>LGW to ALC</v>
      </c>
      <c r="M209" s="1">
        <v>44927</v>
      </c>
      <c r="N209">
        <v>-1</v>
      </c>
      <c r="O209">
        <v>-1</v>
      </c>
      <c r="P209">
        <v>-1</v>
      </c>
      <c r="Q209">
        <v>-1</v>
      </c>
      <c r="R209">
        <v>1</v>
      </c>
      <c r="S209" t="s">
        <v>5</v>
      </c>
      <c r="T209">
        <v>-1</v>
      </c>
      <c r="U209" t="s">
        <v>6</v>
      </c>
      <c r="V209" t="str">
        <f>IF(Table1[[#This Row],[Rating]]&gt;8,"Excellent",IF(Table1[[#This Row],[Rating]]&gt;5,"Good","Bad"))</f>
        <v>Bad</v>
      </c>
    </row>
    <row r="210" spans="1:22" ht="30" customHeight="1" x14ac:dyDescent="0.35">
      <c r="A210">
        <v>9</v>
      </c>
      <c r="B210" t="s">
        <v>366</v>
      </c>
      <c r="C210" t="str">
        <f>UPPER(LEFT(Table1[[#This Row],[Header]],1))&amp;MID(Table1[[#This Row],[Header]],2,LEN(Table1[[#This Row],[Header]])-1)</f>
        <v>Very friendly cabin crew</v>
      </c>
      <c r="D210" t="s">
        <v>24</v>
      </c>
      <c r="E210" s="1">
        <v>44944</v>
      </c>
      <c r="F210" t="s">
        <v>1</v>
      </c>
      <c r="G210" t="s">
        <v>106</v>
      </c>
      <c r="H210" t="s">
        <v>31</v>
      </c>
      <c r="I210" t="s">
        <v>4</v>
      </c>
      <c r="J210" t="s">
        <v>5006</v>
      </c>
      <c r="K210" t="s">
        <v>5109</v>
      </c>
      <c r="L210" t="str">
        <f>CONCATENATE(Table1[[#This Row],[FROM]]," to ",Table1[[#This Row],[TO]])</f>
        <v>LHR to TLV</v>
      </c>
      <c r="M210" s="1">
        <v>44896</v>
      </c>
      <c r="N210">
        <v>4</v>
      </c>
      <c r="O210">
        <v>5</v>
      </c>
      <c r="P210">
        <v>4</v>
      </c>
      <c r="Q210">
        <v>4</v>
      </c>
      <c r="R210">
        <v>5</v>
      </c>
      <c r="S210" t="s">
        <v>39</v>
      </c>
      <c r="T210">
        <v>3</v>
      </c>
      <c r="U210" t="s">
        <v>11</v>
      </c>
      <c r="V210" t="str">
        <f>IF(Table1[[#This Row],[Rating]]&gt;8,"Excellent",IF(Table1[[#This Row],[Rating]]&gt;5,"Good","Bad"))</f>
        <v>Excellent</v>
      </c>
    </row>
    <row r="211" spans="1:22" ht="30" customHeight="1" x14ac:dyDescent="0.35">
      <c r="A211">
        <v>9</v>
      </c>
      <c r="B211" t="s">
        <v>367</v>
      </c>
      <c r="C211" t="str">
        <f>UPPER(LEFT(Table1[[#This Row],[Header]],1))&amp;MID(Table1[[#This Row],[Header]],2,LEN(Table1[[#This Row],[Header]])-1)</f>
        <v>A good drinks and food service</v>
      </c>
      <c r="D211" t="s">
        <v>93</v>
      </c>
      <c r="E211" s="1">
        <v>44943</v>
      </c>
      <c r="F211" t="s">
        <v>1</v>
      </c>
      <c r="G211" t="s">
        <v>62</v>
      </c>
      <c r="H211" t="s">
        <v>3</v>
      </c>
      <c r="I211" t="s">
        <v>10</v>
      </c>
      <c r="J211" t="s">
        <v>5006</v>
      </c>
      <c r="K211" t="s">
        <v>5050</v>
      </c>
      <c r="L211" t="str">
        <f>CONCATENATE(Table1[[#This Row],[FROM]]," to ",Table1[[#This Row],[TO]])</f>
        <v>LHR to CPT</v>
      </c>
      <c r="M211" s="1">
        <v>44927</v>
      </c>
      <c r="N211">
        <v>3</v>
      </c>
      <c r="O211">
        <v>5</v>
      </c>
      <c r="P211">
        <v>5</v>
      </c>
      <c r="Q211">
        <v>4</v>
      </c>
      <c r="R211">
        <v>4</v>
      </c>
      <c r="S211" t="s">
        <v>39</v>
      </c>
      <c r="T211">
        <v>5</v>
      </c>
      <c r="U211" t="s">
        <v>11</v>
      </c>
      <c r="V211" t="str">
        <f>IF(Table1[[#This Row],[Rating]]&gt;8,"Excellent",IF(Table1[[#This Row],[Rating]]&gt;5,"Good","Bad"))</f>
        <v>Excellent</v>
      </c>
    </row>
    <row r="212" spans="1:22" ht="30" customHeight="1" x14ac:dyDescent="0.35">
      <c r="A212">
        <v>1</v>
      </c>
      <c r="B212" t="s">
        <v>368</v>
      </c>
      <c r="C212" t="str">
        <f>UPPER(LEFT(Table1[[#This Row],[Header]],1))&amp;MID(Table1[[#This Row],[Header]],2,LEN(Table1[[#This Row],[Header]])-1)</f>
        <v>You should let me use the lounge</v>
      </c>
      <c r="D212" t="s">
        <v>369</v>
      </c>
      <c r="E212" s="1">
        <v>44943</v>
      </c>
      <c r="F212" t="s">
        <v>1</v>
      </c>
      <c r="G212" t="s">
        <v>5506</v>
      </c>
      <c r="H212" t="s">
        <v>26</v>
      </c>
      <c r="I212" t="s">
        <v>4</v>
      </c>
      <c r="J212" t="s">
        <v>5027</v>
      </c>
      <c r="K212" t="s">
        <v>5040</v>
      </c>
      <c r="L212" t="str">
        <f>CONCATENATE(Table1[[#This Row],[FROM]]," to ",Table1[[#This Row],[TO]])</f>
        <v>LGW to DUB</v>
      </c>
      <c r="M212" s="1">
        <v>44927</v>
      </c>
      <c r="N212">
        <v>3</v>
      </c>
      <c r="O212">
        <v>5</v>
      </c>
      <c r="P212">
        <v>-1</v>
      </c>
      <c r="Q212">
        <v>1</v>
      </c>
      <c r="R212">
        <v>1</v>
      </c>
      <c r="S212" t="s">
        <v>5</v>
      </c>
      <c r="T212">
        <v>-1</v>
      </c>
      <c r="U212" t="s">
        <v>11</v>
      </c>
      <c r="V212" t="str">
        <f>IF(Table1[[#This Row],[Rating]]&gt;8,"Excellent",IF(Table1[[#This Row],[Rating]]&gt;5,"Good","Bad"))</f>
        <v>Bad</v>
      </c>
    </row>
    <row r="213" spans="1:22" ht="30" customHeight="1" x14ac:dyDescent="0.35">
      <c r="A213">
        <v>3</v>
      </c>
      <c r="B213" t="s">
        <v>4265</v>
      </c>
      <c r="C213" t="str">
        <f>UPPER(LEFT(Table1[[#This Row],[Header]],1))&amp;MID(Table1[[#This Row],[Header]],2,LEN(Table1[[#This Row],[Header]])-1)</f>
        <v>I find BA incredibly tacky</v>
      </c>
      <c r="D213" t="s">
        <v>370</v>
      </c>
      <c r="E213" s="1">
        <v>44942</v>
      </c>
      <c r="F213" t="s">
        <v>1</v>
      </c>
      <c r="G213" t="s">
        <v>5506</v>
      </c>
      <c r="H213" t="s">
        <v>26</v>
      </c>
      <c r="I213" t="s">
        <v>35</v>
      </c>
      <c r="J213" t="s">
        <v>5006</v>
      </c>
      <c r="K213" t="s">
        <v>5007</v>
      </c>
      <c r="L213" t="str">
        <f>CONCATENATE(Table1[[#This Row],[FROM]]," to ",Table1[[#This Row],[TO]])</f>
        <v>LHR to ATH</v>
      </c>
      <c r="M213" s="1">
        <v>44652</v>
      </c>
      <c r="N213">
        <v>3</v>
      </c>
      <c r="O213">
        <v>4</v>
      </c>
      <c r="P213">
        <v>1</v>
      </c>
      <c r="Q213">
        <v>3</v>
      </c>
      <c r="R213">
        <v>1</v>
      </c>
      <c r="S213" t="s">
        <v>5</v>
      </c>
      <c r="T213">
        <v>1</v>
      </c>
      <c r="U213" t="s">
        <v>6</v>
      </c>
      <c r="V213" t="str">
        <f>IF(Table1[[#This Row],[Rating]]&gt;8,"Excellent",IF(Table1[[#This Row],[Rating]]&gt;5,"Good","Bad"))</f>
        <v>Bad</v>
      </c>
    </row>
    <row r="214" spans="1:22" ht="30" customHeight="1" x14ac:dyDescent="0.35">
      <c r="A214">
        <v>4</v>
      </c>
      <c r="B214" t="s">
        <v>371</v>
      </c>
      <c r="C214" t="str">
        <f>UPPER(LEFT(Table1[[#This Row],[Header]],1))&amp;MID(Table1[[#This Row],[Header]],2,LEN(Table1[[#This Row],[Header]])-1)</f>
        <v>This flight was so disappointing</v>
      </c>
      <c r="D214" t="s">
        <v>372</v>
      </c>
      <c r="E214" s="1">
        <v>44935</v>
      </c>
      <c r="F214" t="s">
        <v>1</v>
      </c>
      <c r="G214" t="s">
        <v>62</v>
      </c>
      <c r="H214" t="s">
        <v>31</v>
      </c>
      <c r="I214" t="s">
        <v>4</v>
      </c>
      <c r="J214" t="s">
        <v>5045</v>
      </c>
      <c r="K214" t="s">
        <v>5006</v>
      </c>
      <c r="L214" t="str">
        <f>CONCATENATE(Table1[[#This Row],[FROM]]," to ",Table1[[#This Row],[TO]])</f>
        <v>ATL to LHR</v>
      </c>
      <c r="M214" s="1">
        <v>44927</v>
      </c>
      <c r="N214">
        <v>1</v>
      </c>
      <c r="O214">
        <v>1</v>
      </c>
      <c r="P214">
        <v>1</v>
      </c>
      <c r="Q214">
        <v>1</v>
      </c>
      <c r="R214">
        <v>2</v>
      </c>
      <c r="S214" t="s">
        <v>5</v>
      </c>
      <c r="T214">
        <v>3</v>
      </c>
      <c r="U214" t="s">
        <v>11</v>
      </c>
      <c r="V214" t="str">
        <f>IF(Table1[[#This Row],[Rating]]&gt;8,"Excellent",IF(Table1[[#This Row],[Rating]]&gt;5,"Good","Bad"))</f>
        <v>Bad</v>
      </c>
    </row>
    <row r="215" spans="1:22" ht="30" customHeight="1" x14ac:dyDescent="0.35">
      <c r="A215">
        <v>5</v>
      </c>
      <c r="B215" t="s">
        <v>373</v>
      </c>
      <c r="C215" t="str">
        <f>UPPER(LEFT(Table1[[#This Row],[Header]],1))&amp;MID(Table1[[#This Row],[Header]],2,LEN(Table1[[#This Row],[Header]])-1)</f>
        <v>Just an average airline</v>
      </c>
      <c r="D215" t="s">
        <v>372</v>
      </c>
      <c r="E215" s="1">
        <v>44934</v>
      </c>
      <c r="F215" t="s">
        <v>1</v>
      </c>
      <c r="G215" t="s">
        <v>2</v>
      </c>
      <c r="H215" t="s">
        <v>31</v>
      </c>
      <c r="I215" t="s">
        <v>4</v>
      </c>
      <c r="J215" t="s">
        <v>5006</v>
      </c>
      <c r="K215" t="s">
        <v>5005</v>
      </c>
      <c r="L215" t="str">
        <f>CONCATENATE(Table1[[#This Row],[FROM]]," to ",Table1[[#This Row],[TO]])</f>
        <v>LHR to ORD</v>
      </c>
      <c r="M215" s="1">
        <v>44896</v>
      </c>
      <c r="N215">
        <v>3</v>
      </c>
      <c r="O215">
        <v>2</v>
      </c>
      <c r="P215">
        <v>3</v>
      </c>
      <c r="Q215">
        <v>3</v>
      </c>
      <c r="R215">
        <v>2</v>
      </c>
      <c r="S215" t="s">
        <v>5</v>
      </c>
      <c r="T215">
        <v>4</v>
      </c>
      <c r="U215" t="s">
        <v>6</v>
      </c>
      <c r="V215" t="str">
        <f>IF(Table1[[#This Row],[Rating]]&gt;8,"Excellent",IF(Table1[[#This Row],[Rating]]&gt;5,"Good","Bad"))</f>
        <v>Bad</v>
      </c>
    </row>
    <row r="216" spans="1:22" ht="30" customHeight="1" x14ac:dyDescent="0.35">
      <c r="A216">
        <v>1</v>
      </c>
      <c r="B216" t="s">
        <v>4191</v>
      </c>
      <c r="C216" t="str">
        <f>UPPER(LEFT(Table1[[#This Row],[Header]],1))&amp;MID(Table1[[#This Row],[Header]],2,LEN(Table1[[#This Row],[Header]])-1)</f>
        <v xml:space="preserve">Luggage is delayed </v>
      </c>
      <c r="D216" t="s">
        <v>24</v>
      </c>
      <c r="E216" s="1">
        <v>44932</v>
      </c>
      <c r="F216" t="s">
        <v>46</v>
      </c>
      <c r="G216" t="s">
        <v>5506</v>
      </c>
      <c r="H216" t="s">
        <v>31</v>
      </c>
      <c r="I216" t="s">
        <v>4</v>
      </c>
      <c r="J216" t="s">
        <v>5141</v>
      </c>
      <c r="K216" t="s">
        <v>5042</v>
      </c>
      <c r="L216" t="str">
        <f>CONCATENATE(Table1[[#This Row],[FROM]]," to ",Table1[[#This Row],[TO]])</f>
        <v>IST to YVR</v>
      </c>
      <c r="M216" s="1">
        <v>44927</v>
      </c>
      <c r="N216">
        <v>1</v>
      </c>
      <c r="O216">
        <v>5</v>
      </c>
      <c r="P216">
        <v>1</v>
      </c>
      <c r="Q216">
        <v>1</v>
      </c>
      <c r="R216">
        <v>1</v>
      </c>
      <c r="S216" t="s">
        <v>5</v>
      </c>
      <c r="T216">
        <v>1</v>
      </c>
      <c r="U216" t="s">
        <v>6</v>
      </c>
      <c r="V216" t="str">
        <f>IF(Table1[[#This Row],[Rating]]&gt;8,"Excellent",IF(Table1[[#This Row],[Rating]]&gt;5,"Good","Bad"))</f>
        <v>Bad</v>
      </c>
    </row>
    <row r="217" spans="1:22" ht="30" customHeight="1" x14ac:dyDescent="0.35">
      <c r="A217">
        <v>1</v>
      </c>
      <c r="B217" t="s">
        <v>374</v>
      </c>
      <c r="C217" t="str">
        <f>UPPER(LEFT(Table1[[#This Row],[Header]],1))&amp;MID(Table1[[#This Row],[Header]],2,LEN(Table1[[#This Row],[Header]])-1)</f>
        <v>The worst business class experience I've ever had</v>
      </c>
      <c r="D217" t="s">
        <v>375</v>
      </c>
      <c r="E217" s="1">
        <v>44928</v>
      </c>
      <c r="F217" t="s">
        <v>20</v>
      </c>
      <c r="G217" t="s">
        <v>376</v>
      </c>
      <c r="H217" t="s">
        <v>31</v>
      </c>
      <c r="I217" t="s">
        <v>10</v>
      </c>
      <c r="J217" t="s">
        <v>5125</v>
      </c>
      <c r="K217" t="s">
        <v>5020</v>
      </c>
      <c r="L217" t="str">
        <f>CONCATENATE(Table1[[#This Row],[FROM]]," to ",Table1[[#This Row],[TO]])</f>
        <v>VIE to LAX</v>
      </c>
      <c r="M217" s="1">
        <v>44927</v>
      </c>
      <c r="N217">
        <v>1</v>
      </c>
      <c r="O217">
        <v>2</v>
      </c>
      <c r="P217">
        <v>1</v>
      </c>
      <c r="Q217">
        <v>1</v>
      </c>
      <c r="R217">
        <v>1</v>
      </c>
      <c r="S217" t="s">
        <v>5</v>
      </c>
      <c r="T217">
        <v>1</v>
      </c>
      <c r="U217" t="s">
        <v>11</v>
      </c>
      <c r="V217" t="str">
        <f>IF(Table1[[#This Row],[Rating]]&gt;8,"Excellent",IF(Table1[[#This Row],[Rating]]&gt;5,"Good","Bad"))</f>
        <v>Bad</v>
      </c>
    </row>
    <row r="218" spans="1:22" ht="30" customHeight="1" x14ac:dyDescent="0.35">
      <c r="A218">
        <v>2</v>
      </c>
      <c r="B218" t="s">
        <v>377</v>
      </c>
      <c r="C218" t="str">
        <f>UPPER(LEFT(Table1[[#This Row],[Header]],1))&amp;MID(Table1[[#This Row],[Header]],2,LEN(Table1[[#This Row],[Header]])-1)</f>
        <v>Not recommended for business class</v>
      </c>
      <c r="D218" t="s">
        <v>378</v>
      </c>
      <c r="E218" s="1">
        <v>44928</v>
      </c>
      <c r="F218" t="s">
        <v>20</v>
      </c>
      <c r="G218" t="s">
        <v>5506</v>
      </c>
      <c r="H218" t="s">
        <v>9</v>
      </c>
      <c r="I218" t="s">
        <v>10</v>
      </c>
      <c r="J218" t="s">
        <v>5006</v>
      </c>
      <c r="K218" t="s">
        <v>5026</v>
      </c>
      <c r="L218" t="str">
        <f>CONCATENATE(Table1[[#This Row],[FROM]]," to ",Table1[[#This Row],[TO]])</f>
        <v>LHR to SFO</v>
      </c>
      <c r="M218" s="1">
        <v>44927</v>
      </c>
      <c r="N218">
        <v>2</v>
      </c>
      <c r="O218">
        <v>5</v>
      </c>
      <c r="P218">
        <v>2</v>
      </c>
      <c r="Q218">
        <v>2</v>
      </c>
      <c r="R218">
        <v>1</v>
      </c>
      <c r="S218" t="s">
        <v>5</v>
      </c>
      <c r="T218">
        <v>1</v>
      </c>
      <c r="U218" t="s">
        <v>11</v>
      </c>
      <c r="V218" t="str">
        <f>IF(Table1[[#This Row],[Rating]]&gt;8,"Excellent",IF(Table1[[#This Row],[Rating]]&gt;5,"Good","Bad"))</f>
        <v>Bad</v>
      </c>
    </row>
    <row r="219" spans="1:22" ht="30" customHeight="1" x14ac:dyDescent="0.35">
      <c r="A219">
        <v>8</v>
      </c>
      <c r="B219" t="s">
        <v>379</v>
      </c>
      <c r="C219" t="str">
        <f>UPPER(LEFT(Table1[[#This Row],[Header]],1))&amp;MID(Table1[[#This Row],[Header]],2,LEN(Table1[[#This Row],[Header]])-1)</f>
        <v>Surprisingly a good product</v>
      </c>
      <c r="D219" t="s">
        <v>322</v>
      </c>
      <c r="E219" s="1">
        <v>44928</v>
      </c>
      <c r="F219" t="s">
        <v>1</v>
      </c>
      <c r="G219" t="s">
        <v>23</v>
      </c>
      <c r="H219" t="s">
        <v>9</v>
      </c>
      <c r="I219" t="s">
        <v>4</v>
      </c>
      <c r="J219" t="s">
        <v>5006</v>
      </c>
      <c r="K219" t="s">
        <v>5048</v>
      </c>
      <c r="L219" t="str">
        <f>CONCATENATE(Table1[[#This Row],[FROM]]," to ",Table1[[#This Row],[TO]])</f>
        <v>LHR to BFS</v>
      </c>
      <c r="M219" s="1">
        <v>44927</v>
      </c>
      <c r="N219">
        <v>4</v>
      </c>
      <c r="O219">
        <v>5</v>
      </c>
      <c r="P219">
        <v>3</v>
      </c>
      <c r="Q219">
        <v>5</v>
      </c>
      <c r="R219">
        <v>4</v>
      </c>
      <c r="S219" t="s">
        <v>39</v>
      </c>
      <c r="T219">
        <v>-1</v>
      </c>
      <c r="U219" t="s">
        <v>11</v>
      </c>
      <c r="V219" t="str">
        <f>IF(Table1[[#This Row],[Rating]]&gt;8,"Excellent",IF(Table1[[#This Row],[Rating]]&gt;5,"Good","Bad"))</f>
        <v>Good</v>
      </c>
    </row>
    <row r="220" spans="1:22" ht="30" customHeight="1" x14ac:dyDescent="0.35">
      <c r="A220">
        <v>6</v>
      </c>
      <c r="B220" t="s">
        <v>380</v>
      </c>
      <c r="C220" t="str">
        <f>UPPER(LEFT(Table1[[#This Row],[Header]],1))&amp;MID(Table1[[#This Row],[Header]],2,LEN(Table1[[#This Row],[Header]])-1)</f>
        <v>Maybe the old charm will return soon</v>
      </c>
      <c r="D220" t="s">
        <v>322</v>
      </c>
      <c r="E220" s="1">
        <v>44927</v>
      </c>
      <c r="F220" t="s">
        <v>1</v>
      </c>
      <c r="G220" t="s">
        <v>2</v>
      </c>
      <c r="H220" t="s">
        <v>9</v>
      </c>
      <c r="I220" t="s">
        <v>4</v>
      </c>
      <c r="J220" t="s">
        <v>5221</v>
      </c>
      <c r="K220" t="s">
        <v>5006</v>
      </c>
      <c r="L220" t="str">
        <f>CONCATENATE(Table1[[#This Row],[FROM]]," to ",Table1[[#This Row],[TO]])</f>
        <v>DIA to LHR</v>
      </c>
      <c r="M220" s="1">
        <v>44896</v>
      </c>
      <c r="N220">
        <v>5</v>
      </c>
      <c r="O220">
        <v>3</v>
      </c>
      <c r="P220">
        <v>1</v>
      </c>
      <c r="Q220">
        <v>5</v>
      </c>
      <c r="R220">
        <v>4</v>
      </c>
      <c r="S220" t="s">
        <v>5</v>
      </c>
      <c r="T220">
        <v>1</v>
      </c>
      <c r="U220" t="s">
        <v>11</v>
      </c>
      <c r="V220" t="str">
        <f>IF(Table1[[#This Row],[Rating]]&gt;8,"Excellent",IF(Table1[[#This Row],[Rating]]&gt;5,"Good","Bad"))</f>
        <v>Good</v>
      </c>
    </row>
    <row r="221" spans="1:22" ht="30" customHeight="1" x14ac:dyDescent="0.35">
      <c r="A221">
        <v>4</v>
      </c>
      <c r="B221" t="s">
        <v>4666</v>
      </c>
      <c r="C221" t="str">
        <f>UPPER(LEFT(Table1[[#This Row],[Header]],1))&amp;MID(Table1[[#This Row],[Header]],2,LEN(Table1[[#This Row],[Header]])-1)</f>
        <v>Having to  pay to  reserve a specific seat</v>
      </c>
      <c r="D221" t="s">
        <v>381</v>
      </c>
      <c r="E221" s="1">
        <v>44925</v>
      </c>
      <c r="F221" t="s">
        <v>1</v>
      </c>
      <c r="G221" t="s">
        <v>68</v>
      </c>
      <c r="H221" t="s">
        <v>3</v>
      </c>
      <c r="I221" t="s">
        <v>10</v>
      </c>
      <c r="J221" t="s">
        <v>5006</v>
      </c>
      <c r="K221" t="s">
        <v>4618</v>
      </c>
      <c r="L221" t="str">
        <f>CONCATENATE(Table1[[#This Row],[FROM]]," to ",Table1[[#This Row],[TO]])</f>
        <v>LHR to BGI</v>
      </c>
      <c r="M221" s="1">
        <v>44896</v>
      </c>
      <c r="N221">
        <v>3</v>
      </c>
      <c r="O221">
        <v>4</v>
      </c>
      <c r="P221">
        <v>4</v>
      </c>
      <c r="Q221">
        <v>4</v>
      </c>
      <c r="R221">
        <v>3</v>
      </c>
      <c r="S221" t="s">
        <v>5</v>
      </c>
      <c r="T221">
        <v>2</v>
      </c>
      <c r="U221" t="s">
        <v>6</v>
      </c>
      <c r="V221" t="str">
        <f>IF(Table1[[#This Row],[Rating]]&gt;8,"Excellent",IF(Table1[[#This Row],[Rating]]&gt;5,"Good","Bad"))</f>
        <v>Bad</v>
      </c>
    </row>
    <row r="222" spans="1:22" ht="30" customHeight="1" x14ac:dyDescent="0.35">
      <c r="A222">
        <v>4</v>
      </c>
      <c r="B222" t="s">
        <v>382</v>
      </c>
      <c r="C222" t="str">
        <f>UPPER(LEFT(Table1[[#This Row],[Header]],1))&amp;MID(Table1[[#This Row],[Header]],2,LEN(Table1[[#This Row],[Header]])-1)</f>
        <v>Upgrade was worth it</v>
      </c>
      <c r="D222" t="s">
        <v>248</v>
      </c>
      <c r="E222" s="1">
        <v>44924</v>
      </c>
      <c r="F222" t="s">
        <v>1</v>
      </c>
      <c r="G222" t="s">
        <v>68</v>
      </c>
      <c r="H222" t="s">
        <v>26</v>
      </c>
      <c r="I222" t="s">
        <v>35</v>
      </c>
      <c r="J222" t="s">
        <v>5027</v>
      </c>
      <c r="K222" t="s">
        <v>5050</v>
      </c>
      <c r="L222" t="str">
        <f>CONCATENATE(Table1[[#This Row],[FROM]]," to ",Table1[[#This Row],[TO]])</f>
        <v>LGW to CPT</v>
      </c>
      <c r="M222" s="1">
        <v>44896</v>
      </c>
      <c r="N222">
        <v>3</v>
      </c>
      <c r="O222">
        <v>4</v>
      </c>
      <c r="P222">
        <v>4</v>
      </c>
      <c r="Q222">
        <v>2</v>
      </c>
      <c r="R222">
        <v>3</v>
      </c>
      <c r="S222" t="s">
        <v>5</v>
      </c>
      <c r="T222">
        <v>2</v>
      </c>
      <c r="U222" t="s">
        <v>11</v>
      </c>
      <c r="V222" t="str">
        <f>IF(Table1[[#This Row],[Rating]]&gt;8,"Excellent",IF(Table1[[#This Row],[Rating]]&gt;5,"Good","Bad"))</f>
        <v>Bad</v>
      </c>
    </row>
    <row r="223" spans="1:22" ht="30" customHeight="1" x14ac:dyDescent="0.35">
      <c r="A223">
        <v>3</v>
      </c>
      <c r="B223" t="s">
        <v>383</v>
      </c>
      <c r="C223" t="str">
        <f>UPPER(LEFT(Table1[[#This Row],[Header]],1))&amp;MID(Table1[[#This Row],[Header]],2,LEN(Table1[[#This Row],[Header]])-1)</f>
        <v>Disappointing meal</v>
      </c>
      <c r="D223" t="s">
        <v>248</v>
      </c>
      <c r="E223" s="1">
        <v>44924</v>
      </c>
      <c r="F223" t="s">
        <v>1</v>
      </c>
      <c r="G223" t="s">
        <v>34</v>
      </c>
      <c r="H223" t="s">
        <v>26</v>
      </c>
      <c r="I223" t="s">
        <v>10</v>
      </c>
      <c r="J223" t="s">
        <v>5050</v>
      </c>
      <c r="K223" t="s">
        <v>5006</v>
      </c>
      <c r="L223" t="str">
        <f>CONCATENATE(Table1[[#This Row],[FROM]]," to ",Table1[[#This Row],[TO]])</f>
        <v>CPT to LHR</v>
      </c>
      <c r="M223" s="1">
        <v>44896</v>
      </c>
      <c r="N223">
        <v>4</v>
      </c>
      <c r="O223">
        <v>3</v>
      </c>
      <c r="P223">
        <v>2</v>
      </c>
      <c r="Q223">
        <v>1</v>
      </c>
      <c r="R223">
        <v>2</v>
      </c>
      <c r="S223" t="s">
        <v>5</v>
      </c>
      <c r="T223">
        <v>2</v>
      </c>
      <c r="U223" t="s">
        <v>11</v>
      </c>
      <c r="V223" t="str">
        <f>IF(Table1[[#This Row],[Rating]]&gt;8,"Excellent",IF(Table1[[#This Row],[Rating]]&gt;5,"Good","Bad"))</f>
        <v>Bad</v>
      </c>
    </row>
    <row r="224" spans="1:22" ht="30" customHeight="1" x14ac:dyDescent="0.35">
      <c r="A224">
        <v>1</v>
      </c>
      <c r="B224" t="s">
        <v>384</v>
      </c>
      <c r="C224" t="str">
        <f>UPPER(LEFT(Table1[[#This Row],[Header]],1))&amp;MID(Table1[[#This Row],[Header]],2,LEN(Table1[[#This Row],[Header]])-1)</f>
        <v>Minimal communication from their team</v>
      </c>
      <c r="D224" t="s">
        <v>5321</v>
      </c>
      <c r="E224" s="1">
        <v>44924</v>
      </c>
      <c r="F224" t="s">
        <v>1</v>
      </c>
      <c r="G224" t="s">
        <v>5506</v>
      </c>
      <c r="H224" t="s">
        <v>26</v>
      </c>
      <c r="I224" t="s">
        <v>4</v>
      </c>
      <c r="J224" t="s">
        <v>5006</v>
      </c>
      <c r="K224" t="s">
        <v>5021</v>
      </c>
      <c r="L224" t="str">
        <f>CONCATENATE(Table1[[#This Row],[FROM]]," to ",Table1[[#This Row],[TO]])</f>
        <v>LHR to FRA</v>
      </c>
      <c r="M224" s="1">
        <v>44896</v>
      </c>
      <c r="N224">
        <v>3</v>
      </c>
      <c r="O224">
        <v>3</v>
      </c>
      <c r="P224">
        <v>-1</v>
      </c>
      <c r="Q224">
        <v>1</v>
      </c>
      <c r="R224">
        <v>1</v>
      </c>
      <c r="S224" t="s">
        <v>5</v>
      </c>
      <c r="T224">
        <v>-1</v>
      </c>
      <c r="U224" t="s">
        <v>11</v>
      </c>
      <c r="V224" t="str">
        <f>IF(Table1[[#This Row],[Rating]]&gt;8,"Excellent",IF(Table1[[#This Row],[Rating]]&gt;5,"Good","Bad"))</f>
        <v>Bad</v>
      </c>
    </row>
    <row r="225" spans="1:22" ht="30" customHeight="1" x14ac:dyDescent="0.35">
      <c r="A225">
        <v>1</v>
      </c>
      <c r="B225" t="s">
        <v>385</v>
      </c>
      <c r="C225" t="str">
        <f>UPPER(LEFT(Table1[[#This Row],[Header]],1))&amp;MID(Table1[[#This Row],[Header]],2,LEN(Table1[[#This Row],[Header]])-1)</f>
        <v>Felt misguided and misinformed</v>
      </c>
      <c r="D225" t="s">
        <v>4266</v>
      </c>
      <c r="E225" s="1">
        <v>44923</v>
      </c>
      <c r="F225" t="s">
        <v>46</v>
      </c>
      <c r="G225" t="s">
        <v>5506</v>
      </c>
      <c r="H225" t="s">
        <v>31</v>
      </c>
      <c r="I225" t="s">
        <v>4</v>
      </c>
      <c r="J225" t="s">
        <v>5042</v>
      </c>
      <c r="K225" t="s">
        <v>5155</v>
      </c>
      <c r="L225" t="str">
        <f>CONCATENATE(Table1[[#This Row],[FROM]]," to ",Table1[[#This Row],[TO]])</f>
        <v>YVR to DEL</v>
      </c>
      <c r="M225" s="1">
        <v>44896</v>
      </c>
      <c r="N225">
        <v>-1</v>
      </c>
      <c r="O225">
        <v>-1</v>
      </c>
      <c r="P225">
        <v>-1</v>
      </c>
      <c r="Q225">
        <v>-1</v>
      </c>
      <c r="R225">
        <v>1</v>
      </c>
      <c r="S225" t="s">
        <v>5</v>
      </c>
      <c r="T225">
        <v>-1</v>
      </c>
      <c r="U225" t="s">
        <v>11</v>
      </c>
      <c r="V225" t="str">
        <f>IF(Table1[[#This Row],[Rating]]&gt;8,"Excellent",IF(Table1[[#This Row],[Rating]]&gt;5,"Good","Bad"))</f>
        <v>Bad</v>
      </c>
    </row>
    <row r="226" spans="1:22" ht="30" customHeight="1" x14ac:dyDescent="0.35">
      <c r="A226">
        <v>8</v>
      </c>
      <c r="B226" t="s">
        <v>386</v>
      </c>
      <c r="C226" t="str">
        <f>UPPER(LEFT(Table1[[#This Row],[Header]],1))&amp;MID(Table1[[#This Row],[Header]],2,LEN(Table1[[#This Row],[Header]])-1)</f>
        <v>Flight perfectly on time</v>
      </c>
      <c r="D226" t="s">
        <v>387</v>
      </c>
      <c r="E226" s="1">
        <v>44919</v>
      </c>
      <c r="F226" t="s">
        <v>30</v>
      </c>
      <c r="G226" t="s">
        <v>8</v>
      </c>
      <c r="H226" t="s">
        <v>3</v>
      </c>
      <c r="I226" t="s">
        <v>4</v>
      </c>
      <c r="J226" t="s">
        <v>5038</v>
      </c>
      <c r="K226" t="s">
        <v>5006</v>
      </c>
      <c r="L226" t="str">
        <f>CONCATENATE(Table1[[#This Row],[FROM]]," to ",Table1[[#This Row],[TO]])</f>
        <v>MRU to LHR</v>
      </c>
      <c r="M226" s="1">
        <v>44896</v>
      </c>
      <c r="N226">
        <v>3</v>
      </c>
      <c r="O226">
        <v>3</v>
      </c>
      <c r="P226">
        <v>2</v>
      </c>
      <c r="Q226">
        <v>4</v>
      </c>
      <c r="R226">
        <v>5</v>
      </c>
      <c r="S226" t="s">
        <v>39</v>
      </c>
      <c r="T226">
        <v>-1</v>
      </c>
      <c r="U226" t="s">
        <v>11</v>
      </c>
      <c r="V226" t="str">
        <f>IF(Table1[[#This Row],[Rating]]&gt;8,"Excellent",IF(Table1[[#This Row],[Rating]]&gt;5,"Good","Bad"))</f>
        <v>Good</v>
      </c>
    </row>
    <row r="227" spans="1:22" ht="30" customHeight="1" x14ac:dyDescent="0.35">
      <c r="A227">
        <v>3</v>
      </c>
      <c r="B227" t="s">
        <v>5444</v>
      </c>
      <c r="C227" t="str">
        <f>UPPER(LEFT(Table1[[#This Row],[Header]],1))&amp;MID(Table1[[#This Row],[Header]],2,LEN(Table1[[#This Row],[Header]])-1)</f>
        <v>Treat your customers like idiots</v>
      </c>
      <c r="D227" t="s">
        <v>388</v>
      </c>
      <c r="E227" s="1">
        <v>44917</v>
      </c>
      <c r="F227" t="s">
        <v>1</v>
      </c>
      <c r="G227" t="s">
        <v>84</v>
      </c>
      <c r="H227" t="s">
        <v>3</v>
      </c>
      <c r="I227" t="s">
        <v>21</v>
      </c>
      <c r="J227" t="s">
        <v>5006</v>
      </c>
      <c r="K227" t="s">
        <v>5192</v>
      </c>
      <c r="L227" t="str">
        <f>CONCATENATE(Table1[[#This Row],[FROM]]," to ",Table1[[#This Row],[TO]])</f>
        <v>LHR to MLE</v>
      </c>
      <c r="M227" s="1">
        <v>44896</v>
      </c>
      <c r="N227">
        <v>2</v>
      </c>
      <c r="O227">
        <v>2</v>
      </c>
      <c r="P227">
        <v>1</v>
      </c>
      <c r="Q227">
        <v>3</v>
      </c>
      <c r="R227">
        <v>1</v>
      </c>
      <c r="S227" t="s">
        <v>5</v>
      </c>
      <c r="T227">
        <v>1</v>
      </c>
      <c r="U227" t="s">
        <v>11</v>
      </c>
      <c r="V227" t="str">
        <f>IF(Table1[[#This Row],[Rating]]&gt;8,"Excellent",IF(Table1[[#This Row],[Rating]]&gt;5,"Good","Bad"))</f>
        <v>Bad</v>
      </c>
    </row>
    <row r="228" spans="1:22" ht="30" customHeight="1" x14ac:dyDescent="0.35">
      <c r="A228">
        <v>1</v>
      </c>
      <c r="B228" t="s">
        <v>389</v>
      </c>
      <c r="C228" t="str">
        <f>UPPER(LEFT(Table1[[#This Row],[Header]],1))&amp;MID(Table1[[#This Row],[Header]],2,LEN(Table1[[#This Row],[Header]])-1)</f>
        <v>Cancelled only 4 hours before take off</v>
      </c>
      <c r="D228" t="s">
        <v>390</v>
      </c>
      <c r="E228" s="1">
        <v>44915</v>
      </c>
      <c r="F228" t="s">
        <v>1</v>
      </c>
      <c r="G228" t="s">
        <v>8</v>
      </c>
      <c r="H228" t="s">
        <v>26</v>
      </c>
      <c r="I228" t="s">
        <v>4</v>
      </c>
      <c r="J228" t="s">
        <v>5028</v>
      </c>
      <c r="K228" t="s">
        <v>5006</v>
      </c>
      <c r="L228" t="str">
        <f>CONCATENATE(Table1[[#This Row],[FROM]]," to ",Table1[[#This Row],[TO]])</f>
        <v>KEF to LHR</v>
      </c>
      <c r="M228" s="1">
        <v>44896</v>
      </c>
      <c r="N228">
        <v>2</v>
      </c>
      <c r="O228">
        <v>3</v>
      </c>
      <c r="P228">
        <v>-1</v>
      </c>
      <c r="Q228">
        <v>1</v>
      </c>
      <c r="R228">
        <v>1</v>
      </c>
      <c r="S228" t="s">
        <v>5</v>
      </c>
      <c r="T228">
        <v>-1</v>
      </c>
      <c r="U228" t="s">
        <v>6</v>
      </c>
      <c r="V228" t="str">
        <f>IF(Table1[[#This Row],[Rating]]&gt;8,"Excellent",IF(Table1[[#This Row],[Rating]]&gt;5,"Good","Bad"))</f>
        <v>Bad</v>
      </c>
    </row>
    <row r="229" spans="1:22" ht="30" customHeight="1" x14ac:dyDescent="0.35">
      <c r="A229">
        <v>1</v>
      </c>
      <c r="B229" t="s">
        <v>4667</v>
      </c>
      <c r="C229" t="str">
        <f>UPPER(LEFT(Table1[[#This Row],[Header]],1))&amp;MID(Table1[[#This Row],[Header]],2,LEN(Table1[[#This Row],[Header]])-1)</f>
        <v>Have to  use other airlines now</v>
      </c>
      <c r="D229" t="s">
        <v>391</v>
      </c>
      <c r="E229" s="1">
        <v>44914</v>
      </c>
      <c r="F229" t="s">
        <v>1</v>
      </c>
      <c r="G229" t="s">
        <v>5506</v>
      </c>
      <c r="H229" t="s">
        <v>9</v>
      </c>
      <c r="I229" t="s">
        <v>10</v>
      </c>
      <c r="J229" t="s">
        <v>5006</v>
      </c>
      <c r="K229" t="s">
        <v>5021</v>
      </c>
      <c r="L229" t="str">
        <f>CONCATENATE(Table1[[#This Row],[FROM]]," to ",Table1[[#This Row],[TO]])</f>
        <v>LHR to FRA</v>
      </c>
      <c r="M229" s="1">
        <v>44835</v>
      </c>
      <c r="N229">
        <v>3</v>
      </c>
      <c r="O229">
        <v>4</v>
      </c>
      <c r="P229">
        <v>3</v>
      </c>
      <c r="Q229">
        <v>1</v>
      </c>
      <c r="R229">
        <v>1</v>
      </c>
      <c r="S229" t="s">
        <v>5</v>
      </c>
      <c r="T229">
        <v>-1</v>
      </c>
      <c r="U229" t="s">
        <v>6</v>
      </c>
      <c r="V229" t="str">
        <f>IF(Table1[[#This Row],[Rating]]&gt;8,"Excellent",IF(Table1[[#This Row],[Rating]]&gt;5,"Good","Bad"))</f>
        <v>Bad</v>
      </c>
    </row>
    <row r="230" spans="1:22" ht="30" customHeight="1" x14ac:dyDescent="0.35">
      <c r="A230">
        <v>2</v>
      </c>
      <c r="B230" t="s">
        <v>4202</v>
      </c>
      <c r="C230" t="str">
        <f>UPPER(LEFT(Table1[[#This Row],[Header]],1))&amp;MID(Table1[[#This Row],[Header]],2,LEN(Table1[[#This Row],[Header]])-1)</f>
        <v>My suitcase didnt arrive with me</v>
      </c>
      <c r="D230" t="s">
        <v>392</v>
      </c>
      <c r="E230" s="1">
        <v>44914</v>
      </c>
      <c r="F230" t="s">
        <v>1</v>
      </c>
      <c r="G230" t="s">
        <v>5506</v>
      </c>
      <c r="H230" t="s">
        <v>26</v>
      </c>
      <c r="I230" t="s">
        <v>4</v>
      </c>
      <c r="J230" t="s">
        <v>5006</v>
      </c>
      <c r="K230" t="s">
        <v>5080</v>
      </c>
      <c r="L230" t="str">
        <f>CONCATENATE(Table1[[#This Row],[FROM]]," to ",Table1[[#This Row],[TO]])</f>
        <v>LHR to BKK</v>
      </c>
      <c r="M230" s="1">
        <v>44896</v>
      </c>
      <c r="N230">
        <v>2</v>
      </c>
      <c r="O230">
        <v>2</v>
      </c>
      <c r="P230">
        <v>2</v>
      </c>
      <c r="Q230">
        <v>1</v>
      </c>
      <c r="R230">
        <v>1</v>
      </c>
      <c r="S230" t="s">
        <v>5</v>
      </c>
      <c r="T230">
        <v>2</v>
      </c>
      <c r="U230" t="s">
        <v>11</v>
      </c>
      <c r="V230" t="str">
        <f>IF(Table1[[#This Row],[Rating]]&gt;8,"Excellent",IF(Table1[[#This Row],[Rating]]&gt;5,"Good","Bad"))</f>
        <v>Bad</v>
      </c>
    </row>
    <row r="231" spans="1:22" ht="30" customHeight="1" x14ac:dyDescent="0.35">
      <c r="A231">
        <v>2</v>
      </c>
      <c r="B231" t="s">
        <v>393</v>
      </c>
      <c r="C231" t="str">
        <f>UPPER(LEFT(Table1[[#This Row],[Header]],1))&amp;MID(Table1[[#This Row],[Header]],2,LEN(Table1[[#This Row],[Header]])-1)</f>
        <v>Cabin crew - Treated passengers as an inconvenience</v>
      </c>
      <c r="D231" t="s">
        <v>394</v>
      </c>
      <c r="E231" s="1">
        <v>44914</v>
      </c>
      <c r="F231" t="s">
        <v>1</v>
      </c>
      <c r="G231" t="s">
        <v>5506</v>
      </c>
      <c r="H231" t="s">
        <v>3</v>
      </c>
      <c r="I231" t="s">
        <v>35</v>
      </c>
      <c r="J231" t="s">
        <v>5027</v>
      </c>
      <c r="K231" t="s">
        <v>5058</v>
      </c>
      <c r="L231" t="str">
        <f>CONCATENATE(Table1[[#This Row],[FROM]]," to ",Table1[[#This Row],[TO]])</f>
        <v>LGW to CUN</v>
      </c>
      <c r="M231" s="1">
        <v>44866</v>
      </c>
      <c r="N231">
        <v>4</v>
      </c>
      <c r="O231">
        <v>1</v>
      </c>
      <c r="P231">
        <v>1</v>
      </c>
      <c r="Q231">
        <v>1</v>
      </c>
      <c r="R231">
        <v>1</v>
      </c>
      <c r="S231" t="s">
        <v>5</v>
      </c>
      <c r="T231">
        <v>3</v>
      </c>
      <c r="U231" t="s">
        <v>6</v>
      </c>
      <c r="V231" t="str">
        <f>IF(Table1[[#This Row],[Rating]]&gt;8,"Excellent",IF(Table1[[#This Row],[Rating]]&gt;5,"Good","Bad"))</f>
        <v>Bad</v>
      </c>
    </row>
    <row r="232" spans="1:22" ht="30" customHeight="1" x14ac:dyDescent="0.35">
      <c r="A232">
        <v>5</v>
      </c>
      <c r="B232" t="s">
        <v>395</v>
      </c>
      <c r="C232" t="str">
        <f>UPPER(LEFT(Table1[[#This Row],[Header]],1))&amp;MID(Table1[[#This Row],[Header]],2,LEN(Table1[[#This Row],[Header]])-1)</f>
        <v>Luggage was finally delivered on Thursday</v>
      </c>
      <c r="D232" t="s">
        <v>5322</v>
      </c>
      <c r="E232" s="1">
        <v>44912</v>
      </c>
      <c r="F232" t="s">
        <v>20</v>
      </c>
      <c r="G232" t="s">
        <v>5506</v>
      </c>
      <c r="H232" t="s">
        <v>26</v>
      </c>
      <c r="I232" t="s">
        <v>35</v>
      </c>
      <c r="J232" t="s">
        <v>5006</v>
      </c>
      <c r="K232" t="s">
        <v>5127</v>
      </c>
      <c r="L232" t="str">
        <f>CONCATENATE(Table1[[#This Row],[FROM]]," to ",Table1[[#This Row],[TO]])</f>
        <v>LHR to PHX</v>
      </c>
      <c r="M232" s="1">
        <v>44896</v>
      </c>
      <c r="N232">
        <v>3</v>
      </c>
      <c r="O232">
        <v>5</v>
      </c>
      <c r="P232">
        <v>4</v>
      </c>
      <c r="Q232">
        <v>1</v>
      </c>
      <c r="R232">
        <v>4</v>
      </c>
      <c r="S232" t="s">
        <v>5</v>
      </c>
      <c r="T232">
        <v>3</v>
      </c>
      <c r="U232" t="s">
        <v>11</v>
      </c>
      <c r="V232" t="str">
        <f>IF(Table1[[#This Row],[Rating]]&gt;8,"Excellent",IF(Table1[[#This Row],[Rating]]&gt;5,"Good","Bad"))</f>
        <v>Bad</v>
      </c>
    </row>
    <row r="233" spans="1:22" ht="30" customHeight="1" x14ac:dyDescent="0.35">
      <c r="A233">
        <v>6</v>
      </c>
      <c r="B233" t="s">
        <v>396</v>
      </c>
      <c r="C233" t="str">
        <f>UPPER(LEFT(Table1[[#This Row],[Header]],1))&amp;MID(Table1[[#This Row],[Header]],2,LEN(Table1[[#This Row],[Header]])-1)</f>
        <v>Improvements needed with their ground staff2</v>
      </c>
      <c r="D233" t="s">
        <v>397</v>
      </c>
      <c r="E233" s="1">
        <v>44909</v>
      </c>
      <c r="F233" t="s">
        <v>1</v>
      </c>
      <c r="G233" t="s">
        <v>23</v>
      </c>
      <c r="H233" t="s">
        <v>9</v>
      </c>
      <c r="I233" t="s">
        <v>10</v>
      </c>
      <c r="J233" t="s">
        <v>5006</v>
      </c>
      <c r="K233" t="s">
        <v>5068</v>
      </c>
      <c r="L233" t="str">
        <f>CONCATENATE(Table1[[#This Row],[FROM]]," to ",Table1[[#This Row],[TO]])</f>
        <v>LHR to FCO</v>
      </c>
      <c r="M233" s="1">
        <v>44896</v>
      </c>
      <c r="N233">
        <v>4</v>
      </c>
      <c r="O233">
        <v>4</v>
      </c>
      <c r="P233">
        <v>5</v>
      </c>
      <c r="Q233">
        <v>1</v>
      </c>
      <c r="R233">
        <v>4</v>
      </c>
      <c r="S233" t="s">
        <v>39</v>
      </c>
      <c r="T233">
        <v>-1</v>
      </c>
      <c r="U233" t="s">
        <v>11</v>
      </c>
      <c r="V233" t="str">
        <f>IF(Table1[[#This Row],[Rating]]&gt;8,"Excellent",IF(Table1[[#This Row],[Rating]]&gt;5,"Good","Bad"))</f>
        <v>Good</v>
      </c>
    </row>
    <row r="234" spans="1:22" ht="30" customHeight="1" x14ac:dyDescent="0.35">
      <c r="A234">
        <v>1</v>
      </c>
      <c r="B234" t="s">
        <v>398</v>
      </c>
      <c r="C234" t="str">
        <f>UPPER(LEFT(Table1[[#This Row],[Header]],1))&amp;MID(Table1[[#This Row],[Header]],2,LEN(Table1[[#This Row],[Header]])-1)</f>
        <v>Appallingly uncomfortable flights</v>
      </c>
      <c r="D234" t="s">
        <v>399</v>
      </c>
      <c r="E234" s="1">
        <v>44907</v>
      </c>
      <c r="F234" t="s">
        <v>1</v>
      </c>
      <c r="G234" t="s">
        <v>68</v>
      </c>
      <c r="H234" t="s">
        <v>3</v>
      </c>
      <c r="I234" t="s">
        <v>10</v>
      </c>
      <c r="J234" t="s">
        <v>4618</v>
      </c>
      <c r="K234" t="s">
        <v>5006</v>
      </c>
      <c r="L234" t="str">
        <f>CONCATENATE(Table1[[#This Row],[FROM]]," to ",Table1[[#This Row],[TO]])</f>
        <v>BGI to LHR</v>
      </c>
      <c r="M234" s="1">
        <v>44896</v>
      </c>
      <c r="N234">
        <v>1</v>
      </c>
      <c r="O234">
        <v>1</v>
      </c>
      <c r="P234">
        <v>1</v>
      </c>
      <c r="Q234">
        <v>1</v>
      </c>
      <c r="R234">
        <v>1</v>
      </c>
      <c r="S234" t="s">
        <v>5</v>
      </c>
      <c r="T234">
        <v>1</v>
      </c>
      <c r="U234" t="s">
        <v>11</v>
      </c>
      <c r="V234" t="str">
        <f>IF(Table1[[#This Row],[Rating]]&gt;8,"Excellent",IF(Table1[[#This Row],[Rating]]&gt;5,"Good","Bad"))</f>
        <v>Bad</v>
      </c>
    </row>
    <row r="235" spans="1:22" ht="30" customHeight="1" x14ac:dyDescent="0.35">
      <c r="A235">
        <v>8</v>
      </c>
      <c r="B235" t="s">
        <v>400</v>
      </c>
      <c r="C235" t="str">
        <f>UPPER(LEFT(Table1[[#This Row],[Header]],1))&amp;MID(Table1[[#This Row],[Header]],2,LEN(Table1[[#This Row],[Header]])-1)</f>
        <v>Cabin crew very good</v>
      </c>
      <c r="D235" t="s">
        <v>401</v>
      </c>
      <c r="E235" s="1">
        <v>44907</v>
      </c>
      <c r="F235" t="s">
        <v>402</v>
      </c>
      <c r="G235" t="s">
        <v>62</v>
      </c>
      <c r="H235" t="s">
        <v>26</v>
      </c>
      <c r="I235" t="s">
        <v>4</v>
      </c>
      <c r="J235" t="s">
        <v>5221</v>
      </c>
      <c r="K235" t="s">
        <v>5027</v>
      </c>
      <c r="L235" t="str">
        <f>CONCATENATE(Table1[[#This Row],[FROM]]," to ",Table1[[#This Row],[TO]])</f>
        <v>DIA to LGW</v>
      </c>
      <c r="M235" s="1">
        <v>44866</v>
      </c>
      <c r="N235">
        <v>2</v>
      </c>
      <c r="O235">
        <v>5</v>
      </c>
      <c r="P235">
        <v>4</v>
      </c>
      <c r="Q235">
        <v>3</v>
      </c>
      <c r="R235">
        <v>5</v>
      </c>
      <c r="S235" t="s">
        <v>39</v>
      </c>
      <c r="T235">
        <v>4</v>
      </c>
      <c r="U235" t="s">
        <v>6</v>
      </c>
      <c r="V235" t="str">
        <f>IF(Table1[[#This Row],[Rating]]&gt;8,"Excellent",IF(Table1[[#This Row],[Rating]]&gt;5,"Good","Bad"))</f>
        <v>Good</v>
      </c>
    </row>
    <row r="236" spans="1:22" ht="30" customHeight="1" x14ac:dyDescent="0.35">
      <c r="A236">
        <v>3</v>
      </c>
      <c r="B236" t="s">
        <v>403</v>
      </c>
      <c r="C236" t="str">
        <f>UPPER(LEFT(Table1[[#This Row],[Header]],1))&amp;MID(Table1[[#This Row],[Header]],2,LEN(Table1[[#This Row],[Header]])-1)</f>
        <v>Late and delayed</v>
      </c>
      <c r="D236" t="s">
        <v>404</v>
      </c>
      <c r="E236" s="1">
        <v>44905</v>
      </c>
      <c r="F236" t="s">
        <v>1</v>
      </c>
      <c r="G236" t="s">
        <v>8</v>
      </c>
      <c r="H236" t="s">
        <v>9</v>
      </c>
      <c r="I236" t="s">
        <v>10</v>
      </c>
      <c r="J236" t="s">
        <v>5019</v>
      </c>
      <c r="K236" t="s">
        <v>5006</v>
      </c>
      <c r="L236" t="str">
        <f>CONCATENATE(Table1[[#This Row],[FROM]]," to ",Table1[[#This Row],[TO]])</f>
        <v>GLA to LHR</v>
      </c>
      <c r="M236" s="1">
        <v>44896</v>
      </c>
      <c r="N236">
        <v>5</v>
      </c>
      <c r="O236">
        <v>5</v>
      </c>
      <c r="P236">
        <v>3</v>
      </c>
      <c r="Q236">
        <v>5</v>
      </c>
      <c r="R236">
        <v>3</v>
      </c>
      <c r="S236" t="s">
        <v>5</v>
      </c>
      <c r="T236">
        <v>3</v>
      </c>
      <c r="U236" t="s">
        <v>11</v>
      </c>
      <c r="V236" t="str">
        <f>IF(Table1[[#This Row],[Rating]]&gt;8,"Excellent",IF(Table1[[#This Row],[Rating]]&gt;5,"Good","Bad"))</f>
        <v>Bad</v>
      </c>
    </row>
    <row r="237" spans="1:22" ht="30" customHeight="1" x14ac:dyDescent="0.35">
      <c r="A237">
        <v>6</v>
      </c>
      <c r="B237" t="s">
        <v>4267</v>
      </c>
      <c r="C237" t="str">
        <f>UPPER(LEFT(Table1[[#This Row],[Header]],1))&amp;MID(Table1[[#This Row],[Header]],2,LEN(Table1[[#This Row],[Header]])-1)</f>
        <v>Learned my lesson about late BA upgrades</v>
      </c>
      <c r="D237" t="s">
        <v>167</v>
      </c>
      <c r="E237" s="1">
        <v>44905</v>
      </c>
      <c r="F237" t="s">
        <v>1</v>
      </c>
      <c r="G237" t="s">
        <v>68</v>
      </c>
      <c r="H237" t="s">
        <v>3</v>
      </c>
      <c r="I237" t="s">
        <v>35</v>
      </c>
      <c r="J237" t="s">
        <v>5006</v>
      </c>
      <c r="K237" t="s">
        <v>5043</v>
      </c>
      <c r="L237" t="str">
        <f>CONCATENATE(Table1[[#This Row],[FROM]]," to ",Table1[[#This Row],[TO]])</f>
        <v>LHR to BOS</v>
      </c>
      <c r="M237" s="1">
        <v>44896</v>
      </c>
      <c r="N237">
        <v>3</v>
      </c>
      <c r="O237">
        <v>4</v>
      </c>
      <c r="P237">
        <v>3</v>
      </c>
      <c r="Q237">
        <v>3</v>
      </c>
      <c r="R237">
        <v>3</v>
      </c>
      <c r="S237" t="s">
        <v>39</v>
      </c>
      <c r="T237">
        <v>-1</v>
      </c>
      <c r="U237" t="s">
        <v>11</v>
      </c>
      <c r="V237" t="str">
        <f>IF(Table1[[#This Row],[Rating]]&gt;8,"Excellent",IF(Table1[[#This Row],[Rating]]&gt;5,"Good","Bad"))</f>
        <v>Good</v>
      </c>
    </row>
    <row r="238" spans="1:22" ht="30" customHeight="1" x14ac:dyDescent="0.35">
      <c r="A238">
        <v>3</v>
      </c>
      <c r="B238" t="s">
        <v>405</v>
      </c>
      <c r="C238" t="str">
        <f>UPPER(LEFT(Table1[[#This Row],[Header]],1))&amp;MID(Table1[[#This Row],[Header]],2,LEN(Table1[[#This Row],[Header]])-1)</f>
        <v>No curtain between business and economy class</v>
      </c>
      <c r="D238" t="s">
        <v>406</v>
      </c>
      <c r="E238" s="1">
        <v>44904</v>
      </c>
      <c r="F238" t="s">
        <v>407</v>
      </c>
      <c r="G238" t="s">
        <v>8</v>
      </c>
      <c r="H238" t="s">
        <v>26</v>
      </c>
      <c r="I238" t="s">
        <v>10</v>
      </c>
      <c r="J238" t="s">
        <v>5006</v>
      </c>
      <c r="K238" t="s">
        <v>5126</v>
      </c>
      <c r="L238" t="str">
        <f>CONCATENATE(Table1[[#This Row],[FROM]]," to ",Table1[[#This Row],[TO]])</f>
        <v>LHR to PRG</v>
      </c>
      <c r="M238" s="1">
        <v>44866</v>
      </c>
      <c r="N238">
        <v>2</v>
      </c>
      <c r="O238">
        <v>1</v>
      </c>
      <c r="P238">
        <v>1</v>
      </c>
      <c r="Q238">
        <v>2</v>
      </c>
      <c r="R238">
        <v>1</v>
      </c>
      <c r="S238" t="s">
        <v>5</v>
      </c>
      <c r="T238">
        <v>-1</v>
      </c>
      <c r="U238" t="s">
        <v>11</v>
      </c>
      <c r="V238" t="str">
        <f>IF(Table1[[#This Row],[Rating]]&gt;8,"Excellent",IF(Table1[[#This Row],[Rating]]&gt;5,"Good","Bad"))</f>
        <v>Bad</v>
      </c>
    </row>
    <row r="239" spans="1:22" ht="30" customHeight="1" x14ac:dyDescent="0.35">
      <c r="A239">
        <v>4</v>
      </c>
      <c r="B239" t="s">
        <v>408</v>
      </c>
      <c r="C239" t="str">
        <f>UPPER(LEFT(Table1[[#This Row],[Header]],1))&amp;MID(Table1[[#This Row],[Header]],2,LEN(Table1[[#This Row],[Header]])-1)</f>
        <v>Electronics are very poor</v>
      </c>
      <c r="D239" t="s">
        <v>409</v>
      </c>
      <c r="E239" s="1">
        <v>44904</v>
      </c>
      <c r="F239" t="s">
        <v>1</v>
      </c>
      <c r="G239" t="s">
        <v>5506</v>
      </c>
      <c r="H239" t="s">
        <v>9</v>
      </c>
      <c r="I239" t="s">
        <v>10</v>
      </c>
      <c r="J239" t="s">
        <v>5006</v>
      </c>
      <c r="K239" t="s">
        <v>5024</v>
      </c>
      <c r="L239" t="str">
        <f>CONCATENATE(Table1[[#This Row],[FROM]]," to ",Table1[[#This Row],[TO]])</f>
        <v>LHR to LCA</v>
      </c>
      <c r="M239" s="1">
        <v>44896</v>
      </c>
      <c r="N239">
        <v>1</v>
      </c>
      <c r="O239">
        <v>-1</v>
      </c>
      <c r="P239">
        <v>-1</v>
      </c>
      <c r="Q239">
        <v>2</v>
      </c>
      <c r="R239">
        <v>3</v>
      </c>
      <c r="S239" t="s">
        <v>5</v>
      </c>
      <c r="T239">
        <v>-1</v>
      </c>
      <c r="U239" t="s">
        <v>11</v>
      </c>
      <c r="V239" t="str">
        <f>IF(Table1[[#This Row],[Rating]]&gt;8,"Excellent",IF(Table1[[#This Row],[Rating]]&gt;5,"Good","Bad"))</f>
        <v>Bad</v>
      </c>
    </row>
    <row r="240" spans="1:22" ht="30" customHeight="1" x14ac:dyDescent="0.35">
      <c r="A240">
        <v>3</v>
      </c>
      <c r="B240" t="s">
        <v>410</v>
      </c>
      <c r="C240" t="str">
        <f>UPPER(LEFT(Table1[[#This Row],[Header]],1))&amp;MID(Table1[[#This Row],[Header]],2,LEN(Table1[[#This Row],[Header]])-1)</f>
        <v>Couldn't even order any food / drink</v>
      </c>
      <c r="D240" t="s">
        <v>411</v>
      </c>
      <c r="E240" s="1">
        <v>44903</v>
      </c>
      <c r="F240" t="s">
        <v>1</v>
      </c>
      <c r="G240" t="s">
        <v>5506</v>
      </c>
      <c r="H240" t="s">
        <v>31</v>
      </c>
      <c r="I240" t="s">
        <v>4</v>
      </c>
      <c r="J240" t="s">
        <v>5037</v>
      </c>
      <c r="K240" t="s">
        <v>5006</v>
      </c>
      <c r="L240" t="str">
        <f>CONCATENATE(Table1[[#This Row],[FROM]]," to ",Table1[[#This Row],[TO]])</f>
        <v>CAI to LHR</v>
      </c>
      <c r="M240" s="1">
        <v>44896</v>
      </c>
      <c r="N240">
        <v>3</v>
      </c>
      <c r="O240">
        <v>2</v>
      </c>
      <c r="P240">
        <v>1</v>
      </c>
      <c r="Q240">
        <v>3</v>
      </c>
      <c r="R240">
        <v>2</v>
      </c>
      <c r="S240" t="s">
        <v>5</v>
      </c>
      <c r="T240">
        <v>-1</v>
      </c>
      <c r="U240" t="s">
        <v>11</v>
      </c>
      <c r="V240" t="str">
        <f>IF(Table1[[#This Row],[Rating]]&gt;8,"Excellent",IF(Table1[[#This Row],[Rating]]&gt;5,"Good","Bad"))</f>
        <v>Bad</v>
      </c>
    </row>
    <row r="241" spans="1:22" ht="30" customHeight="1" x14ac:dyDescent="0.35">
      <c r="A241">
        <v>1</v>
      </c>
      <c r="B241" t="s">
        <v>4268</v>
      </c>
      <c r="C241" t="str">
        <f>UPPER(LEFT(Table1[[#This Row],[Header]],1))&amp;MID(Table1[[#This Row],[Header]],2,LEN(Table1[[#This Row],[Header]])-1)</f>
        <v>My BAg never showed up</v>
      </c>
      <c r="D241" t="s">
        <v>412</v>
      </c>
      <c r="E241" s="1">
        <v>44898</v>
      </c>
      <c r="F241" t="s">
        <v>20</v>
      </c>
      <c r="G241" t="s">
        <v>233</v>
      </c>
      <c r="H241" t="s">
        <v>9</v>
      </c>
      <c r="I241" t="s">
        <v>4</v>
      </c>
      <c r="J241" t="s">
        <v>5162</v>
      </c>
      <c r="K241" t="s">
        <v>5006</v>
      </c>
      <c r="L241" t="str">
        <f>CONCATENATE(Table1[[#This Row],[FROM]]," to ",Table1[[#This Row],[TO]])</f>
        <v>DEN to LHR</v>
      </c>
      <c r="M241" s="1">
        <v>44896</v>
      </c>
      <c r="N241">
        <v>1</v>
      </c>
      <c r="O241">
        <v>1</v>
      </c>
      <c r="P241">
        <v>1</v>
      </c>
      <c r="Q241">
        <v>1</v>
      </c>
      <c r="R241">
        <v>1</v>
      </c>
      <c r="S241" t="s">
        <v>5</v>
      </c>
      <c r="T241">
        <v>3</v>
      </c>
      <c r="U241" t="s">
        <v>11</v>
      </c>
      <c r="V241" t="str">
        <f>IF(Table1[[#This Row],[Rating]]&gt;8,"Excellent",IF(Table1[[#This Row],[Rating]]&gt;5,"Good","Bad"))</f>
        <v>Bad</v>
      </c>
    </row>
    <row r="242" spans="1:22" ht="30" customHeight="1" x14ac:dyDescent="0.35">
      <c r="A242">
        <v>9</v>
      </c>
      <c r="B242" t="s">
        <v>413</v>
      </c>
      <c r="C242" t="str">
        <f>UPPER(LEFT(Table1[[#This Row],[Header]],1))&amp;MID(Table1[[#This Row],[Header]],2,LEN(Table1[[#This Row],[Header]])-1)</f>
        <v>Eventually make good on their promise</v>
      </c>
      <c r="D242" t="s">
        <v>358</v>
      </c>
      <c r="E242" s="1">
        <v>44895</v>
      </c>
      <c r="F242" t="s">
        <v>1</v>
      </c>
      <c r="G242" t="s">
        <v>8</v>
      </c>
      <c r="H242" t="s">
        <v>26</v>
      </c>
      <c r="I242" t="s">
        <v>10</v>
      </c>
      <c r="J242" t="s">
        <v>5006</v>
      </c>
      <c r="K242" t="s">
        <v>5110</v>
      </c>
      <c r="L242" t="str">
        <f>CONCATENATE(Table1[[#This Row],[FROM]]," to ",Table1[[#This Row],[TO]])</f>
        <v>LHR to RAK</v>
      </c>
      <c r="M242" s="1">
        <v>44713</v>
      </c>
      <c r="N242">
        <v>3</v>
      </c>
      <c r="O242">
        <v>5</v>
      </c>
      <c r="P242">
        <v>5</v>
      </c>
      <c r="Q242">
        <v>4</v>
      </c>
      <c r="R242">
        <v>3</v>
      </c>
      <c r="S242" t="s">
        <v>39</v>
      </c>
      <c r="T242">
        <v>-1</v>
      </c>
      <c r="U242" t="s">
        <v>11</v>
      </c>
      <c r="V242" t="str">
        <f>IF(Table1[[#This Row],[Rating]]&gt;8,"Excellent",IF(Table1[[#This Row],[Rating]]&gt;5,"Good","Bad"))</f>
        <v>Excellent</v>
      </c>
    </row>
    <row r="243" spans="1:22" ht="30" customHeight="1" x14ac:dyDescent="0.35">
      <c r="A243">
        <v>2</v>
      </c>
      <c r="B243" t="s">
        <v>414</v>
      </c>
      <c r="C243" t="str">
        <f>UPPER(LEFT(Table1[[#This Row],[Header]],1))&amp;MID(Table1[[#This Row],[Header]],2,LEN(Table1[[#This Row],[Header]])-1)</f>
        <v>Extremely sub-par service</v>
      </c>
      <c r="D243" t="s">
        <v>415</v>
      </c>
      <c r="E243" s="1">
        <v>44893</v>
      </c>
      <c r="F243" t="s">
        <v>20</v>
      </c>
      <c r="G243" t="s">
        <v>2</v>
      </c>
      <c r="H243" t="s">
        <v>26</v>
      </c>
      <c r="I243" t="s">
        <v>4</v>
      </c>
      <c r="J243" t="s">
        <v>5026</v>
      </c>
      <c r="K243" t="s">
        <v>5006</v>
      </c>
      <c r="L243" t="str">
        <f>CONCATENATE(Table1[[#This Row],[FROM]]," to ",Table1[[#This Row],[TO]])</f>
        <v>SFO to LHR</v>
      </c>
      <c r="M243" s="1">
        <v>44866</v>
      </c>
      <c r="N243">
        <v>2</v>
      </c>
      <c r="O243">
        <v>1</v>
      </c>
      <c r="P243">
        <v>2</v>
      </c>
      <c r="Q243">
        <v>3</v>
      </c>
      <c r="R243">
        <v>2</v>
      </c>
      <c r="S243" t="s">
        <v>5</v>
      </c>
      <c r="T243">
        <v>2</v>
      </c>
      <c r="U243" t="s">
        <v>11</v>
      </c>
      <c r="V243" t="str">
        <f>IF(Table1[[#This Row],[Rating]]&gt;8,"Excellent",IF(Table1[[#This Row],[Rating]]&gt;5,"Good","Bad"))</f>
        <v>Bad</v>
      </c>
    </row>
    <row r="244" spans="1:22" ht="30" customHeight="1" x14ac:dyDescent="0.35">
      <c r="A244">
        <v>7</v>
      </c>
      <c r="B244" t="s">
        <v>416</v>
      </c>
      <c r="C244" t="str">
        <f>UPPER(LEFT(Table1[[#This Row],[Header]],1))&amp;MID(Table1[[#This Row],[Header]],2,LEN(Table1[[#This Row],[Header]])-1)</f>
        <v>The service was excellent</v>
      </c>
      <c r="D244" t="s">
        <v>167</v>
      </c>
      <c r="E244" s="1">
        <v>44891</v>
      </c>
      <c r="F244" t="s">
        <v>1</v>
      </c>
      <c r="G244" t="s">
        <v>8</v>
      </c>
      <c r="H244" t="s">
        <v>26</v>
      </c>
      <c r="I244" t="s">
        <v>10</v>
      </c>
      <c r="J244" t="s">
        <v>5006</v>
      </c>
      <c r="K244" t="s">
        <v>5111</v>
      </c>
      <c r="L244" t="str">
        <f>CONCATENATE(Table1[[#This Row],[FROM]]," to ",Table1[[#This Row],[TO]])</f>
        <v>LHR to LIS</v>
      </c>
      <c r="M244" s="1">
        <v>44866</v>
      </c>
      <c r="N244">
        <v>3</v>
      </c>
      <c r="O244">
        <v>4</v>
      </c>
      <c r="P244">
        <v>4</v>
      </c>
      <c r="Q244">
        <v>3</v>
      </c>
      <c r="R244">
        <v>3</v>
      </c>
      <c r="S244" t="s">
        <v>39</v>
      </c>
      <c r="T244">
        <v>-1</v>
      </c>
      <c r="U244" t="s">
        <v>11</v>
      </c>
      <c r="V244" t="str">
        <f>IF(Table1[[#This Row],[Rating]]&gt;8,"Excellent",IF(Table1[[#This Row],[Rating]]&gt;5,"Good","Bad"))</f>
        <v>Good</v>
      </c>
    </row>
    <row r="245" spans="1:22" ht="30" customHeight="1" x14ac:dyDescent="0.35">
      <c r="A245">
        <v>7</v>
      </c>
      <c r="B245" t="s">
        <v>417</v>
      </c>
      <c r="C245" t="str">
        <f>UPPER(LEFT(Table1[[#This Row],[Header]],1))&amp;MID(Table1[[#This Row],[Header]],2,LEN(Table1[[#This Row],[Header]])-1)</f>
        <v>I thoroughly enjoyed my flight</v>
      </c>
      <c r="D245" t="s">
        <v>372</v>
      </c>
      <c r="E245" s="1">
        <v>44890</v>
      </c>
      <c r="F245" t="s">
        <v>46</v>
      </c>
      <c r="G245" t="s">
        <v>282</v>
      </c>
      <c r="H245" t="s">
        <v>26</v>
      </c>
      <c r="I245" t="s">
        <v>4</v>
      </c>
      <c r="J245" t="s">
        <v>5151</v>
      </c>
      <c r="K245" t="s">
        <v>5025</v>
      </c>
      <c r="L245" t="str">
        <f>CONCATENATE(Table1[[#This Row],[FROM]]," to ",Table1[[#This Row],[TO]])</f>
        <v>YUL to EDI</v>
      </c>
      <c r="M245" s="1">
        <v>44562</v>
      </c>
      <c r="N245">
        <v>4</v>
      </c>
      <c r="O245">
        <v>4</v>
      </c>
      <c r="P245">
        <v>4</v>
      </c>
      <c r="Q245">
        <v>4</v>
      </c>
      <c r="R245">
        <v>4</v>
      </c>
      <c r="S245" t="s">
        <v>39</v>
      </c>
      <c r="T245">
        <v>4</v>
      </c>
      <c r="U245" t="s">
        <v>11</v>
      </c>
      <c r="V245" t="str">
        <f>IF(Table1[[#This Row],[Rating]]&gt;8,"Excellent",IF(Table1[[#This Row],[Rating]]&gt;5,"Good","Bad"))</f>
        <v>Good</v>
      </c>
    </row>
    <row r="246" spans="1:22" ht="30" customHeight="1" x14ac:dyDescent="0.35">
      <c r="A246">
        <v>1</v>
      </c>
      <c r="B246" t="s">
        <v>418</v>
      </c>
      <c r="C246" t="str">
        <f>UPPER(LEFT(Table1[[#This Row],[Header]],1))&amp;MID(Table1[[#This Row],[Header]],2,LEN(Table1[[#This Row],[Header]])-1)</f>
        <v>Wouldn't let me check-in until 24 hours before</v>
      </c>
      <c r="D246" t="s">
        <v>419</v>
      </c>
      <c r="E246" s="1">
        <v>44888</v>
      </c>
      <c r="F246" t="s">
        <v>20</v>
      </c>
      <c r="G246" t="s">
        <v>5506</v>
      </c>
      <c r="H246" t="s">
        <v>26</v>
      </c>
      <c r="I246" t="s">
        <v>4</v>
      </c>
      <c r="J246" t="s">
        <v>5010</v>
      </c>
      <c r="K246" t="s">
        <v>5069</v>
      </c>
      <c r="L246" t="str">
        <f>CONCATENATE(Table1[[#This Row],[FROM]]," to ",Table1[[#This Row],[TO]])</f>
        <v>MIA to BUD</v>
      </c>
      <c r="M246" s="1">
        <v>44866</v>
      </c>
      <c r="N246">
        <v>2</v>
      </c>
      <c r="O246">
        <v>3</v>
      </c>
      <c r="P246">
        <v>3</v>
      </c>
      <c r="Q246">
        <v>1</v>
      </c>
      <c r="R246">
        <v>1</v>
      </c>
      <c r="S246" t="s">
        <v>5</v>
      </c>
      <c r="T246">
        <v>4</v>
      </c>
      <c r="U246" t="s">
        <v>11</v>
      </c>
      <c r="V246" t="str">
        <f>IF(Table1[[#This Row],[Rating]]&gt;8,"Excellent",IF(Table1[[#This Row],[Rating]]&gt;5,"Good","Bad"))</f>
        <v>Bad</v>
      </c>
    </row>
    <row r="247" spans="1:22" ht="30" customHeight="1" x14ac:dyDescent="0.35">
      <c r="A247">
        <v>4</v>
      </c>
      <c r="B247" t="s">
        <v>420</v>
      </c>
      <c r="C247" t="str">
        <f>UPPER(LEFT(Table1[[#This Row],[Header]],1))&amp;MID(Table1[[#This Row],[Header]],2,LEN(Table1[[#This Row],[Header]])-1)</f>
        <v>Will honestly never fly them again if I can help it</v>
      </c>
      <c r="D247" t="s">
        <v>421</v>
      </c>
      <c r="E247" s="1">
        <v>44884</v>
      </c>
      <c r="F247" t="s">
        <v>46</v>
      </c>
      <c r="G247" t="s">
        <v>5506</v>
      </c>
      <c r="H247" t="s">
        <v>26</v>
      </c>
      <c r="I247" t="s">
        <v>35</v>
      </c>
      <c r="J247" t="s">
        <v>4988</v>
      </c>
      <c r="K247" t="s">
        <v>5006</v>
      </c>
      <c r="L247" t="str">
        <f>CONCATENATE(Table1[[#This Row],[FROM]]," to ",Table1[[#This Row],[TO]])</f>
        <v>AMM to LHR</v>
      </c>
      <c r="M247" s="1">
        <v>44866</v>
      </c>
      <c r="N247">
        <v>3</v>
      </c>
      <c r="O247">
        <v>2</v>
      </c>
      <c r="P247">
        <v>1</v>
      </c>
      <c r="Q247">
        <v>4</v>
      </c>
      <c r="R247">
        <v>2</v>
      </c>
      <c r="S247" t="s">
        <v>5</v>
      </c>
      <c r="T247">
        <v>-1</v>
      </c>
      <c r="U247" t="s">
        <v>11</v>
      </c>
      <c r="V247" t="str">
        <f>IF(Table1[[#This Row],[Rating]]&gt;8,"Excellent",IF(Table1[[#This Row],[Rating]]&gt;5,"Good","Bad"))</f>
        <v>Bad</v>
      </c>
    </row>
    <row r="248" spans="1:22" ht="30" customHeight="1" x14ac:dyDescent="0.35">
      <c r="A248">
        <v>1</v>
      </c>
      <c r="B248" t="s">
        <v>4269</v>
      </c>
      <c r="C248" t="str">
        <f>UPPER(LEFT(Table1[[#This Row],[Header]],1))&amp;MID(Table1[[#This Row],[Header]],2,LEN(Table1[[#This Row],[Header]])-1)</f>
        <v>Very unprofessional for a renowned airline like BA</v>
      </c>
      <c r="D248" t="s">
        <v>422</v>
      </c>
      <c r="E248" s="1">
        <v>44884</v>
      </c>
      <c r="F248" t="s">
        <v>20</v>
      </c>
      <c r="G248" t="s">
        <v>5506</v>
      </c>
      <c r="H248" t="s">
        <v>26</v>
      </c>
      <c r="I248" t="s">
        <v>4</v>
      </c>
      <c r="J248" t="s">
        <v>5051</v>
      </c>
      <c r="K248" t="s">
        <v>5006</v>
      </c>
      <c r="L248" t="str">
        <f>CONCATENATE(Table1[[#This Row],[FROM]]," to ",Table1[[#This Row],[TO]])</f>
        <v>DUS to LHR</v>
      </c>
      <c r="M248" s="1">
        <v>44774</v>
      </c>
      <c r="N248">
        <v>1</v>
      </c>
      <c r="O248">
        <v>1</v>
      </c>
      <c r="P248">
        <v>1</v>
      </c>
      <c r="Q248">
        <v>1</v>
      </c>
      <c r="R248">
        <v>1</v>
      </c>
      <c r="S248" t="s">
        <v>5</v>
      </c>
      <c r="T248">
        <v>1</v>
      </c>
      <c r="U248" t="s">
        <v>11</v>
      </c>
      <c r="V248" t="str">
        <f>IF(Table1[[#This Row],[Rating]]&gt;8,"Excellent",IF(Table1[[#This Row],[Rating]]&gt;5,"Good","Bad"))</f>
        <v>Bad</v>
      </c>
    </row>
    <row r="249" spans="1:22" ht="30" customHeight="1" x14ac:dyDescent="0.35">
      <c r="A249">
        <v>2</v>
      </c>
      <c r="B249" t="s">
        <v>423</v>
      </c>
      <c r="C249" t="str">
        <f>UPPER(LEFT(Table1[[#This Row],[Header]],1))&amp;MID(Table1[[#This Row],[Header]],2,LEN(Table1[[#This Row],[Header]])-1)</f>
        <v>Lounge was overcrowded and worn out</v>
      </c>
      <c r="D249" t="s">
        <v>248</v>
      </c>
      <c r="E249" s="1">
        <v>44883</v>
      </c>
      <c r="F249" t="s">
        <v>1</v>
      </c>
      <c r="G249" t="s">
        <v>68</v>
      </c>
      <c r="H249" t="s">
        <v>26</v>
      </c>
      <c r="I249" t="s">
        <v>10</v>
      </c>
      <c r="J249" t="s">
        <v>5006</v>
      </c>
      <c r="K249" t="s">
        <v>5050</v>
      </c>
      <c r="L249" t="str">
        <f>CONCATENATE(Table1[[#This Row],[FROM]]," to ",Table1[[#This Row],[TO]])</f>
        <v>LHR to CPT</v>
      </c>
      <c r="M249" s="1">
        <v>44866</v>
      </c>
      <c r="N249">
        <v>4</v>
      </c>
      <c r="O249">
        <v>2</v>
      </c>
      <c r="P249">
        <v>1</v>
      </c>
      <c r="Q249">
        <v>1</v>
      </c>
      <c r="R249">
        <v>1</v>
      </c>
      <c r="S249" t="s">
        <v>5</v>
      </c>
      <c r="T249">
        <v>4</v>
      </c>
      <c r="U249" t="s">
        <v>11</v>
      </c>
      <c r="V249" t="str">
        <f>IF(Table1[[#This Row],[Rating]]&gt;8,"Excellent",IF(Table1[[#This Row],[Rating]]&gt;5,"Good","Bad"))</f>
        <v>Bad</v>
      </c>
    </row>
    <row r="250" spans="1:22" ht="30" customHeight="1" x14ac:dyDescent="0.35">
      <c r="A250">
        <v>1</v>
      </c>
      <c r="B250" t="s">
        <v>424</v>
      </c>
      <c r="C250" t="str">
        <f>UPPER(LEFT(Table1[[#This Row],[Header]],1))&amp;MID(Table1[[#This Row],[Header]],2,LEN(Table1[[#This Row],[Header]])-1)</f>
        <v>Very uncomfortable trip</v>
      </c>
      <c r="D250" t="s">
        <v>425</v>
      </c>
      <c r="E250" s="1">
        <v>44872</v>
      </c>
      <c r="F250" t="s">
        <v>5307</v>
      </c>
      <c r="G250" t="s">
        <v>5506</v>
      </c>
      <c r="H250" t="s">
        <v>26</v>
      </c>
      <c r="I250" t="s">
        <v>4</v>
      </c>
      <c r="J250" t="s">
        <v>5008</v>
      </c>
      <c r="K250" t="s">
        <v>5009</v>
      </c>
      <c r="L250" t="str">
        <f>CONCATENATE(Table1[[#This Row],[FROM]]," to ",Table1[[#This Row],[TO]])</f>
        <v>MXP to DFW</v>
      </c>
      <c r="M250" s="1">
        <v>44866</v>
      </c>
      <c r="N250">
        <v>2</v>
      </c>
      <c r="O250">
        <v>5</v>
      </c>
      <c r="P250">
        <v>2</v>
      </c>
      <c r="Q250">
        <v>2</v>
      </c>
      <c r="R250">
        <v>1</v>
      </c>
      <c r="S250" t="s">
        <v>5</v>
      </c>
      <c r="T250">
        <v>2</v>
      </c>
      <c r="U250" t="s">
        <v>6</v>
      </c>
      <c r="V250" t="str">
        <f>IF(Table1[[#This Row],[Rating]]&gt;8,"Excellent",IF(Table1[[#This Row],[Rating]]&gt;5,"Good","Bad"))</f>
        <v>Bad</v>
      </c>
    </row>
    <row r="251" spans="1:22" ht="30" customHeight="1" x14ac:dyDescent="0.35">
      <c r="A251">
        <v>5</v>
      </c>
      <c r="B251" t="s">
        <v>426</v>
      </c>
      <c r="C251" t="str">
        <f>UPPER(LEFT(Table1[[#This Row],[Header]],1))&amp;MID(Table1[[#This Row],[Header]],2,LEN(Table1[[#This Row],[Header]])-1)</f>
        <v>Rate this just as a mediocre journey</v>
      </c>
      <c r="D251" t="s">
        <v>427</v>
      </c>
      <c r="E251" s="1">
        <v>44872</v>
      </c>
      <c r="F251" t="s">
        <v>428</v>
      </c>
      <c r="G251" t="s">
        <v>106</v>
      </c>
      <c r="H251" t="s">
        <v>26</v>
      </c>
      <c r="I251" t="s">
        <v>4</v>
      </c>
      <c r="J251" t="s">
        <v>5052</v>
      </c>
      <c r="K251" t="s">
        <v>5006</v>
      </c>
      <c r="L251" t="str">
        <f>CONCATENATE(Table1[[#This Row],[FROM]]," to ",Table1[[#This Row],[TO]])</f>
        <v>BWI to LHR</v>
      </c>
      <c r="M251" s="1">
        <v>44866</v>
      </c>
      <c r="N251">
        <v>1</v>
      </c>
      <c r="O251">
        <v>3</v>
      </c>
      <c r="P251">
        <v>3</v>
      </c>
      <c r="Q251">
        <v>2</v>
      </c>
      <c r="R251">
        <v>3</v>
      </c>
      <c r="S251" t="s">
        <v>39</v>
      </c>
      <c r="T251">
        <v>1</v>
      </c>
      <c r="U251" t="s">
        <v>11</v>
      </c>
      <c r="V251" t="str">
        <f>IF(Table1[[#This Row],[Rating]]&gt;8,"Excellent",IF(Table1[[#This Row],[Rating]]&gt;5,"Good","Bad"))</f>
        <v>Bad</v>
      </c>
    </row>
    <row r="252" spans="1:22" ht="30" customHeight="1" x14ac:dyDescent="0.35">
      <c r="A252">
        <v>1</v>
      </c>
      <c r="B252" t="s">
        <v>4668</v>
      </c>
      <c r="C252" t="str">
        <f>UPPER(LEFT(Table1[[#This Row],[Header]],1))&amp;MID(Table1[[#This Row],[Header]],2,LEN(Table1[[#This Row],[Header]])-1)</f>
        <v>BAggage yet to  be delivered after 5 weeks</v>
      </c>
      <c r="D252" t="s">
        <v>429</v>
      </c>
      <c r="E252" s="1">
        <v>44870</v>
      </c>
      <c r="F252" t="s">
        <v>154</v>
      </c>
      <c r="G252" t="s">
        <v>5506</v>
      </c>
      <c r="H252" t="s">
        <v>3</v>
      </c>
      <c r="I252" t="s">
        <v>10</v>
      </c>
      <c r="J252" t="s">
        <v>5036</v>
      </c>
      <c r="K252" t="s">
        <v>5048</v>
      </c>
      <c r="L252" t="str">
        <f>CONCATENATE(Table1[[#This Row],[FROM]]," to ",Table1[[#This Row],[TO]])</f>
        <v>DXB to BFS</v>
      </c>
      <c r="M252" s="1">
        <v>44835</v>
      </c>
      <c r="N252">
        <v>3</v>
      </c>
      <c r="O252">
        <v>3</v>
      </c>
      <c r="P252">
        <v>3</v>
      </c>
      <c r="Q252">
        <v>1</v>
      </c>
      <c r="R252">
        <v>1</v>
      </c>
      <c r="S252" t="s">
        <v>5</v>
      </c>
      <c r="T252">
        <v>2</v>
      </c>
      <c r="U252" t="s">
        <v>11</v>
      </c>
      <c r="V252" t="str">
        <f>IF(Table1[[#This Row],[Rating]]&gt;8,"Excellent",IF(Table1[[#This Row],[Rating]]&gt;5,"Good","Bad"))</f>
        <v>Bad</v>
      </c>
    </row>
    <row r="253" spans="1:22" ht="30" customHeight="1" x14ac:dyDescent="0.35">
      <c r="A253">
        <v>1</v>
      </c>
      <c r="B253" t="s">
        <v>430</v>
      </c>
      <c r="C253" t="str">
        <f>UPPER(LEFT(Table1[[#This Row],[Header]],1))&amp;MID(Table1[[#This Row],[Header]],2,LEN(Table1[[#This Row],[Header]])-1)</f>
        <v>Misplaced our luggage during our wedding trip</v>
      </c>
      <c r="D253" t="s">
        <v>431</v>
      </c>
      <c r="E253" s="1">
        <v>44865</v>
      </c>
      <c r="F253" t="s">
        <v>20</v>
      </c>
      <c r="G253" t="s">
        <v>5506</v>
      </c>
      <c r="H253" t="s">
        <v>3</v>
      </c>
      <c r="I253" t="s">
        <v>4</v>
      </c>
      <c r="J253" t="s">
        <v>5009</v>
      </c>
      <c r="K253" t="s">
        <v>5086</v>
      </c>
      <c r="L253" t="str">
        <f>CONCATENATE(Table1[[#This Row],[FROM]]," to ",Table1[[#This Row],[TO]])</f>
        <v>DFW to BLQ</v>
      </c>
      <c r="M253" s="1">
        <v>44743</v>
      </c>
      <c r="N253">
        <v>5</v>
      </c>
      <c r="O253">
        <v>5</v>
      </c>
      <c r="P253">
        <v>-1</v>
      </c>
      <c r="Q253">
        <v>1</v>
      </c>
      <c r="R253">
        <v>1</v>
      </c>
      <c r="S253" t="s">
        <v>5</v>
      </c>
      <c r="T253">
        <v>-1</v>
      </c>
      <c r="U253" t="s">
        <v>11</v>
      </c>
      <c r="V253" t="str">
        <f>IF(Table1[[#This Row],[Rating]]&gt;8,"Excellent",IF(Table1[[#This Row],[Rating]]&gt;5,"Good","Bad"))</f>
        <v>Bad</v>
      </c>
    </row>
    <row r="254" spans="1:22" ht="30" customHeight="1" x14ac:dyDescent="0.35">
      <c r="A254">
        <v>1</v>
      </c>
      <c r="B254" t="s">
        <v>4270</v>
      </c>
      <c r="C254" t="str">
        <f>UPPER(LEFT(Table1[[#This Row],[Header]],1))&amp;MID(Table1[[#This Row],[Header]],2,LEN(Table1[[#This Row],[Header]])-1)</f>
        <v>Zero faith in BA</v>
      </c>
      <c r="D254" t="s">
        <v>432</v>
      </c>
      <c r="E254" s="1">
        <v>44865</v>
      </c>
      <c r="F254" t="s">
        <v>20</v>
      </c>
      <c r="G254" t="s">
        <v>5506</v>
      </c>
      <c r="H254" t="s">
        <v>26</v>
      </c>
      <c r="I254" t="s">
        <v>4</v>
      </c>
      <c r="J254" t="s">
        <v>5026</v>
      </c>
      <c r="K254" t="s">
        <v>5006</v>
      </c>
      <c r="L254" t="str">
        <f>CONCATENATE(Table1[[#This Row],[FROM]]," to ",Table1[[#This Row],[TO]])</f>
        <v>SFO to LHR</v>
      </c>
      <c r="M254" s="1">
        <v>44835</v>
      </c>
      <c r="N254">
        <v>-1</v>
      </c>
      <c r="O254">
        <v>-1</v>
      </c>
      <c r="P254">
        <v>-1</v>
      </c>
      <c r="Q254">
        <v>1</v>
      </c>
      <c r="R254">
        <v>1</v>
      </c>
      <c r="S254" t="s">
        <v>5</v>
      </c>
      <c r="T254">
        <v>-1</v>
      </c>
      <c r="U254" t="s">
        <v>11</v>
      </c>
      <c r="V254" t="str">
        <f>IF(Table1[[#This Row],[Rating]]&gt;8,"Excellent",IF(Table1[[#This Row],[Rating]]&gt;5,"Good","Bad"))</f>
        <v>Bad</v>
      </c>
    </row>
    <row r="255" spans="1:22" ht="30" customHeight="1" x14ac:dyDescent="0.35">
      <c r="A255">
        <v>6</v>
      </c>
      <c r="B255" t="s">
        <v>433</v>
      </c>
      <c r="C255" t="str">
        <f>UPPER(LEFT(Table1[[#This Row],[Header]],1))&amp;MID(Table1[[#This Row],[Header]],2,LEN(Table1[[#This Row],[Header]])-1)</f>
        <v>Under whelmed by the experience</v>
      </c>
      <c r="D255" t="s">
        <v>5319</v>
      </c>
      <c r="E255" s="1">
        <v>44865</v>
      </c>
      <c r="F255" t="s">
        <v>1</v>
      </c>
      <c r="G255" t="s">
        <v>8</v>
      </c>
      <c r="H255" t="s">
        <v>26</v>
      </c>
      <c r="I255" t="s">
        <v>4</v>
      </c>
      <c r="J255" t="s">
        <v>5006</v>
      </c>
      <c r="K255" t="s">
        <v>5029</v>
      </c>
      <c r="L255" t="str">
        <f>CONCATENATE(Table1[[#This Row],[FROM]]," to ",Table1[[#This Row],[TO]])</f>
        <v>LHR to GIB</v>
      </c>
      <c r="M255" s="1">
        <v>44835</v>
      </c>
      <c r="N255">
        <v>2</v>
      </c>
      <c r="O255">
        <v>1</v>
      </c>
      <c r="P255">
        <v>1</v>
      </c>
      <c r="Q255">
        <v>3</v>
      </c>
      <c r="R255">
        <v>3</v>
      </c>
      <c r="S255" t="s">
        <v>5</v>
      </c>
      <c r="T255">
        <v>-1</v>
      </c>
      <c r="U255" t="s">
        <v>11</v>
      </c>
      <c r="V255" t="str">
        <f>IF(Table1[[#This Row],[Rating]]&gt;8,"Excellent",IF(Table1[[#This Row],[Rating]]&gt;5,"Good","Bad"))</f>
        <v>Good</v>
      </c>
    </row>
    <row r="256" spans="1:22" ht="30" customHeight="1" x14ac:dyDescent="0.35">
      <c r="A256">
        <v>1</v>
      </c>
      <c r="B256" t="s">
        <v>434</v>
      </c>
      <c r="C256" t="str">
        <f>UPPER(LEFT(Table1[[#This Row],[Header]],1))&amp;MID(Table1[[#This Row],[Header]],2,LEN(Table1[[#This Row],[Header]])-1)</f>
        <v>About as abysmal as you can get</v>
      </c>
      <c r="D256" t="s">
        <v>388</v>
      </c>
      <c r="E256" s="1">
        <v>44864</v>
      </c>
      <c r="F256" t="s">
        <v>1</v>
      </c>
      <c r="G256" t="s">
        <v>68</v>
      </c>
      <c r="H256" t="s">
        <v>26</v>
      </c>
      <c r="I256" t="s">
        <v>10</v>
      </c>
      <c r="J256" t="s">
        <v>5006</v>
      </c>
      <c r="K256" t="s">
        <v>5107</v>
      </c>
      <c r="L256" t="str">
        <f>CONCATENATE(Table1[[#This Row],[FROM]]," to ",Table1[[#This Row],[TO]])</f>
        <v>LHR to NBO</v>
      </c>
      <c r="M256" s="1">
        <v>44835</v>
      </c>
      <c r="N256">
        <v>3</v>
      </c>
      <c r="O256">
        <v>1</v>
      </c>
      <c r="P256">
        <v>1</v>
      </c>
      <c r="Q256">
        <v>1</v>
      </c>
      <c r="R256">
        <v>1</v>
      </c>
      <c r="S256" t="s">
        <v>5</v>
      </c>
      <c r="T256">
        <v>2</v>
      </c>
      <c r="U256" t="s">
        <v>6</v>
      </c>
      <c r="V256" t="str">
        <f>IF(Table1[[#This Row],[Rating]]&gt;8,"Excellent",IF(Table1[[#This Row],[Rating]]&gt;5,"Good","Bad"))</f>
        <v>Bad</v>
      </c>
    </row>
    <row r="257" spans="1:22" ht="30" customHeight="1" x14ac:dyDescent="0.35">
      <c r="A257">
        <v>9</v>
      </c>
      <c r="B257" t="s">
        <v>4669</v>
      </c>
      <c r="C257" t="str">
        <f>UPPER(LEFT(Table1[[#This Row],[Header]],1))&amp;MID(Table1[[#This Row],[Header]],2,LEN(Table1[[#This Row],[Header]])-1)</f>
        <v>Has returned to  full service</v>
      </c>
      <c r="D257" t="s">
        <v>435</v>
      </c>
      <c r="E257" s="1">
        <v>44864</v>
      </c>
      <c r="F257" t="s">
        <v>20</v>
      </c>
      <c r="G257" t="s">
        <v>436</v>
      </c>
      <c r="H257" t="s">
        <v>26</v>
      </c>
      <c r="I257" t="s">
        <v>10</v>
      </c>
      <c r="J257" t="s">
        <v>5006</v>
      </c>
      <c r="K257" t="s">
        <v>5020</v>
      </c>
      <c r="L257" t="str">
        <f>CONCATENATE(Table1[[#This Row],[FROM]]," to ",Table1[[#This Row],[TO]])</f>
        <v>LHR to LAX</v>
      </c>
      <c r="M257" s="1">
        <v>44835</v>
      </c>
      <c r="N257">
        <v>5</v>
      </c>
      <c r="O257">
        <v>4</v>
      </c>
      <c r="P257">
        <v>5</v>
      </c>
      <c r="Q257">
        <v>3</v>
      </c>
      <c r="R257">
        <v>5</v>
      </c>
      <c r="S257" t="s">
        <v>39</v>
      </c>
      <c r="T257">
        <v>5</v>
      </c>
      <c r="U257" t="s">
        <v>11</v>
      </c>
      <c r="V257" t="str">
        <f>IF(Table1[[#This Row],[Rating]]&gt;8,"Excellent",IF(Table1[[#This Row],[Rating]]&gt;5,"Good","Bad"))</f>
        <v>Excellent</v>
      </c>
    </row>
    <row r="258" spans="1:22" ht="30" customHeight="1" x14ac:dyDescent="0.35">
      <c r="A258">
        <v>9</v>
      </c>
      <c r="B258" t="s">
        <v>437</v>
      </c>
      <c r="C258" t="str">
        <f>UPPER(LEFT(Table1[[#This Row],[Header]],1))&amp;MID(Table1[[#This Row],[Header]],2,LEN(Table1[[#This Row],[Header]])-1)</f>
        <v>This flight was quite good</v>
      </c>
      <c r="D258" t="s">
        <v>435</v>
      </c>
      <c r="E258" s="1">
        <v>44864</v>
      </c>
      <c r="F258" t="s">
        <v>20</v>
      </c>
      <c r="G258" t="s">
        <v>8</v>
      </c>
      <c r="H258" t="s">
        <v>26</v>
      </c>
      <c r="I258" t="s">
        <v>10</v>
      </c>
      <c r="J258" t="s">
        <v>5023</v>
      </c>
      <c r="K258" t="s">
        <v>5006</v>
      </c>
      <c r="L258" t="str">
        <f>CONCATENATE(Table1[[#This Row],[FROM]]," to ",Table1[[#This Row],[TO]])</f>
        <v>CPH to LHR</v>
      </c>
      <c r="M258" s="1">
        <v>44835</v>
      </c>
      <c r="N258">
        <v>3</v>
      </c>
      <c r="O258">
        <v>5</v>
      </c>
      <c r="P258">
        <v>5</v>
      </c>
      <c r="Q258">
        <v>4</v>
      </c>
      <c r="R258">
        <v>5</v>
      </c>
      <c r="S258" t="s">
        <v>39</v>
      </c>
      <c r="T258">
        <v>-1</v>
      </c>
      <c r="U258" t="s">
        <v>11</v>
      </c>
      <c r="V258" t="str">
        <f>IF(Table1[[#This Row],[Rating]]&gt;8,"Excellent",IF(Table1[[#This Row],[Rating]]&gt;5,"Good","Bad"))</f>
        <v>Excellent</v>
      </c>
    </row>
    <row r="259" spans="1:22" ht="30" customHeight="1" x14ac:dyDescent="0.35">
      <c r="A259">
        <v>3</v>
      </c>
      <c r="B259" t="s">
        <v>4670</v>
      </c>
      <c r="C259" t="str">
        <f>UPPER(LEFT(Table1[[#This Row],[Header]],1))&amp;MID(Table1[[#This Row],[Header]],2,LEN(Table1[[#This Row],[Header]])-1)</f>
        <v>No attempt to  provide fresh or hot foo</v>
      </c>
      <c r="D259" t="s">
        <v>438</v>
      </c>
      <c r="E259" s="1">
        <v>44859</v>
      </c>
      <c r="F259" t="s">
        <v>1</v>
      </c>
      <c r="G259" t="s">
        <v>8</v>
      </c>
      <c r="H259" t="s">
        <v>31</v>
      </c>
      <c r="I259" t="s">
        <v>4</v>
      </c>
      <c r="J259" t="s">
        <v>5024</v>
      </c>
      <c r="K259" t="s">
        <v>5006</v>
      </c>
      <c r="L259" t="str">
        <f>CONCATENATE(Table1[[#This Row],[FROM]]," to ",Table1[[#This Row],[TO]])</f>
        <v>LCA to LHR</v>
      </c>
      <c r="M259" s="1">
        <v>44835</v>
      </c>
      <c r="N259">
        <v>1</v>
      </c>
      <c r="O259">
        <v>2</v>
      </c>
      <c r="P259">
        <v>1</v>
      </c>
      <c r="Q259">
        <v>2</v>
      </c>
      <c r="R259">
        <v>2</v>
      </c>
      <c r="S259" t="s">
        <v>5</v>
      </c>
      <c r="T259">
        <v>1</v>
      </c>
      <c r="U259" t="s">
        <v>11</v>
      </c>
      <c r="V259" t="str">
        <f>IF(Table1[[#This Row],[Rating]]&gt;8,"Excellent",IF(Table1[[#This Row],[Rating]]&gt;5,"Good","Bad"))</f>
        <v>Bad</v>
      </c>
    </row>
    <row r="260" spans="1:22" ht="30" customHeight="1" x14ac:dyDescent="0.35">
      <c r="A260">
        <v>9</v>
      </c>
      <c r="B260" t="s">
        <v>439</v>
      </c>
      <c r="C260" t="str">
        <f>UPPER(LEFT(Table1[[#This Row],[Header]],1))&amp;MID(Table1[[#This Row],[Header]],2,LEN(Table1[[#This Row],[Header]])-1)</f>
        <v>A very positive experience</v>
      </c>
      <c r="D260" t="s">
        <v>24</v>
      </c>
      <c r="E260" s="1">
        <v>44858</v>
      </c>
      <c r="F260" t="s">
        <v>20</v>
      </c>
      <c r="G260" t="s">
        <v>440</v>
      </c>
      <c r="H260" t="s">
        <v>3</v>
      </c>
      <c r="I260" t="s">
        <v>10</v>
      </c>
      <c r="J260" t="s">
        <v>5045</v>
      </c>
      <c r="K260" t="s">
        <v>5006</v>
      </c>
      <c r="L260" t="str">
        <f>CONCATENATE(Table1[[#This Row],[FROM]]," to ",Table1[[#This Row],[TO]])</f>
        <v>ATL to LHR</v>
      </c>
      <c r="M260" s="1">
        <v>44835</v>
      </c>
      <c r="N260">
        <v>5</v>
      </c>
      <c r="O260">
        <v>4</v>
      </c>
      <c r="P260">
        <v>4</v>
      </c>
      <c r="Q260">
        <v>5</v>
      </c>
      <c r="R260">
        <v>4</v>
      </c>
      <c r="S260" t="s">
        <v>39</v>
      </c>
      <c r="T260">
        <v>5</v>
      </c>
      <c r="U260" t="s">
        <v>11</v>
      </c>
      <c r="V260" t="str">
        <f>IF(Table1[[#This Row],[Rating]]&gt;8,"Excellent",IF(Table1[[#This Row],[Rating]]&gt;5,"Good","Bad"))</f>
        <v>Excellent</v>
      </c>
    </row>
    <row r="261" spans="1:22" ht="30" customHeight="1" x14ac:dyDescent="0.35">
      <c r="A261">
        <v>2</v>
      </c>
      <c r="B261" t="s">
        <v>4671</v>
      </c>
      <c r="C261" t="str">
        <f>UPPER(LEFT(Table1[[#This Row],[Header]],1))&amp;MID(Table1[[#This Row],[Header]],2,LEN(Table1[[#This Row],[Header]])-1)</f>
        <v>BAggage to ok 3/4 hour to  be delivered</v>
      </c>
      <c r="D261" t="s">
        <v>441</v>
      </c>
      <c r="E261" s="1">
        <v>44857</v>
      </c>
      <c r="F261" t="s">
        <v>20</v>
      </c>
      <c r="G261" t="s">
        <v>2</v>
      </c>
      <c r="H261" t="s">
        <v>26</v>
      </c>
      <c r="I261" t="s">
        <v>10</v>
      </c>
      <c r="J261" t="s">
        <v>5013</v>
      </c>
      <c r="K261" t="s">
        <v>5026</v>
      </c>
      <c r="L261" t="str">
        <f>CONCATENATE(Table1[[#This Row],[FROM]]," to ",Table1[[#This Row],[TO]])</f>
        <v>MAD to SFO</v>
      </c>
      <c r="M261" s="1">
        <v>44805</v>
      </c>
      <c r="N261">
        <v>3</v>
      </c>
      <c r="O261">
        <v>1</v>
      </c>
      <c r="P261">
        <v>1</v>
      </c>
      <c r="Q261">
        <v>3</v>
      </c>
      <c r="R261">
        <v>1</v>
      </c>
      <c r="S261" t="s">
        <v>5</v>
      </c>
      <c r="T261">
        <v>4</v>
      </c>
      <c r="U261" t="s">
        <v>11</v>
      </c>
      <c r="V261" t="str">
        <f>IF(Table1[[#This Row],[Rating]]&gt;8,"Excellent",IF(Table1[[#This Row],[Rating]]&gt;5,"Good","Bad"))</f>
        <v>Bad</v>
      </c>
    </row>
    <row r="262" spans="1:22" ht="30" customHeight="1" x14ac:dyDescent="0.35">
      <c r="A262">
        <v>8</v>
      </c>
      <c r="B262" t="s">
        <v>442</v>
      </c>
      <c r="C262" t="str">
        <f>UPPER(LEFT(Table1[[#This Row],[Header]],1))&amp;MID(Table1[[#This Row],[Header]],2,LEN(Table1[[#This Row],[Header]])-1)</f>
        <v>Cabin crew were very pleasant and helpful</v>
      </c>
      <c r="D262" t="s">
        <v>427</v>
      </c>
      <c r="E262" s="1">
        <v>44856</v>
      </c>
      <c r="F262" t="s">
        <v>428</v>
      </c>
      <c r="G262" t="s">
        <v>2</v>
      </c>
      <c r="H262" t="s">
        <v>26</v>
      </c>
      <c r="I262" t="s">
        <v>4</v>
      </c>
      <c r="J262" t="s">
        <v>5006</v>
      </c>
      <c r="K262" t="s">
        <v>5065</v>
      </c>
      <c r="L262" t="str">
        <f>CONCATENATE(Table1[[#This Row],[FROM]]," to ",Table1[[#This Row],[TO]])</f>
        <v>LHR to IAD</v>
      </c>
      <c r="M262" s="1">
        <v>44835</v>
      </c>
      <c r="N262">
        <v>3</v>
      </c>
      <c r="O262">
        <v>5</v>
      </c>
      <c r="P262">
        <v>5</v>
      </c>
      <c r="Q262">
        <v>2</v>
      </c>
      <c r="R262">
        <v>5</v>
      </c>
      <c r="S262" t="s">
        <v>39</v>
      </c>
      <c r="T262">
        <v>3</v>
      </c>
      <c r="U262" t="s">
        <v>11</v>
      </c>
      <c r="V262" t="str">
        <f>IF(Table1[[#This Row],[Rating]]&gt;8,"Excellent",IF(Table1[[#This Row],[Rating]]&gt;5,"Good","Bad"))</f>
        <v>Good</v>
      </c>
    </row>
    <row r="263" spans="1:22" ht="30" customHeight="1" x14ac:dyDescent="0.35">
      <c r="A263">
        <v>1</v>
      </c>
      <c r="B263" t="s">
        <v>443</v>
      </c>
      <c r="C263" t="str">
        <f>UPPER(LEFT(Table1[[#This Row],[Header]],1))&amp;MID(Table1[[#This Row],[Header]],2,LEN(Table1[[#This Row],[Header]])-1)</f>
        <v>Very rude and unhelpful staff</v>
      </c>
      <c r="D263" t="s">
        <v>444</v>
      </c>
      <c r="E263" s="1">
        <v>44856</v>
      </c>
      <c r="F263" t="s">
        <v>1</v>
      </c>
      <c r="G263" t="s">
        <v>2</v>
      </c>
      <c r="H263" t="s">
        <v>3</v>
      </c>
      <c r="I263" t="s">
        <v>4</v>
      </c>
      <c r="J263" t="s">
        <v>5006</v>
      </c>
      <c r="K263" t="s">
        <v>5026</v>
      </c>
      <c r="L263" t="str">
        <f>CONCATENATE(Table1[[#This Row],[FROM]]," to ",Table1[[#This Row],[TO]])</f>
        <v>LHR to SFO</v>
      </c>
      <c r="M263" s="1">
        <v>44835</v>
      </c>
      <c r="N263">
        <v>1</v>
      </c>
      <c r="O263">
        <v>1</v>
      </c>
      <c r="P263">
        <v>3</v>
      </c>
      <c r="Q263">
        <v>1</v>
      </c>
      <c r="R263">
        <v>1</v>
      </c>
      <c r="S263" t="s">
        <v>5</v>
      </c>
      <c r="T263">
        <v>3</v>
      </c>
      <c r="U263" t="s">
        <v>11</v>
      </c>
      <c r="V263" t="str">
        <f>IF(Table1[[#This Row],[Rating]]&gt;8,"Excellent",IF(Table1[[#This Row],[Rating]]&gt;5,"Good","Bad"))</f>
        <v>Bad</v>
      </c>
    </row>
    <row r="264" spans="1:22" ht="30" customHeight="1" x14ac:dyDescent="0.35">
      <c r="A264">
        <v>3</v>
      </c>
      <c r="B264" t="s">
        <v>445</v>
      </c>
      <c r="C264" t="str">
        <f>UPPER(LEFT(Table1[[#This Row],[Header]],1))&amp;MID(Table1[[#This Row],[Header]],2,LEN(Table1[[#This Row],[Header]])-1)</f>
        <v>Cabin crew were very helping</v>
      </c>
      <c r="D264" t="s">
        <v>446</v>
      </c>
      <c r="E264" s="1">
        <v>44855</v>
      </c>
      <c r="F264" t="s">
        <v>1</v>
      </c>
      <c r="G264" t="s">
        <v>5506</v>
      </c>
      <c r="H264" t="s">
        <v>26</v>
      </c>
      <c r="I264" t="s">
        <v>4</v>
      </c>
      <c r="J264" t="s">
        <v>5006</v>
      </c>
      <c r="K264" t="s">
        <v>5155</v>
      </c>
      <c r="L264" t="str">
        <f>CONCATENATE(Table1[[#This Row],[FROM]]," to ",Table1[[#This Row],[TO]])</f>
        <v>LHR to DEL</v>
      </c>
      <c r="M264" s="1">
        <v>44835</v>
      </c>
      <c r="N264">
        <v>2</v>
      </c>
      <c r="O264">
        <v>2</v>
      </c>
      <c r="P264">
        <v>1</v>
      </c>
      <c r="Q264">
        <v>4</v>
      </c>
      <c r="R264">
        <v>1</v>
      </c>
      <c r="S264" t="s">
        <v>5</v>
      </c>
      <c r="T264">
        <v>3</v>
      </c>
      <c r="U264" t="s">
        <v>11</v>
      </c>
      <c r="V264" t="str">
        <f>IF(Table1[[#This Row],[Rating]]&gt;8,"Excellent",IF(Table1[[#This Row],[Rating]]&gt;5,"Good","Bad"))</f>
        <v>Bad</v>
      </c>
    </row>
    <row r="265" spans="1:22" ht="30" customHeight="1" x14ac:dyDescent="0.35">
      <c r="A265">
        <v>7</v>
      </c>
      <c r="B265" t="s">
        <v>4271</v>
      </c>
      <c r="C265" t="str">
        <f>UPPER(LEFT(Table1[[#This Row],[Header]],1))&amp;MID(Table1[[#This Row],[Header]],2,LEN(Table1[[#This Row],[Header]])-1)</f>
        <v>All in all BA was just fine</v>
      </c>
      <c r="D265" t="s">
        <v>174</v>
      </c>
      <c r="E265" s="1">
        <v>44851</v>
      </c>
      <c r="F265" t="s">
        <v>20</v>
      </c>
      <c r="G265" t="s">
        <v>84</v>
      </c>
      <c r="H265" t="s">
        <v>3</v>
      </c>
      <c r="I265" t="s">
        <v>4</v>
      </c>
      <c r="J265" t="s">
        <v>5006</v>
      </c>
      <c r="K265" t="s">
        <v>5020</v>
      </c>
      <c r="L265" t="str">
        <f>CONCATENATE(Table1[[#This Row],[FROM]]," to ",Table1[[#This Row],[TO]])</f>
        <v>LHR to LAX</v>
      </c>
      <c r="M265" s="1">
        <v>44835</v>
      </c>
      <c r="N265">
        <v>3</v>
      </c>
      <c r="O265">
        <v>4</v>
      </c>
      <c r="P265">
        <v>3</v>
      </c>
      <c r="Q265">
        <v>4</v>
      </c>
      <c r="R265">
        <v>4</v>
      </c>
      <c r="S265" t="s">
        <v>39</v>
      </c>
      <c r="T265">
        <v>4</v>
      </c>
      <c r="U265" t="s">
        <v>6</v>
      </c>
      <c r="V265" t="str">
        <f>IF(Table1[[#This Row],[Rating]]&gt;8,"Excellent",IF(Table1[[#This Row],[Rating]]&gt;5,"Good","Bad"))</f>
        <v>Good</v>
      </c>
    </row>
    <row r="266" spans="1:22" ht="30" customHeight="1" x14ac:dyDescent="0.35">
      <c r="A266">
        <v>8</v>
      </c>
      <c r="B266" t="s">
        <v>5237</v>
      </c>
      <c r="C266" t="str">
        <f>UPPER(LEFT(Table1[[#This Row],[Header]],1))&amp;MID(Table1[[#This Row],[Header]],2,LEN(Table1[[#This Row],[Header]])-1)</f>
        <v>Recommend BA's JFK Club Class</v>
      </c>
      <c r="D266" t="s">
        <v>174</v>
      </c>
      <c r="E266" s="1">
        <v>44851</v>
      </c>
      <c r="F266" t="s">
        <v>1</v>
      </c>
      <c r="G266" t="s">
        <v>68</v>
      </c>
      <c r="H266" t="s">
        <v>3</v>
      </c>
      <c r="I266" t="s">
        <v>10</v>
      </c>
      <c r="J266" t="s">
        <v>5010</v>
      </c>
      <c r="K266" t="s">
        <v>5006</v>
      </c>
      <c r="L266" t="str">
        <f>CONCATENATE(Table1[[#This Row],[FROM]]," to ",Table1[[#This Row],[TO]])</f>
        <v>MIA to LHR</v>
      </c>
      <c r="M266" s="1">
        <v>44835</v>
      </c>
      <c r="N266">
        <v>5</v>
      </c>
      <c r="O266">
        <v>5</v>
      </c>
      <c r="P266">
        <v>3</v>
      </c>
      <c r="Q266">
        <v>4</v>
      </c>
      <c r="R266">
        <v>3</v>
      </c>
      <c r="S266" t="s">
        <v>39</v>
      </c>
      <c r="T266">
        <v>2</v>
      </c>
      <c r="U266" t="s">
        <v>11</v>
      </c>
      <c r="V266" t="str">
        <f>IF(Table1[[#This Row],[Rating]]&gt;8,"Excellent",IF(Table1[[#This Row],[Rating]]&gt;5,"Good","Bad"))</f>
        <v>Good</v>
      </c>
    </row>
    <row r="267" spans="1:22" ht="30" customHeight="1" x14ac:dyDescent="0.35">
      <c r="A267">
        <v>9</v>
      </c>
      <c r="B267" t="s">
        <v>447</v>
      </c>
      <c r="C267" t="str">
        <f>UPPER(LEFT(Table1[[#This Row],[Header]],1))&amp;MID(Table1[[#This Row],[Header]],2,LEN(Table1[[#This Row],[Header]])-1)</f>
        <v>Would recommend</v>
      </c>
      <c r="D267" t="s">
        <v>93</v>
      </c>
      <c r="E267" s="1">
        <v>44851</v>
      </c>
      <c r="F267" t="s">
        <v>1</v>
      </c>
      <c r="G267" t="s">
        <v>2</v>
      </c>
      <c r="H267" t="s">
        <v>26</v>
      </c>
      <c r="I267" t="s">
        <v>10</v>
      </c>
      <c r="J267" t="s">
        <v>5036</v>
      </c>
      <c r="K267" t="s">
        <v>5006</v>
      </c>
      <c r="L267" t="str">
        <f>CONCATENATE(Table1[[#This Row],[FROM]]," to ",Table1[[#This Row],[TO]])</f>
        <v>DXB to LHR</v>
      </c>
      <c r="M267" s="1">
        <v>44835</v>
      </c>
      <c r="N267">
        <v>4</v>
      </c>
      <c r="O267">
        <v>4</v>
      </c>
      <c r="P267">
        <v>4</v>
      </c>
      <c r="Q267">
        <v>4</v>
      </c>
      <c r="R267">
        <v>3</v>
      </c>
      <c r="S267" t="s">
        <v>39</v>
      </c>
      <c r="T267">
        <v>2</v>
      </c>
      <c r="U267" t="s">
        <v>11</v>
      </c>
      <c r="V267" t="str">
        <f>IF(Table1[[#This Row],[Rating]]&gt;8,"Excellent",IF(Table1[[#This Row],[Rating]]&gt;5,"Good","Bad"))</f>
        <v>Excellent</v>
      </c>
    </row>
    <row r="268" spans="1:22" ht="30" customHeight="1" x14ac:dyDescent="0.35">
      <c r="A268">
        <v>1</v>
      </c>
      <c r="B268" t="s">
        <v>4672</v>
      </c>
      <c r="C268" t="str">
        <f>UPPER(LEFT(Table1[[#This Row],[Header]],1))&amp;MID(Table1[[#This Row],[Header]],2,LEN(Table1[[#This Row],[Header]])-1)</f>
        <v>Hit the  call butto n, no response for an hour</v>
      </c>
      <c r="D268" t="s">
        <v>448</v>
      </c>
      <c r="E268" s="1">
        <v>44850</v>
      </c>
      <c r="F268" t="s">
        <v>20</v>
      </c>
      <c r="G268" t="s">
        <v>90</v>
      </c>
      <c r="H268" t="s">
        <v>3</v>
      </c>
      <c r="I268" t="s">
        <v>4</v>
      </c>
      <c r="J268" t="s">
        <v>5006</v>
      </c>
      <c r="K268" t="s">
        <v>5037</v>
      </c>
      <c r="L268" t="str">
        <f>CONCATENATE(Table1[[#This Row],[FROM]]," to ",Table1[[#This Row],[TO]])</f>
        <v>LHR to CAI</v>
      </c>
      <c r="M268" s="1">
        <v>44835</v>
      </c>
      <c r="N268">
        <v>1</v>
      </c>
      <c r="O268">
        <v>1</v>
      </c>
      <c r="P268">
        <v>1</v>
      </c>
      <c r="Q268">
        <v>4</v>
      </c>
      <c r="R268">
        <v>1</v>
      </c>
      <c r="S268" t="s">
        <v>5</v>
      </c>
      <c r="T268">
        <v>-1</v>
      </c>
      <c r="U268" t="s">
        <v>6</v>
      </c>
      <c r="V268" t="str">
        <f>IF(Table1[[#This Row],[Rating]]&gt;8,"Excellent",IF(Table1[[#This Row],[Rating]]&gt;5,"Good","Bad"))</f>
        <v>Bad</v>
      </c>
    </row>
    <row r="269" spans="1:22" ht="30" customHeight="1" x14ac:dyDescent="0.35">
      <c r="A269">
        <v>10</v>
      </c>
      <c r="B269" t="s">
        <v>449</v>
      </c>
      <c r="C269" t="str">
        <f>UPPER(LEFT(Table1[[#This Row],[Header]],1))&amp;MID(Table1[[#This Row],[Header]],2,LEN(Table1[[#This Row],[Header]])-1)</f>
        <v>She was attentive, warm, friendly</v>
      </c>
      <c r="D269" t="s">
        <v>450</v>
      </c>
      <c r="E269" s="1">
        <v>44849</v>
      </c>
      <c r="F269" t="s">
        <v>20</v>
      </c>
      <c r="G269" t="s">
        <v>68</v>
      </c>
      <c r="H269" t="s">
        <v>26</v>
      </c>
      <c r="I269" t="s">
        <v>10</v>
      </c>
      <c r="J269" t="s">
        <v>5053</v>
      </c>
      <c r="K269" t="s">
        <v>5027</v>
      </c>
      <c r="L269" t="str">
        <f>CONCATENATE(Table1[[#This Row],[FROM]]," to ",Table1[[#This Row],[TO]])</f>
        <v>MCO to LGW</v>
      </c>
      <c r="M269" s="1">
        <v>44835</v>
      </c>
      <c r="N269">
        <v>5</v>
      </c>
      <c r="O269">
        <v>5</v>
      </c>
      <c r="P269">
        <v>5</v>
      </c>
      <c r="Q269">
        <v>5</v>
      </c>
      <c r="R269">
        <v>4</v>
      </c>
      <c r="S269" t="s">
        <v>39</v>
      </c>
      <c r="T269">
        <v>5</v>
      </c>
      <c r="U269" t="s">
        <v>11</v>
      </c>
      <c r="V269" t="str">
        <f>IF(Table1[[#This Row],[Rating]]&gt;8,"Excellent",IF(Table1[[#This Row],[Rating]]&gt;5,"Good","Bad"))</f>
        <v>Excellent</v>
      </c>
    </row>
    <row r="270" spans="1:22" ht="30" customHeight="1" x14ac:dyDescent="0.35">
      <c r="A270">
        <v>3</v>
      </c>
      <c r="B270" t="s">
        <v>451</v>
      </c>
      <c r="C270" t="str">
        <f>UPPER(LEFT(Table1[[#This Row],[Header]],1))&amp;MID(Table1[[#This Row],[Header]],2,LEN(Table1[[#This Row],[Header]])-1)</f>
        <v>Cramped single aisle aircraft</v>
      </c>
      <c r="D270" t="s">
        <v>24</v>
      </c>
      <c r="E270" s="1">
        <v>44848</v>
      </c>
      <c r="F270" t="s">
        <v>1</v>
      </c>
      <c r="G270" t="s">
        <v>139</v>
      </c>
      <c r="H270" t="s">
        <v>9</v>
      </c>
      <c r="I270" t="s">
        <v>4</v>
      </c>
      <c r="J270" t="s">
        <v>5006</v>
      </c>
      <c r="K270" t="s">
        <v>5037</v>
      </c>
      <c r="L270" t="str">
        <f>CONCATENATE(Table1[[#This Row],[FROM]]," to ",Table1[[#This Row],[TO]])</f>
        <v>LHR to CAI</v>
      </c>
      <c r="M270" s="1">
        <v>44835</v>
      </c>
      <c r="N270">
        <v>2</v>
      </c>
      <c r="O270">
        <v>4</v>
      </c>
      <c r="P270">
        <v>1</v>
      </c>
      <c r="Q270">
        <v>3</v>
      </c>
      <c r="R270">
        <v>1</v>
      </c>
      <c r="S270" t="s">
        <v>5</v>
      </c>
      <c r="T270">
        <v>-1</v>
      </c>
      <c r="U270" t="s">
        <v>11</v>
      </c>
      <c r="V270" t="str">
        <f>IF(Table1[[#This Row],[Rating]]&gt;8,"Excellent",IF(Table1[[#This Row],[Rating]]&gt;5,"Good","Bad"))</f>
        <v>Bad</v>
      </c>
    </row>
    <row r="271" spans="1:22" ht="30" customHeight="1" x14ac:dyDescent="0.35">
      <c r="A271">
        <v>6</v>
      </c>
      <c r="B271" t="s">
        <v>452</v>
      </c>
      <c r="C271" t="str">
        <f>UPPER(LEFT(Table1[[#This Row],[Header]],1))&amp;MID(Table1[[#This Row],[Header]],2,LEN(Table1[[#This Row],[Header]])-1)</f>
        <v>It was an OK experience</v>
      </c>
      <c r="D271" t="s">
        <v>174</v>
      </c>
      <c r="E271" s="1">
        <v>44840</v>
      </c>
      <c r="F271" t="s">
        <v>20</v>
      </c>
      <c r="G271" t="s">
        <v>2</v>
      </c>
      <c r="H271" t="s">
        <v>3</v>
      </c>
      <c r="I271" t="s">
        <v>4</v>
      </c>
      <c r="J271" t="s">
        <v>5009</v>
      </c>
      <c r="K271" t="s">
        <v>5006</v>
      </c>
      <c r="L271" t="str">
        <f>CONCATENATE(Table1[[#This Row],[FROM]]," to ",Table1[[#This Row],[TO]])</f>
        <v>DFW to LHR</v>
      </c>
      <c r="M271" s="1">
        <v>44805</v>
      </c>
      <c r="N271">
        <v>2</v>
      </c>
      <c r="O271">
        <v>4</v>
      </c>
      <c r="P271">
        <v>2</v>
      </c>
      <c r="Q271">
        <v>4</v>
      </c>
      <c r="R271">
        <v>3</v>
      </c>
      <c r="S271" t="s">
        <v>39</v>
      </c>
      <c r="T271">
        <v>4</v>
      </c>
      <c r="U271" t="s">
        <v>6</v>
      </c>
      <c r="V271" t="str">
        <f>IF(Table1[[#This Row],[Rating]]&gt;8,"Excellent",IF(Table1[[#This Row],[Rating]]&gt;5,"Good","Bad"))</f>
        <v>Good</v>
      </c>
    </row>
    <row r="272" spans="1:22" ht="30" customHeight="1" x14ac:dyDescent="0.35">
      <c r="A272">
        <v>7</v>
      </c>
      <c r="B272" t="s">
        <v>4620</v>
      </c>
      <c r="C272" t="str">
        <f>UPPER(LEFT(Table1[[#This Row],[Header]],1))&amp;MID(Table1[[#This Row],[Header]],2,LEN(Table1[[#This Row],[Header]])-1)</f>
        <v>Wait for cases atLHR T5</v>
      </c>
      <c r="D272" t="s">
        <v>38</v>
      </c>
      <c r="E272" s="1">
        <v>44835</v>
      </c>
      <c r="F272" t="s">
        <v>1</v>
      </c>
      <c r="G272" t="s">
        <v>222</v>
      </c>
      <c r="H272" t="s">
        <v>3</v>
      </c>
      <c r="I272" t="s">
        <v>10</v>
      </c>
      <c r="J272" t="s">
        <v>5022</v>
      </c>
      <c r="K272" t="s">
        <v>5006</v>
      </c>
      <c r="L272" t="str">
        <f>CONCATENATE(Table1[[#This Row],[FROM]]," to ",Table1[[#This Row],[TO]])</f>
        <v>EWR to LHR</v>
      </c>
      <c r="M272" s="1">
        <v>44805</v>
      </c>
      <c r="N272">
        <v>4</v>
      </c>
      <c r="O272">
        <v>4</v>
      </c>
      <c r="P272">
        <v>4</v>
      </c>
      <c r="Q272">
        <v>3</v>
      </c>
      <c r="R272">
        <v>4</v>
      </c>
      <c r="S272" t="s">
        <v>39</v>
      </c>
      <c r="T272">
        <v>-1</v>
      </c>
      <c r="U272" t="s">
        <v>11</v>
      </c>
      <c r="V272" t="str">
        <f>IF(Table1[[#This Row],[Rating]]&gt;8,"Excellent",IF(Table1[[#This Row],[Rating]]&gt;5,"Good","Bad"))</f>
        <v>Good</v>
      </c>
    </row>
    <row r="273" spans="1:22" ht="30" customHeight="1" x14ac:dyDescent="0.35">
      <c r="A273">
        <v>8</v>
      </c>
      <c r="B273" t="s">
        <v>453</v>
      </c>
      <c r="C273" t="str">
        <f>UPPER(LEFT(Table1[[#This Row],[Header]],1))&amp;MID(Table1[[#This Row],[Header]],2,LEN(Table1[[#This Row],[Header]])-1)</f>
        <v>Cabin crew are usually exceptional</v>
      </c>
      <c r="D273" t="s">
        <v>38</v>
      </c>
      <c r="E273" s="1">
        <v>44835</v>
      </c>
      <c r="F273" t="s">
        <v>1</v>
      </c>
      <c r="G273" t="s">
        <v>8</v>
      </c>
      <c r="H273" t="s">
        <v>3</v>
      </c>
      <c r="I273" t="s">
        <v>10</v>
      </c>
      <c r="J273" t="s">
        <v>5006</v>
      </c>
      <c r="K273" t="s">
        <v>5282</v>
      </c>
      <c r="L273" t="str">
        <f>CONCATENATE(Table1[[#This Row],[FROM]]," to ",Table1[[#This Row],[TO]])</f>
        <v>LHR to JER</v>
      </c>
      <c r="M273" s="1">
        <v>44805</v>
      </c>
      <c r="N273">
        <v>4</v>
      </c>
      <c r="O273">
        <v>5</v>
      </c>
      <c r="P273">
        <v>4</v>
      </c>
      <c r="Q273">
        <v>3</v>
      </c>
      <c r="R273">
        <v>4</v>
      </c>
      <c r="S273" t="s">
        <v>39</v>
      </c>
      <c r="T273">
        <v>-1</v>
      </c>
      <c r="U273" t="s">
        <v>11</v>
      </c>
      <c r="V273" t="str">
        <f>IF(Table1[[#This Row],[Rating]]&gt;8,"Excellent",IF(Table1[[#This Row],[Rating]]&gt;5,"Good","Bad"))</f>
        <v>Good</v>
      </c>
    </row>
    <row r="274" spans="1:22" ht="30" customHeight="1" x14ac:dyDescent="0.35">
      <c r="A274">
        <v>3</v>
      </c>
      <c r="B274" t="s">
        <v>454</v>
      </c>
      <c r="C274" t="str">
        <f>UPPER(LEFT(Table1[[#This Row],[Header]],1))&amp;MID(Table1[[#This Row],[Header]],2,LEN(Table1[[#This Row],[Header]])-1)</f>
        <v>I still found it underwhelming</v>
      </c>
      <c r="D274" t="s">
        <v>455</v>
      </c>
      <c r="E274" s="1">
        <v>44829</v>
      </c>
      <c r="F274" t="s">
        <v>20</v>
      </c>
      <c r="G274" t="s">
        <v>456</v>
      </c>
      <c r="H274" t="s">
        <v>26</v>
      </c>
      <c r="I274" t="s">
        <v>10</v>
      </c>
      <c r="J274" t="s">
        <v>5141</v>
      </c>
      <c r="K274" t="s">
        <v>5006</v>
      </c>
      <c r="L274" t="str">
        <f>CONCATENATE(Table1[[#This Row],[FROM]]," to ",Table1[[#This Row],[TO]])</f>
        <v>IST to LHR</v>
      </c>
      <c r="M274" s="1">
        <v>44805</v>
      </c>
      <c r="N274">
        <v>1</v>
      </c>
      <c r="O274">
        <v>3</v>
      </c>
      <c r="P274">
        <v>2</v>
      </c>
      <c r="Q274">
        <v>3</v>
      </c>
      <c r="R274">
        <v>2</v>
      </c>
      <c r="S274" t="s">
        <v>5</v>
      </c>
      <c r="T274">
        <v>1</v>
      </c>
      <c r="U274" t="s">
        <v>11</v>
      </c>
      <c r="V274" t="str">
        <f>IF(Table1[[#This Row],[Rating]]&gt;8,"Excellent",IF(Table1[[#This Row],[Rating]]&gt;5,"Good","Bad"))</f>
        <v>Bad</v>
      </c>
    </row>
    <row r="275" spans="1:22" ht="30" customHeight="1" x14ac:dyDescent="0.35">
      <c r="A275">
        <v>9</v>
      </c>
      <c r="B275" t="s">
        <v>457</v>
      </c>
      <c r="C275" t="str">
        <f>UPPER(LEFT(Table1[[#This Row],[Header]],1))&amp;MID(Table1[[#This Row],[Header]],2,LEN(Table1[[#This Row],[Header]])-1)</f>
        <v>At least the food tasted good</v>
      </c>
      <c r="D275" t="s">
        <v>455</v>
      </c>
      <c r="E275" s="1">
        <v>44829</v>
      </c>
      <c r="F275" t="s">
        <v>20</v>
      </c>
      <c r="G275" t="s">
        <v>62</v>
      </c>
      <c r="H275" t="s">
        <v>26</v>
      </c>
      <c r="I275" t="s">
        <v>10</v>
      </c>
      <c r="J275" t="s">
        <v>5006</v>
      </c>
      <c r="K275" t="s">
        <v>5097</v>
      </c>
      <c r="L275" t="str">
        <f>CONCATENATE(Table1[[#This Row],[FROM]]," to ",Table1[[#This Row],[TO]])</f>
        <v>LHR to JFK</v>
      </c>
      <c r="M275" s="1">
        <v>44805</v>
      </c>
      <c r="N275">
        <v>5</v>
      </c>
      <c r="O275">
        <v>4</v>
      </c>
      <c r="P275">
        <v>4</v>
      </c>
      <c r="Q275">
        <v>5</v>
      </c>
      <c r="R275">
        <v>5</v>
      </c>
      <c r="S275" t="s">
        <v>39</v>
      </c>
      <c r="T275">
        <v>4</v>
      </c>
      <c r="U275" t="s">
        <v>11</v>
      </c>
      <c r="V275" t="str">
        <f>IF(Table1[[#This Row],[Rating]]&gt;8,"Excellent",IF(Table1[[#This Row],[Rating]]&gt;5,"Good","Bad"))</f>
        <v>Excellent</v>
      </c>
    </row>
    <row r="276" spans="1:22" ht="30" customHeight="1" x14ac:dyDescent="0.35">
      <c r="A276">
        <v>1</v>
      </c>
      <c r="B276" t="s">
        <v>4272</v>
      </c>
      <c r="C276" t="str">
        <f>UPPER(LEFT(Table1[[#This Row],[Header]],1))&amp;MID(Table1[[#This Row],[Header]],2,LEN(Table1[[#This Row],[Header]])-1)</f>
        <v>I will never travel BA again</v>
      </c>
      <c r="D276" t="s">
        <v>458</v>
      </c>
      <c r="E276" s="1">
        <v>44828</v>
      </c>
      <c r="F276" t="s">
        <v>459</v>
      </c>
      <c r="G276" t="s">
        <v>5506</v>
      </c>
      <c r="H276" t="s">
        <v>9</v>
      </c>
      <c r="I276" t="s">
        <v>4</v>
      </c>
      <c r="J276" t="s">
        <v>5054</v>
      </c>
      <c r="K276" t="s">
        <v>5282</v>
      </c>
      <c r="L276" t="str">
        <f>CONCATENATE(Table1[[#This Row],[FROM]]," to ",Table1[[#This Row],[TO]])</f>
        <v>GOT to JER</v>
      </c>
      <c r="M276" s="1">
        <v>44713</v>
      </c>
      <c r="N276">
        <v>2</v>
      </c>
      <c r="O276">
        <v>2</v>
      </c>
      <c r="P276">
        <v>-1</v>
      </c>
      <c r="Q276">
        <v>1</v>
      </c>
      <c r="R276">
        <v>1</v>
      </c>
      <c r="S276" t="s">
        <v>5</v>
      </c>
      <c r="T276">
        <v>-1</v>
      </c>
      <c r="U276" t="s">
        <v>11</v>
      </c>
      <c r="V276" t="str">
        <f>IF(Table1[[#This Row],[Rating]]&gt;8,"Excellent",IF(Table1[[#This Row],[Rating]]&gt;5,"Good","Bad"))</f>
        <v>Bad</v>
      </c>
    </row>
    <row r="277" spans="1:22" ht="30" customHeight="1" x14ac:dyDescent="0.35">
      <c r="A277">
        <v>10</v>
      </c>
      <c r="B277" t="s">
        <v>4203</v>
      </c>
      <c r="C277" t="str">
        <f>UPPER(LEFT(Table1[[#This Row],[Header]],1))&amp;MID(Table1[[#This Row],[Header]],2,LEN(Table1[[#This Row],[Header]])-1)</f>
        <v xml:space="preserve">Couldnt fault anything </v>
      </c>
      <c r="D277" t="s">
        <v>460</v>
      </c>
      <c r="E277" s="1">
        <v>44827</v>
      </c>
      <c r="F277" t="s">
        <v>1</v>
      </c>
      <c r="G277" t="s">
        <v>5506</v>
      </c>
      <c r="H277" t="s">
        <v>26</v>
      </c>
      <c r="I277" t="s">
        <v>35</v>
      </c>
      <c r="J277" t="s">
        <v>5006</v>
      </c>
      <c r="K277" t="s">
        <v>4997</v>
      </c>
      <c r="L277" t="str">
        <f>CONCATENATE(Table1[[#This Row],[FROM]]," to ",Table1[[#This Row],[TO]])</f>
        <v>LHR to MEX</v>
      </c>
      <c r="M277" s="1">
        <v>44805</v>
      </c>
      <c r="N277">
        <v>5</v>
      </c>
      <c r="O277">
        <v>5</v>
      </c>
      <c r="P277">
        <v>5</v>
      </c>
      <c r="Q277">
        <v>5</v>
      </c>
      <c r="R277">
        <v>5</v>
      </c>
      <c r="S277" t="s">
        <v>39</v>
      </c>
      <c r="T277">
        <v>5</v>
      </c>
      <c r="U277" t="s">
        <v>6</v>
      </c>
      <c r="V277" t="str">
        <f>IF(Table1[[#This Row],[Rating]]&gt;8,"Excellent",IF(Table1[[#This Row],[Rating]]&gt;5,"Good","Bad"))</f>
        <v>Excellent</v>
      </c>
    </row>
    <row r="278" spans="1:22" ht="30" customHeight="1" x14ac:dyDescent="0.35">
      <c r="A278">
        <v>10</v>
      </c>
      <c r="B278" t="s">
        <v>461</v>
      </c>
      <c r="C278" t="str">
        <f>UPPER(LEFT(Table1[[#This Row],[Header]],1))&amp;MID(Table1[[#This Row],[Header]],2,LEN(Table1[[#This Row],[Header]])-1)</f>
        <v>Personnel was just magnificent</v>
      </c>
      <c r="D278" t="s">
        <v>462</v>
      </c>
      <c r="E278" s="1">
        <v>44824</v>
      </c>
      <c r="F278" t="s">
        <v>281</v>
      </c>
      <c r="G278" t="s">
        <v>5506</v>
      </c>
      <c r="H278" t="s">
        <v>26</v>
      </c>
      <c r="I278" t="s">
        <v>4</v>
      </c>
      <c r="J278" t="s">
        <v>5006</v>
      </c>
      <c r="K278" t="s">
        <v>5092</v>
      </c>
      <c r="L278" t="str">
        <f>CONCATENATE(Table1[[#This Row],[FROM]]," to ",Table1[[#This Row],[TO]])</f>
        <v>LHR to TPA</v>
      </c>
      <c r="M278" s="1">
        <v>44805</v>
      </c>
      <c r="N278">
        <v>5</v>
      </c>
      <c r="O278">
        <v>5</v>
      </c>
      <c r="P278">
        <v>5</v>
      </c>
      <c r="Q278">
        <v>5</v>
      </c>
      <c r="R278">
        <v>5</v>
      </c>
      <c r="S278" t="s">
        <v>39</v>
      </c>
      <c r="T278">
        <v>5</v>
      </c>
      <c r="U278" t="s">
        <v>11</v>
      </c>
      <c r="V278" t="str">
        <f>IF(Table1[[#This Row],[Rating]]&gt;8,"Excellent",IF(Table1[[#This Row],[Rating]]&gt;5,"Good","Bad"))</f>
        <v>Excellent</v>
      </c>
    </row>
    <row r="279" spans="1:22" ht="30" customHeight="1" x14ac:dyDescent="0.35">
      <c r="A279">
        <v>4</v>
      </c>
      <c r="B279" t="s">
        <v>463</v>
      </c>
      <c r="C279" t="str">
        <f>UPPER(LEFT(Table1[[#This Row],[Header]],1))&amp;MID(Table1[[#This Row],[Header]],2,LEN(Table1[[#This Row],[Header]])-1)</f>
        <v>Should be more snacks on board</v>
      </c>
      <c r="D279" t="s">
        <v>464</v>
      </c>
      <c r="E279" s="1">
        <v>44820</v>
      </c>
      <c r="F279" t="s">
        <v>66</v>
      </c>
      <c r="G279" t="s">
        <v>5506</v>
      </c>
      <c r="H279" t="s">
        <v>26</v>
      </c>
      <c r="I279" t="s">
        <v>4</v>
      </c>
      <c r="J279" t="s">
        <v>5041</v>
      </c>
      <c r="K279" t="s">
        <v>5006</v>
      </c>
      <c r="L279" t="str">
        <f>CONCATENATE(Table1[[#This Row],[FROM]]," to ",Table1[[#This Row],[TO]])</f>
        <v>SYD to LHR</v>
      </c>
      <c r="M279" s="1">
        <v>44805</v>
      </c>
      <c r="N279">
        <v>1</v>
      </c>
      <c r="O279">
        <v>3</v>
      </c>
      <c r="P279">
        <v>2</v>
      </c>
      <c r="Q279">
        <v>4</v>
      </c>
      <c r="R279">
        <v>2</v>
      </c>
      <c r="S279" t="s">
        <v>39</v>
      </c>
      <c r="T279">
        <v>5</v>
      </c>
      <c r="U279" t="s">
        <v>6</v>
      </c>
      <c r="V279" t="str">
        <f>IF(Table1[[#This Row],[Rating]]&gt;8,"Excellent",IF(Table1[[#This Row],[Rating]]&gt;5,"Good","Bad"))</f>
        <v>Bad</v>
      </c>
    </row>
    <row r="280" spans="1:22" ht="30" customHeight="1" x14ac:dyDescent="0.35">
      <c r="A280">
        <v>5</v>
      </c>
      <c r="B280" t="s">
        <v>465</v>
      </c>
      <c r="C280" t="str">
        <f>UPPER(LEFT(Table1[[#This Row],[Header]],1))&amp;MID(Table1[[#This Row],[Header]],2,LEN(Table1[[#This Row],[Header]])-1)</f>
        <v>Crew were friendly</v>
      </c>
      <c r="D280" t="s">
        <v>466</v>
      </c>
      <c r="E280" s="1">
        <v>44818</v>
      </c>
      <c r="F280" t="s">
        <v>1</v>
      </c>
      <c r="G280" t="s">
        <v>8</v>
      </c>
      <c r="H280" t="s">
        <v>3</v>
      </c>
      <c r="I280" t="s">
        <v>4</v>
      </c>
      <c r="J280" t="s">
        <v>5006</v>
      </c>
      <c r="K280" t="s">
        <v>5111</v>
      </c>
      <c r="L280" t="str">
        <f>CONCATENATE(Table1[[#This Row],[FROM]]," to ",Table1[[#This Row],[TO]])</f>
        <v>LHR to LIS</v>
      </c>
      <c r="M280" s="1">
        <v>44805</v>
      </c>
      <c r="N280">
        <v>4</v>
      </c>
      <c r="O280">
        <v>5</v>
      </c>
      <c r="P280">
        <v>1</v>
      </c>
      <c r="Q280">
        <v>3</v>
      </c>
      <c r="R280">
        <v>3</v>
      </c>
      <c r="S280" t="s">
        <v>39</v>
      </c>
      <c r="T280">
        <v>-1</v>
      </c>
      <c r="U280" t="s">
        <v>11</v>
      </c>
      <c r="V280" t="str">
        <f>IF(Table1[[#This Row],[Rating]]&gt;8,"Excellent",IF(Table1[[#This Row],[Rating]]&gt;5,"Good","Bad"))</f>
        <v>Bad</v>
      </c>
    </row>
    <row r="281" spans="1:22" ht="30" customHeight="1" x14ac:dyDescent="0.35">
      <c r="A281">
        <v>1</v>
      </c>
      <c r="B281" t="s">
        <v>467</v>
      </c>
      <c r="C281" t="str">
        <f>UPPER(LEFT(Table1[[#This Row],[Header]],1))&amp;MID(Table1[[#This Row],[Header]],2,LEN(Table1[[#This Row],[Header]])-1)</f>
        <v>Very short leg space</v>
      </c>
      <c r="D281" t="s">
        <v>468</v>
      </c>
      <c r="E281" s="1">
        <v>44815</v>
      </c>
      <c r="F281" t="s">
        <v>20</v>
      </c>
      <c r="G281" t="s">
        <v>5506</v>
      </c>
      <c r="H281" t="s">
        <v>9</v>
      </c>
      <c r="I281" t="s">
        <v>10</v>
      </c>
      <c r="J281" t="s">
        <v>5006</v>
      </c>
      <c r="K281" t="s">
        <v>5141</v>
      </c>
      <c r="L281" t="str">
        <f>CONCATENATE(Table1[[#This Row],[FROM]]," to ",Table1[[#This Row],[TO]])</f>
        <v>LHR to IST</v>
      </c>
      <c r="M281" s="1">
        <v>44805</v>
      </c>
      <c r="N281">
        <v>1</v>
      </c>
      <c r="O281">
        <v>1</v>
      </c>
      <c r="P281">
        <v>1</v>
      </c>
      <c r="Q281">
        <v>1</v>
      </c>
      <c r="R281">
        <v>1</v>
      </c>
      <c r="S281" t="s">
        <v>5</v>
      </c>
      <c r="T281">
        <v>-1</v>
      </c>
      <c r="U281" t="s">
        <v>11</v>
      </c>
      <c r="V281" t="str">
        <f>IF(Table1[[#This Row],[Rating]]&gt;8,"Excellent",IF(Table1[[#This Row],[Rating]]&gt;5,"Good","Bad"))</f>
        <v>Bad</v>
      </c>
    </row>
    <row r="282" spans="1:22" ht="30" customHeight="1" x14ac:dyDescent="0.35">
      <c r="A282">
        <v>2</v>
      </c>
      <c r="B282" t="s">
        <v>469</v>
      </c>
      <c r="C282" t="str">
        <f>UPPER(LEFT(Table1[[#This Row],[Header]],1))&amp;MID(Table1[[#This Row],[Header]],2,LEN(Table1[[#This Row],[Header]])-1)</f>
        <v>Staff were no help and frankly rude</v>
      </c>
      <c r="D282" t="s">
        <v>470</v>
      </c>
      <c r="E282" s="1">
        <v>44814</v>
      </c>
      <c r="F282" t="s">
        <v>1</v>
      </c>
      <c r="G282" t="s">
        <v>5506</v>
      </c>
      <c r="H282" t="s">
        <v>3</v>
      </c>
      <c r="I282" t="s">
        <v>4</v>
      </c>
      <c r="J282" t="s">
        <v>5006</v>
      </c>
      <c r="K282" t="s">
        <v>5014</v>
      </c>
      <c r="L282" t="str">
        <f>CONCATENATE(Table1[[#This Row],[FROM]]," to ",Table1[[#This Row],[TO]])</f>
        <v>LHR to MAN</v>
      </c>
      <c r="M282" s="1">
        <v>44805</v>
      </c>
      <c r="N282">
        <v>4</v>
      </c>
      <c r="O282">
        <v>1</v>
      </c>
      <c r="P282">
        <v>2</v>
      </c>
      <c r="Q282">
        <v>1</v>
      </c>
      <c r="R282">
        <v>1</v>
      </c>
      <c r="S282" t="s">
        <v>5</v>
      </c>
      <c r="T282">
        <v>1</v>
      </c>
      <c r="U282" t="s">
        <v>6</v>
      </c>
      <c r="V282" t="str">
        <f>IF(Table1[[#This Row],[Rating]]&gt;8,"Excellent",IF(Table1[[#This Row],[Rating]]&gt;5,"Good","Bad"))</f>
        <v>Bad</v>
      </c>
    </row>
    <row r="283" spans="1:22" ht="30" customHeight="1" x14ac:dyDescent="0.35">
      <c r="A283">
        <v>2</v>
      </c>
      <c r="B283" t="s">
        <v>471</v>
      </c>
      <c r="C283" t="str">
        <f>UPPER(LEFT(Table1[[#This Row],[Header]],1))&amp;MID(Table1[[#This Row],[Header]],2,LEN(Table1[[#This Row],[Header]])-1)</f>
        <v>Flight was cancelled at the last minute</v>
      </c>
      <c r="D283" t="s">
        <v>472</v>
      </c>
      <c r="E283" s="1">
        <v>44811</v>
      </c>
      <c r="F283" t="s">
        <v>402</v>
      </c>
      <c r="G283" t="s">
        <v>68</v>
      </c>
      <c r="H283" t="s">
        <v>31</v>
      </c>
      <c r="I283" t="s">
        <v>4</v>
      </c>
      <c r="J283" t="s">
        <v>5006</v>
      </c>
      <c r="K283" t="s">
        <v>5068</v>
      </c>
      <c r="L283" t="str">
        <f>CONCATENATE(Table1[[#This Row],[FROM]]," to ",Table1[[#This Row],[TO]])</f>
        <v>LHR to FCO</v>
      </c>
      <c r="M283" s="1">
        <v>44774</v>
      </c>
      <c r="N283">
        <v>4</v>
      </c>
      <c r="O283">
        <v>4</v>
      </c>
      <c r="P283">
        <v>3</v>
      </c>
      <c r="Q283">
        <v>1</v>
      </c>
      <c r="R283">
        <v>2</v>
      </c>
      <c r="S283" t="s">
        <v>5</v>
      </c>
      <c r="T283">
        <v>-1</v>
      </c>
      <c r="U283" t="s">
        <v>6</v>
      </c>
      <c r="V283" t="str">
        <f>IF(Table1[[#This Row],[Rating]]&gt;8,"Excellent",IF(Table1[[#This Row],[Rating]]&gt;5,"Good","Bad"))</f>
        <v>Bad</v>
      </c>
    </row>
    <row r="284" spans="1:22" ht="30" customHeight="1" x14ac:dyDescent="0.35">
      <c r="A284">
        <v>7</v>
      </c>
      <c r="B284" t="s">
        <v>4673</v>
      </c>
      <c r="C284" t="str">
        <f>UPPER(LEFT(Table1[[#This Row],[Header]],1))&amp;MID(Table1[[#This Row],[Header]],2,LEN(Table1[[#This Row],[Header]])-1)</f>
        <v>I have to  write a positive review</v>
      </c>
      <c r="D284" t="s">
        <v>24</v>
      </c>
      <c r="E284" s="1">
        <v>44811</v>
      </c>
      <c r="F284" t="s">
        <v>1</v>
      </c>
      <c r="G284" t="s">
        <v>5506</v>
      </c>
      <c r="H284" t="s">
        <v>3</v>
      </c>
      <c r="I284" t="s">
        <v>10</v>
      </c>
      <c r="J284" t="s">
        <v>5027</v>
      </c>
      <c r="K284" t="s">
        <v>5117</v>
      </c>
      <c r="L284" t="str">
        <f>CONCATENATE(Table1[[#This Row],[FROM]]," to ",Table1[[#This Row],[TO]])</f>
        <v>LGW to AGP</v>
      </c>
      <c r="M284" s="1">
        <v>44805</v>
      </c>
      <c r="N284">
        <v>3</v>
      </c>
      <c r="O284">
        <v>5</v>
      </c>
      <c r="P284">
        <v>5</v>
      </c>
      <c r="Q284">
        <v>4</v>
      </c>
      <c r="R284">
        <v>3</v>
      </c>
      <c r="S284" t="s">
        <v>39</v>
      </c>
      <c r="T284">
        <v>1</v>
      </c>
      <c r="U284" t="s">
        <v>11</v>
      </c>
      <c r="V284" t="str">
        <f>IF(Table1[[#This Row],[Rating]]&gt;8,"Excellent",IF(Table1[[#This Row],[Rating]]&gt;5,"Good","Bad"))</f>
        <v>Good</v>
      </c>
    </row>
    <row r="285" spans="1:22" ht="30" customHeight="1" x14ac:dyDescent="0.35">
      <c r="A285">
        <v>1</v>
      </c>
      <c r="B285" t="s">
        <v>4273</v>
      </c>
      <c r="C285" t="str">
        <f>UPPER(LEFT(Table1[[#This Row],[Header]],1))&amp;MID(Table1[[#This Row],[Header]],2,LEN(Table1[[#This Row],[Header]])-1)</f>
        <v>Review is for BA booking system</v>
      </c>
      <c r="D285" t="s">
        <v>473</v>
      </c>
      <c r="E285" s="1">
        <v>44810</v>
      </c>
      <c r="F285" t="s">
        <v>1</v>
      </c>
      <c r="G285" t="s">
        <v>5506</v>
      </c>
      <c r="H285" t="s">
        <v>9</v>
      </c>
      <c r="I285" t="s">
        <v>4</v>
      </c>
      <c r="J285" t="s">
        <v>5006</v>
      </c>
      <c r="K285" t="s">
        <v>5165</v>
      </c>
      <c r="L285" t="str">
        <f>CONCATENATE(Table1[[#This Row],[FROM]]," to ",Table1[[#This Row],[TO]])</f>
        <v>LHR to TFS</v>
      </c>
      <c r="M285" s="1">
        <v>44501</v>
      </c>
      <c r="N285">
        <v>-1</v>
      </c>
      <c r="O285">
        <v>-1</v>
      </c>
      <c r="P285">
        <v>-1</v>
      </c>
      <c r="Q285">
        <v>-1</v>
      </c>
      <c r="R285">
        <v>1</v>
      </c>
      <c r="S285" t="s">
        <v>5</v>
      </c>
      <c r="T285">
        <v>-1</v>
      </c>
      <c r="U285" t="s">
        <v>6</v>
      </c>
      <c r="V285" t="str">
        <f>IF(Table1[[#This Row],[Rating]]&gt;8,"Excellent",IF(Table1[[#This Row],[Rating]]&gt;5,"Good","Bad"))</f>
        <v>Bad</v>
      </c>
    </row>
    <row r="286" spans="1:22" ht="30" customHeight="1" x14ac:dyDescent="0.35">
      <c r="A286">
        <v>4</v>
      </c>
      <c r="B286" t="s">
        <v>4274</v>
      </c>
      <c r="C286" t="str">
        <f>UPPER(LEFT(Table1[[#This Row],[Header]],1))&amp;MID(Table1[[#This Row],[Header]],2,LEN(Table1[[#This Row],[Header]])-1)</f>
        <v>I will not be flying BA again</v>
      </c>
      <c r="D286" t="s">
        <v>474</v>
      </c>
      <c r="E286" s="1">
        <v>44804</v>
      </c>
      <c r="F286" t="s">
        <v>1</v>
      </c>
      <c r="G286" t="s">
        <v>5506</v>
      </c>
      <c r="H286" t="s">
        <v>3</v>
      </c>
      <c r="I286" t="s">
        <v>4</v>
      </c>
      <c r="J286" t="s">
        <v>5014</v>
      </c>
      <c r="K286" t="s">
        <v>5033</v>
      </c>
      <c r="L286" t="str">
        <f>CONCATENATE(Table1[[#This Row],[FROM]]," to ",Table1[[#This Row],[TO]])</f>
        <v>MAN to SEA</v>
      </c>
      <c r="M286" s="1">
        <v>44774</v>
      </c>
      <c r="N286">
        <v>3</v>
      </c>
      <c r="O286">
        <v>2</v>
      </c>
      <c r="P286">
        <v>1</v>
      </c>
      <c r="Q286">
        <v>4</v>
      </c>
      <c r="R286">
        <v>3</v>
      </c>
      <c r="S286" t="s">
        <v>5</v>
      </c>
      <c r="T286">
        <v>2</v>
      </c>
      <c r="U286" t="s">
        <v>11</v>
      </c>
      <c r="V286" t="str">
        <f>IF(Table1[[#This Row],[Rating]]&gt;8,"Excellent",IF(Table1[[#This Row],[Rating]]&gt;5,"Good","Bad"))</f>
        <v>Bad</v>
      </c>
    </row>
    <row r="287" spans="1:22" ht="30" customHeight="1" x14ac:dyDescent="0.35">
      <c r="A287">
        <v>1</v>
      </c>
      <c r="B287" t="s">
        <v>475</v>
      </c>
      <c r="C287" t="str">
        <f>UPPER(LEFT(Table1[[#This Row],[Header]],1))&amp;MID(Table1[[#This Row],[Header]],2,LEN(Table1[[#This Row],[Header]])-1)</f>
        <v>Not been recompensed for our expenses</v>
      </c>
      <c r="D287" t="s">
        <v>5323</v>
      </c>
      <c r="E287" s="1">
        <v>44801</v>
      </c>
      <c r="F287" t="s">
        <v>20</v>
      </c>
      <c r="G287" t="s">
        <v>5506</v>
      </c>
      <c r="H287" t="s">
        <v>3</v>
      </c>
      <c r="I287" t="s">
        <v>35</v>
      </c>
      <c r="J287" t="s">
        <v>5026</v>
      </c>
      <c r="K287" t="s">
        <v>5006</v>
      </c>
      <c r="L287" t="str">
        <f>CONCATENATE(Table1[[#This Row],[FROM]]," to ",Table1[[#This Row],[TO]])</f>
        <v>SFO to LHR</v>
      </c>
      <c r="M287" s="1">
        <v>44652</v>
      </c>
      <c r="N287">
        <v>2</v>
      </c>
      <c r="O287">
        <v>1</v>
      </c>
      <c r="P287">
        <v>2</v>
      </c>
      <c r="Q287">
        <v>1</v>
      </c>
      <c r="R287">
        <v>1</v>
      </c>
      <c r="S287" t="s">
        <v>5</v>
      </c>
      <c r="T287">
        <v>3</v>
      </c>
      <c r="U287" t="s">
        <v>11</v>
      </c>
      <c r="V287" t="str">
        <f>IF(Table1[[#This Row],[Rating]]&gt;8,"Excellent",IF(Table1[[#This Row],[Rating]]&gt;5,"Good","Bad"))</f>
        <v>Bad</v>
      </c>
    </row>
    <row r="288" spans="1:22" ht="30" customHeight="1" x14ac:dyDescent="0.35">
      <c r="A288">
        <v>10</v>
      </c>
      <c r="B288" t="s">
        <v>476</v>
      </c>
      <c r="C288" t="str">
        <f>UPPER(LEFT(Table1[[#This Row],[Header]],1))&amp;MID(Table1[[#This Row],[Header]],2,LEN(Table1[[#This Row],[Header]])-1)</f>
        <v>She went above and beyond</v>
      </c>
      <c r="D288" t="s">
        <v>477</v>
      </c>
      <c r="E288" s="1">
        <v>44796</v>
      </c>
      <c r="F288" t="s">
        <v>1</v>
      </c>
      <c r="G288" t="s">
        <v>5506</v>
      </c>
      <c r="H288" t="s">
        <v>3</v>
      </c>
      <c r="I288" t="s">
        <v>4</v>
      </c>
      <c r="J288" t="s">
        <v>5035</v>
      </c>
      <c r="K288" t="s">
        <v>5031</v>
      </c>
      <c r="L288" t="str">
        <f>CONCATENATE(Table1[[#This Row],[FROM]]," to ",Table1[[#This Row],[TO]])</f>
        <v>BER to LCY</v>
      </c>
      <c r="M288" s="1">
        <v>44774</v>
      </c>
      <c r="N288">
        <v>3</v>
      </c>
      <c r="O288">
        <v>5</v>
      </c>
      <c r="P288">
        <v>4</v>
      </c>
      <c r="Q288">
        <v>2</v>
      </c>
      <c r="R288">
        <v>4</v>
      </c>
      <c r="S288" t="s">
        <v>39</v>
      </c>
      <c r="T288">
        <v>-1</v>
      </c>
      <c r="U288" t="s">
        <v>6</v>
      </c>
      <c r="V288" t="str">
        <f>IF(Table1[[#This Row],[Rating]]&gt;8,"Excellent",IF(Table1[[#This Row],[Rating]]&gt;5,"Good","Bad"))</f>
        <v>Excellent</v>
      </c>
    </row>
    <row r="289" spans="1:22" ht="30" customHeight="1" x14ac:dyDescent="0.35">
      <c r="A289">
        <v>9</v>
      </c>
      <c r="B289" t="s">
        <v>478</v>
      </c>
      <c r="C289" t="str">
        <f>UPPER(LEFT(Table1[[#This Row],[Header]],1))&amp;MID(Table1[[#This Row],[Header]],2,LEN(Table1[[#This Row],[Header]])-1)</f>
        <v>Hard working crew</v>
      </c>
      <c r="D289" t="s">
        <v>24</v>
      </c>
      <c r="E289" s="1">
        <v>44796</v>
      </c>
      <c r="F289" t="s">
        <v>1</v>
      </c>
      <c r="G289" t="s">
        <v>49</v>
      </c>
      <c r="H289" t="s">
        <v>3</v>
      </c>
      <c r="I289" t="s">
        <v>4</v>
      </c>
      <c r="J289" t="s">
        <v>5109</v>
      </c>
      <c r="K289" t="s">
        <v>5006</v>
      </c>
      <c r="L289" t="str">
        <f>CONCATENATE(Table1[[#This Row],[FROM]]," to ",Table1[[#This Row],[TO]])</f>
        <v>TLV to LHR</v>
      </c>
      <c r="M289" s="1">
        <v>44774</v>
      </c>
      <c r="N289">
        <v>5</v>
      </c>
      <c r="O289">
        <v>5</v>
      </c>
      <c r="P289">
        <v>5</v>
      </c>
      <c r="Q289">
        <v>3</v>
      </c>
      <c r="R289">
        <v>4</v>
      </c>
      <c r="S289" t="s">
        <v>39</v>
      </c>
      <c r="T289">
        <v>5</v>
      </c>
      <c r="U289" t="s">
        <v>11</v>
      </c>
      <c r="V289" t="str">
        <f>IF(Table1[[#This Row],[Rating]]&gt;8,"Excellent",IF(Table1[[#This Row],[Rating]]&gt;5,"Good","Bad"))</f>
        <v>Excellent</v>
      </c>
    </row>
    <row r="290" spans="1:22" ht="30" customHeight="1" x14ac:dyDescent="0.35">
      <c r="A290">
        <v>1</v>
      </c>
      <c r="B290" t="s">
        <v>479</v>
      </c>
      <c r="C290" t="str">
        <f>UPPER(LEFT(Table1[[#This Row],[Header]],1))&amp;MID(Table1[[#This Row],[Header]],2,LEN(Table1[[#This Row],[Header]])-1)</f>
        <v>Philippines Airlines require a 24 hr negative covid test</v>
      </c>
      <c r="D290" t="s">
        <v>480</v>
      </c>
      <c r="E290" s="1">
        <v>44795</v>
      </c>
      <c r="F290" t="s">
        <v>1</v>
      </c>
      <c r="G290" t="s">
        <v>5506</v>
      </c>
      <c r="H290" t="s">
        <v>26</v>
      </c>
      <c r="I290" t="s">
        <v>10</v>
      </c>
      <c r="J290" t="s">
        <v>5006</v>
      </c>
      <c r="K290" t="s">
        <v>5300</v>
      </c>
      <c r="L290" t="str">
        <f>CONCATENATE(Table1[[#This Row],[FROM]]," to ",Table1[[#This Row],[TO]])</f>
        <v>LHR to MNL</v>
      </c>
      <c r="M290" s="1">
        <v>44713</v>
      </c>
      <c r="N290">
        <v>1</v>
      </c>
      <c r="O290">
        <v>1</v>
      </c>
      <c r="P290">
        <v>1</v>
      </c>
      <c r="Q290">
        <v>1</v>
      </c>
      <c r="R290">
        <v>1</v>
      </c>
      <c r="S290" t="s">
        <v>5</v>
      </c>
      <c r="T290">
        <v>1</v>
      </c>
      <c r="U290" t="s">
        <v>11</v>
      </c>
      <c r="V290" t="str">
        <f>IF(Table1[[#This Row],[Rating]]&gt;8,"Excellent",IF(Table1[[#This Row],[Rating]]&gt;5,"Good","Bad"))</f>
        <v>Bad</v>
      </c>
    </row>
    <row r="291" spans="1:22" ht="30" customHeight="1" x14ac:dyDescent="0.35">
      <c r="A291">
        <v>1</v>
      </c>
      <c r="B291" t="s">
        <v>4275</v>
      </c>
      <c r="C291" t="str">
        <f>UPPER(LEFT(Table1[[#This Row],[Header]],1))&amp;MID(Table1[[#This Row],[Header]],2,LEN(Table1[[#This Row],[Header]])-1)</f>
        <v>Not worth the risk of travelling with BA</v>
      </c>
      <c r="D291" t="s">
        <v>481</v>
      </c>
      <c r="E291" s="1">
        <v>44794</v>
      </c>
      <c r="F291" t="s">
        <v>1</v>
      </c>
      <c r="G291" t="s">
        <v>5506</v>
      </c>
      <c r="H291" t="s">
        <v>26</v>
      </c>
      <c r="I291" t="s">
        <v>4</v>
      </c>
      <c r="J291" t="s">
        <v>5006</v>
      </c>
      <c r="K291" t="s">
        <v>5030</v>
      </c>
      <c r="L291" t="str">
        <f>CONCATENATE(Table1[[#This Row],[FROM]]," to ",Table1[[#This Row],[TO]])</f>
        <v>LHR to BCN</v>
      </c>
      <c r="M291" s="1">
        <v>44713</v>
      </c>
      <c r="N291">
        <v>1</v>
      </c>
      <c r="O291">
        <v>2</v>
      </c>
      <c r="P291">
        <v>1</v>
      </c>
      <c r="Q291">
        <v>1</v>
      </c>
      <c r="R291">
        <v>1</v>
      </c>
      <c r="S291" t="s">
        <v>5</v>
      </c>
      <c r="T291">
        <v>-1</v>
      </c>
      <c r="U291" t="s">
        <v>11</v>
      </c>
      <c r="V291" t="str">
        <f>IF(Table1[[#This Row],[Rating]]&gt;8,"Excellent",IF(Table1[[#This Row],[Rating]]&gt;5,"Good","Bad"))</f>
        <v>Bad</v>
      </c>
    </row>
    <row r="292" spans="1:22" ht="30" customHeight="1" x14ac:dyDescent="0.35">
      <c r="A292">
        <v>1</v>
      </c>
      <c r="B292" t="s">
        <v>482</v>
      </c>
      <c r="C292" t="str">
        <f>UPPER(LEFT(Table1[[#This Row],[Header]],1))&amp;MID(Table1[[#This Row],[Header]],2,LEN(Table1[[#This Row],[Header]])-1)</f>
        <v>Cancelled my return flight</v>
      </c>
      <c r="D292" t="s">
        <v>483</v>
      </c>
      <c r="E292" s="1">
        <v>44793</v>
      </c>
      <c r="F292" t="s">
        <v>20</v>
      </c>
      <c r="G292" t="s">
        <v>5506</v>
      </c>
      <c r="H292" t="s">
        <v>9</v>
      </c>
      <c r="I292" t="s">
        <v>10</v>
      </c>
      <c r="J292" t="s">
        <v>5020</v>
      </c>
      <c r="K292" t="s">
        <v>5297</v>
      </c>
      <c r="L292" t="str">
        <f>CONCATENATE(Table1[[#This Row],[FROM]]," to ",Table1[[#This Row],[TO]])</f>
        <v>LAX to SKG</v>
      </c>
      <c r="M292" s="1">
        <v>44713</v>
      </c>
      <c r="N292">
        <v>2</v>
      </c>
      <c r="O292">
        <v>2</v>
      </c>
      <c r="P292">
        <v>1</v>
      </c>
      <c r="Q292">
        <v>1</v>
      </c>
      <c r="R292">
        <v>1</v>
      </c>
      <c r="S292" t="s">
        <v>5</v>
      </c>
      <c r="T292">
        <v>-1</v>
      </c>
      <c r="U292" t="s">
        <v>11</v>
      </c>
      <c r="V292" t="str">
        <f>IF(Table1[[#This Row],[Rating]]&gt;8,"Excellent",IF(Table1[[#This Row],[Rating]]&gt;5,"Good","Bad"))</f>
        <v>Bad</v>
      </c>
    </row>
    <row r="293" spans="1:22" ht="30" customHeight="1" x14ac:dyDescent="0.35">
      <c r="A293">
        <v>10</v>
      </c>
      <c r="B293" t="s">
        <v>4192</v>
      </c>
      <c r="C293" t="str">
        <f>UPPER(LEFT(Table1[[#This Row],[Header]],1))&amp;MID(Table1[[#This Row],[Header]],2,LEN(Table1[[#This Row],[Header]])-1)</f>
        <v xml:space="preserve">Staff were so friendly </v>
      </c>
      <c r="D293" t="s">
        <v>484</v>
      </c>
      <c r="E293" s="1">
        <v>44788</v>
      </c>
      <c r="F293" t="s">
        <v>245</v>
      </c>
      <c r="G293" t="s">
        <v>5506</v>
      </c>
      <c r="H293" t="s">
        <v>3</v>
      </c>
      <c r="I293" t="s">
        <v>4</v>
      </c>
      <c r="J293" t="s">
        <v>5043</v>
      </c>
      <c r="K293" t="s">
        <v>5040</v>
      </c>
      <c r="L293" t="str">
        <f>CONCATENATE(Table1[[#This Row],[FROM]]," to ",Table1[[#This Row],[TO]])</f>
        <v>BOS to DUB</v>
      </c>
      <c r="M293" s="1">
        <v>44774</v>
      </c>
      <c r="N293">
        <v>5</v>
      </c>
      <c r="O293">
        <v>5</v>
      </c>
      <c r="P293">
        <v>5</v>
      </c>
      <c r="Q293">
        <v>5</v>
      </c>
      <c r="R293">
        <v>5</v>
      </c>
      <c r="S293" t="s">
        <v>39</v>
      </c>
      <c r="T293">
        <v>5</v>
      </c>
      <c r="U293" t="s">
        <v>11</v>
      </c>
      <c r="V293" t="str">
        <f>IF(Table1[[#This Row],[Rating]]&gt;8,"Excellent",IF(Table1[[#This Row],[Rating]]&gt;5,"Good","Bad"))</f>
        <v>Excellent</v>
      </c>
    </row>
    <row r="294" spans="1:22" ht="30" customHeight="1" x14ac:dyDescent="0.35">
      <c r="A294">
        <v>10</v>
      </c>
      <c r="B294" t="s">
        <v>485</v>
      </c>
      <c r="C294" t="str">
        <f>UPPER(LEFT(Table1[[#This Row],[Header]],1))&amp;MID(Table1[[#This Row],[Header]],2,LEN(Table1[[#This Row],[Header]])-1)</f>
        <v>Amazing at her job</v>
      </c>
      <c r="D294" t="s">
        <v>486</v>
      </c>
      <c r="E294" s="1">
        <v>44783</v>
      </c>
      <c r="F294" t="s">
        <v>20</v>
      </c>
      <c r="G294" t="s">
        <v>5506</v>
      </c>
      <c r="H294" t="s">
        <v>3</v>
      </c>
      <c r="I294" t="s">
        <v>4</v>
      </c>
      <c r="J294" t="s">
        <v>5006</v>
      </c>
      <c r="K294" t="s">
        <v>5097</v>
      </c>
      <c r="L294" t="str">
        <f>CONCATENATE(Table1[[#This Row],[FROM]]," to ",Table1[[#This Row],[TO]])</f>
        <v>LHR to JFK</v>
      </c>
      <c r="M294" s="1">
        <v>44743</v>
      </c>
      <c r="N294">
        <v>5</v>
      </c>
      <c r="O294">
        <v>5</v>
      </c>
      <c r="P294">
        <v>5</v>
      </c>
      <c r="Q294">
        <v>5</v>
      </c>
      <c r="R294">
        <v>3</v>
      </c>
      <c r="S294" t="s">
        <v>39</v>
      </c>
      <c r="T294">
        <v>5</v>
      </c>
      <c r="U294" t="s">
        <v>6</v>
      </c>
      <c r="V294" t="str">
        <f>IF(Table1[[#This Row],[Rating]]&gt;8,"Excellent",IF(Table1[[#This Row],[Rating]]&gt;5,"Good","Bad"))</f>
        <v>Excellent</v>
      </c>
    </row>
    <row r="295" spans="1:22" ht="30" customHeight="1" x14ac:dyDescent="0.35">
      <c r="A295">
        <v>1</v>
      </c>
      <c r="B295" t="s">
        <v>487</v>
      </c>
      <c r="C295" t="str">
        <f>UPPER(LEFT(Table1[[#This Row],[Header]],1))&amp;MID(Table1[[#This Row],[Header]],2,LEN(Table1[[#This Row],[Header]])-1)</f>
        <v>No food available for the 4 year old</v>
      </c>
      <c r="D295" t="s">
        <v>488</v>
      </c>
      <c r="E295" s="1">
        <v>44777</v>
      </c>
      <c r="F295" t="s">
        <v>43</v>
      </c>
      <c r="G295" t="s">
        <v>68</v>
      </c>
      <c r="H295" t="s">
        <v>31</v>
      </c>
      <c r="I295" t="s">
        <v>4</v>
      </c>
      <c r="J295" t="s">
        <v>5050</v>
      </c>
      <c r="K295" t="s">
        <v>5006</v>
      </c>
      <c r="L295" t="str">
        <f>CONCATENATE(Table1[[#This Row],[FROM]]," to ",Table1[[#This Row],[TO]])</f>
        <v>CPT to LHR</v>
      </c>
      <c r="M295" s="1">
        <v>44774</v>
      </c>
      <c r="N295">
        <v>2</v>
      </c>
      <c r="O295">
        <v>1</v>
      </c>
      <c r="P295">
        <v>1</v>
      </c>
      <c r="Q295">
        <v>4</v>
      </c>
      <c r="R295">
        <v>3</v>
      </c>
      <c r="S295" t="s">
        <v>5</v>
      </c>
      <c r="T295">
        <v>3</v>
      </c>
      <c r="U295" t="s">
        <v>6</v>
      </c>
      <c r="V295" t="str">
        <f>IF(Table1[[#This Row],[Rating]]&gt;8,"Excellent",IF(Table1[[#This Row],[Rating]]&gt;5,"Good","Bad"))</f>
        <v>Bad</v>
      </c>
    </row>
    <row r="296" spans="1:22" ht="30" customHeight="1" x14ac:dyDescent="0.35">
      <c r="A296">
        <v>8</v>
      </c>
      <c r="B296" t="s">
        <v>4624</v>
      </c>
      <c r="C296" t="str">
        <f>UPPER(LEFT(Table1[[#This Row],[Header]],1))&amp;MID(Table1[[#This Row],[Header]],2,LEN(Table1[[#This Row],[Header]])-1)</f>
        <v>We had aNCE flight</v>
      </c>
      <c r="D296" t="s">
        <v>489</v>
      </c>
      <c r="E296" s="1">
        <v>44773</v>
      </c>
      <c r="F296" t="s">
        <v>20</v>
      </c>
      <c r="G296" t="s">
        <v>5506</v>
      </c>
      <c r="H296" t="s">
        <v>3</v>
      </c>
      <c r="I296" t="s">
        <v>35</v>
      </c>
      <c r="J296" t="s">
        <v>5009</v>
      </c>
      <c r="K296" t="s">
        <v>5006</v>
      </c>
      <c r="L296" t="str">
        <f>CONCATENATE(Table1[[#This Row],[FROM]]," to ",Table1[[#This Row],[TO]])</f>
        <v>DFW to LHR</v>
      </c>
      <c r="M296" s="1">
        <v>44682</v>
      </c>
      <c r="N296">
        <v>3</v>
      </c>
      <c r="O296">
        <v>5</v>
      </c>
      <c r="P296">
        <v>5</v>
      </c>
      <c r="Q296">
        <v>4</v>
      </c>
      <c r="R296">
        <v>4</v>
      </c>
      <c r="S296" t="s">
        <v>39</v>
      </c>
      <c r="T296">
        <v>-1</v>
      </c>
      <c r="U296" t="s">
        <v>6</v>
      </c>
      <c r="V296" t="str">
        <f>IF(Table1[[#This Row],[Rating]]&gt;8,"Excellent",IF(Table1[[#This Row],[Rating]]&gt;5,"Good","Bad"))</f>
        <v>Good</v>
      </c>
    </row>
    <row r="297" spans="1:22" ht="30" customHeight="1" x14ac:dyDescent="0.35">
      <c r="A297">
        <v>1</v>
      </c>
      <c r="B297" t="s">
        <v>490</v>
      </c>
      <c r="C297" t="str">
        <f>UPPER(LEFT(Table1[[#This Row],[Header]],1))&amp;MID(Table1[[#This Row],[Header]],2,LEN(Table1[[#This Row],[Header]])-1)</f>
        <v>2 suitcases lost in 2 flights</v>
      </c>
      <c r="D297" t="s">
        <v>491</v>
      </c>
      <c r="E297" s="1">
        <v>44772</v>
      </c>
      <c r="F297" t="s">
        <v>1</v>
      </c>
      <c r="G297" t="s">
        <v>5506</v>
      </c>
      <c r="H297" t="s">
        <v>31</v>
      </c>
      <c r="I297" t="s">
        <v>4</v>
      </c>
      <c r="J297" t="s">
        <v>5006</v>
      </c>
      <c r="K297" t="s">
        <v>5032</v>
      </c>
      <c r="L297" t="str">
        <f>CONCATENATE(Table1[[#This Row],[FROM]]," to ",Table1[[#This Row],[TO]])</f>
        <v>LHR to AMS</v>
      </c>
      <c r="M297" s="1">
        <v>44743</v>
      </c>
      <c r="N297">
        <v>1</v>
      </c>
      <c r="O297">
        <v>1</v>
      </c>
      <c r="P297">
        <v>1</v>
      </c>
      <c r="Q297">
        <v>1</v>
      </c>
      <c r="R297">
        <v>1</v>
      </c>
      <c r="S297" t="s">
        <v>5</v>
      </c>
      <c r="T297">
        <v>-1</v>
      </c>
      <c r="U297" t="s">
        <v>11</v>
      </c>
      <c r="V297" t="str">
        <f>IF(Table1[[#This Row],[Rating]]&gt;8,"Excellent",IF(Table1[[#This Row],[Rating]]&gt;5,"Good","Bad"))</f>
        <v>Bad</v>
      </c>
    </row>
    <row r="298" spans="1:22" ht="30" customHeight="1" x14ac:dyDescent="0.35">
      <c r="A298">
        <v>1</v>
      </c>
      <c r="B298" t="s">
        <v>4276</v>
      </c>
      <c r="C298" t="str">
        <f>UPPER(LEFT(Table1[[#This Row],[Header]],1))&amp;MID(Table1[[#This Row],[Header]],2,LEN(Table1[[#This Row],[Header]])-1)</f>
        <v>Some things just do not change at BA</v>
      </c>
      <c r="D298" t="s">
        <v>358</v>
      </c>
      <c r="E298" s="1">
        <v>44769</v>
      </c>
      <c r="F298" t="s">
        <v>1</v>
      </c>
      <c r="G298" t="s">
        <v>8</v>
      </c>
      <c r="H298" t="s">
        <v>26</v>
      </c>
      <c r="I298" t="s">
        <v>10</v>
      </c>
      <c r="J298" t="s">
        <v>5006</v>
      </c>
      <c r="K298" t="s">
        <v>5110</v>
      </c>
      <c r="L298" t="str">
        <f>CONCATENATE(Table1[[#This Row],[FROM]]," to ",Table1[[#This Row],[TO]])</f>
        <v>LHR to RAK</v>
      </c>
      <c r="M298" s="1">
        <v>44713</v>
      </c>
      <c r="N298">
        <v>1</v>
      </c>
      <c r="O298">
        <v>1</v>
      </c>
      <c r="P298">
        <v>1</v>
      </c>
      <c r="Q298">
        <v>1</v>
      </c>
      <c r="R298">
        <v>1</v>
      </c>
      <c r="S298" t="s">
        <v>5</v>
      </c>
      <c r="T298">
        <v>1</v>
      </c>
      <c r="U298" t="s">
        <v>11</v>
      </c>
      <c r="V298" t="str">
        <f>IF(Table1[[#This Row],[Rating]]&gt;8,"Excellent",IF(Table1[[#This Row],[Rating]]&gt;5,"Good","Bad"))</f>
        <v>Bad</v>
      </c>
    </row>
    <row r="299" spans="1:22" ht="30" customHeight="1" x14ac:dyDescent="0.35">
      <c r="A299">
        <v>2</v>
      </c>
      <c r="B299" t="s">
        <v>492</v>
      </c>
      <c r="C299" t="str">
        <f>UPPER(LEFT(Table1[[#This Row],[Header]],1))&amp;MID(Table1[[#This Row],[Header]],2,LEN(Table1[[#This Row],[Header]])-1)</f>
        <v>I have not received my refund</v>
      </c>
      <c r="D299" t="s">
        <v>493</v>
      </c>
      <c r="E299" s="1">
        <v>44769</v>
      </c>
      <c r="F299" t="s">
        <v>494</v>
      </c>
      <c r="G299" t="s">
        <v>5506</v>
      </c>
      <c r="H299" t="s">
        <v>26</v>
      </c>
      <c r="I299" t="s">
        <v>4</v>
      </c>
      <c r="J299" t="s">
        <v>5055</v>
      </c>
      <c r="K299" t="s">
        <v>5006</v>
      </c>
      <c r="L299" t="str">
        <f>CONCATENATE(Table1[[#This Row],[FROM]]," to ",Table1[[#This Row],[TO]])</f>
        <v>ACC to LHR</v>
      </c>
      <c r="M299" s="1">
        <v>44501</v>
      </c>
      <c r="N299">
        <v>-1</v>
      </c>
      <c r="O299">
        <v>-1</v>
      </c>
      <c r="P299">
        <v>-1</v>
      </c>
      <c r="Q299">
        <v>1</v>
      </c>
      <c r="R299">
        <v>1</v>
      </c>
      <c r="S299" t="s">
        <v>5</v>
      </c>
      <c r="T299">
        <v>-1</v>
      </c>
      <c r="U299" t="s">
        <v>11</v>
      </c>
      <c r="V299" t="str">
        <f>IF(Table1[[#This Row],[Rating]]&gt;8,"Excellent",IF(Table1[[#This Row],[Rating]]&gt;5,"Good","Bad"))</f>
        <v>Bad</v>
      </c>
    </row>
    <row r="300" spans="1:22" ht="30" customHeight="1" x14ac:dyDescent="0.35">
      <c r="A300">
        <v>2</v>
      </c>
      <c r="B300" t="s">
        <v>495</v>
      </c>
      <c r="C300" t="str">
        <f>UPPER(LEFT(Table1[[#This Row],[Header]],1))&amp;MID(Table1[[#This Row],[Header]],2,LEN(Table1[[#This Row],[Header]])-1)</f>
        <v>Has taken a nosedive in my opinion</v>
      </c>
      <c r="D300" t="s">
        <v>496</v>
      </c>
      <c r="E300" s="1">
        <v>44769</v>
      </c>
      <c r="F300" t="s">
        <v>20</v>
      </c>
      <c r="G300" t="s">
        <v>5506</v>
      </c>
      <c r="H300" t="s">
        <v>26</v>
      </c>
      <c r="I300" t="s">
        <v>4</v>
      </c>
      <c r="J300" t="s">
        <v>5107</v>
      </c>
      <c r="K300" t="s">
        <v>5097</v>
      </c>
      <c r="L300" t="str">
        <f>CONCATENATE(Table1[[#This Row],[FROM]]," to ",Table1[[#This Row],[TO]])</f>
        <v>NBO to JFK</v>
      </c>
      <c r="M300" s="1">
        <v>44743</v>
      </c>
      <c r="N300">
        <v>3</v>
      </c>
      <c r="O300">
        <v>5</v>
      </c>
      <c r="P300">
        <v>3</v>
      </c>
      <c r="Q300">
        <v>3</v>
      </c>
      <c r="R300">
        <v>1</v>
      </c>
      <c r="S300" t="s">
        <v>5</v>
      </c>
      <c r="T300">
        <v>-1</v>
      </c>
      <c r="U300" t="s">
        <v>11</v>
      </c>
      <c r="V300" t="str">
        <f>IF(Table1[[#This Row],[Rating]]&gt;8,"Excellent",IF(Table1[[#This Row],[Rating]]&gt;5,"Good","Bad"))</f>
        <v>Bad</v>
      </c>
    </row>
    <row r="301" spans="1:22" ht="30" customHeight="1" x14ac:dyDescent="0.35">
      <c r="A301">
        <v>8</v>
      </c>
      <c r="B301" t="s">
        <v>497</v>
      </c>
      <c r="C301" t="str">
        <f>UPPER(LEFT(Table1[[#This Row],[Header]],1))&amp;MID(Table1[[#This Row],[Header]],2,LEN(Table1[[#This Row],[Header]])-1)</f>
        <v>A good flight overall</v>
      </c>
      <c r="D301" t="s">
        <v>93</v>
      </c>
      <c r="E301" s="1">
        <v>44765</v>
      </c>
      <c r="F301" t="s">
        <v>1</v>
      </c>
      <c r="G301" t="s">
        <v>2</v>
      </c>
      <c r="H301" t="s">
        <v>31</v>
      </c>
      <c r="I301" t="s">
        <v>10</v>
      </c>
      <c r="J301" t="s">
        <v>5026</v>
      </c>
      <c r="K301" t="s">
        <v>5006</v>
      </c>
      <c r="L301" t="str">
        <f>CONCATENATE(Table1[[#This Row],[FROM]]," to ",Table1[[#This Row],[TO]])</f>
        <v>SFO to LHR</v>
      </c>
      <c r="M301" s="1">
        <v>44743</v>
      </c>
      <c r="N301">
        <v>4</v>
      </c>
      <c r="O301">
        <v>5</v>
      </c>
      <c r="P301">
        <v>4</v>
      </c>
      <c r="Q301">
        <v>4</v>
      </c>
      <c r="R301">
        <v>4</v>
      </c>
      <c r="S301" t="s">
        <v>39</v>
      </c>
      <c r="T301">
        <v>4</v>
      </c>
      <c r="U301" t="s">
        <v>11</v>
      </c>
      <c r="V301" t="str">
        <f>IF(Table1[[#This Row],[Rating]]&gt;8,"Excellent",IF(Table1[[#This Row],[Rating]]&gt;5,"Good","Bad"))</f>
        <v>Good</v>
      </c>
    </row>
    <row r="302" spans="1:22" ht="30" customHeight="1" x14ac:dyDescent="0.35">
      <c r="A302">
        <v>1</v>
      </c>
      <c r="B302" t="s">
        <v>4674</v>
      </c>
      <c r="C302" t="str">
        <f>UPPER(LEFT(Table1[[#This Row],[Header]],1))&amp;MID(Table1[[#This Row],[Header]],2,LEN(Table1[[#This Row],[Header]])-1)</f>
        <v>Managed to  lose my luggage</v>
      </c>
      <c r="D302" t="s">
        <v>498</v>
      </c>
      <c r="E302" s="1">
        <v>44764</v>
      </c>
      <c r="F302" t="s">
        <v>1</v>
      </c>
      <c r="G302" t="s">
        <v>8</v>
      </c>
      <c r="H302" t="s">
        <v>26</v>
      </c>
      <c r="I302" t="s">
        <v>4</v>
      </c>
      <c r="J302" t="s">
        <v>5006</v>
      </c>
      <c r="K302" t="s">
        <v>4988</v>
      </c>
      <c r="L302" t="str">
        <f>CONCATENATE(Table1[[#This Row],[FROM]]," to ",Table1[[#This Row],[TO]])</f>
        <v>LHR to AMM</v>
      </c>
      <c r="M302" s="1">
        <v>44682</v>
      </c>
      <c r="N302">
        <v>1</v>
      </c>
      <c r="O302">
        <v>1</v>
      </c>
      <c r="P302">
        <v>-1</v>
      </c>
      <c r="Q302">
        <v>1</v>
      </c>
      <c r="R302">
        <v>1</v>
      </c>
      <c r="S302" t="s">
        <v>5</v>
      </c>
      <c r="T302">
        <v>-1</v>
      </c>
      <c r="U302" t="s">
        <v>11</v>
      </c>
      <c r="V302" t="str">
        <f>IF(Table1[[#This Row],[Rating]]&gt;8,"Excellent",IF(Table1[[#This Row],[Rating]]&gt;5,"Good","Bad"))</f>
        <v>Bad</v>
      </c>
    </row>
    <row r="303" spans="1:22" ht="30" customHeight="1" x14ac:dyDescent="0.35">
      <c r="A303">
        <v>1</v>
      </c>
      <c r="B303" t="s">
        <v>499</v>
      </c>
      <c r="C303" t="str">
        <f>UPPER(LEFT(Table1[[#This Row],[Header]],1))&amp;MID(Table1[[#This Row],[Header]],2,LEN(Table1[[#This Row],[Header]])-1)</f>
        <v>Get us on a flight 5 days later</v>
      </c>
      <c r="D303" t="s">
        <v>500</v>
      </c>
      <c r="E303" s="1">
        <v>44764</v>
      </c>
      <c r="F303" t="s">
        <v>20</v>
      </c>
      <c r="G303" t="s">
        <v>5506</v>
      </c>
      <c r="H303" t="s">
        <v>31</v>
      </c>
      <c r="I303" t="s">
        <v>4</v>
      </c>
      <c r="J303" t="s">
        <v>5025</v>
      </c>
      <c r="K303" t="s">
        <v>5065</v>
      </c>
      <c r="L303" t="str">
        <f>CONCATENATE(Table1[[#This Row],[FROM]]," to ",Table1[[#This Row],[TO]])</f>
        <v>EDI to IAD</v>
      </c>
      <c r="M303" s="1">
        <v>44743</v>
      </c>
      <c r="N303">
        <v>2</v>
      </c>
      <c r="O303">
        <v>2</v>
      </c>
      <c r="P303">
        <v>2</v>
      </c>
      <c r="Q303">
        <v>1</v>
      </c>
      <c r="R303">
        <v>1</v>
      </c>
      <c r="S303" t="s">
        <v>5</v>
      </c>
      <c r="T303">
        <v>-1</v>
      </c>
      <c r="U303" t="s">
        <v>11</v>
      </c>
      <c r="V303" t="str">
        <f>IF(Table1[[#This Row],[Rating]]&gt;8,"Excellent",IF(Table1[[#This Row],[Rating]]&gt;5,"Good","Bad"))</f>
        <v>Bad</v>
      </c>
    </row>
    <row r="304" spans="1:22" ht="30" customHeight="1" x14ac:dyDescent="0.35">
      <c r="A304">
        <v>1</v>
      </c>
      <c r="B304" t="s">
        <v>501</v>
      </c>
      <c r="C304" t="str">
        <f>UPPER(LEFT(Table1[[#This Row],[Header]],1))&amp;MID(Table1[[#This Row],[Header]],2,LEN(Table1[[#This Row],[Header]])-1)</f>
        <v>Refund process is non responsive</v>
      </c>
      <c r="D304" t="s">
        <v>502</v>
      </c>
      <c r="E304" s="1">
        <v>44762</v>
      </c>
      <c r="F304" t="s">
        <v>281</v>
      </c>
      <c r="G304" t="s">
        <v>5506</v>
      </c>
      <c r="H304" t="s">
        <v>3</v>
      </c>
      <c r="I304" t="s">
        <v>4</v>
      </c>
      <c r="J304" t="s">
        <v>5042</v>
      </c>
      <c r="K304" t="s">
        <v>5032</v>
      </c>
      <c r="L304" t="str">
        <f>CONCATENATE(Table1[[#This Row],[FROM]]," to ",Table1[[#This Row],[TO]])</f>
        <v>YVR to AMS</v>
      </c>
      <c r="M304" s="1">
        <v>44713</v>
      </c>
      <c r="N304">
        <v>5</v>
      </c>
      <c r="O304">
        <v>5</v>
      </c>
      <c r="P304">
        <v>5</v>
      </c>
      <c r="Q304">
        <v>1</v>
      </c>
      <c r="R304">
        <v>1</v>
      </c>
      <c r="S304" t="s">
        <v>5</v>
      </c>
      <c r="T304">
        <v>5</v>
      </c>
      <c r="U304" t="s">
        <v>6</v>
      </c>
      <c r="V304" t="str">
        <f>IF(Table1[[#This Row],[Rating]]&gt;8,"Excellent",IF(Table1[[#This Row],[Rating]]&gt;5,"Good","Bad"))</f>
        <v>Bad</v>
      </c>
    </row>
    <row r="305" spans="1:22" ht="30" customHeight="1" x14ac:dyDescent="0.35">
      <c r="A305">
        <v>5</v>
      </c>
      <c r="B305" t="s">
        <v>503</v>
      </c>
      <c r="C305" t="str">
        <f>UPPER(LEFT(Table1[[#This Row],[Header]],1))&amp;MID(Table1[[#This Row],[Header]],2,LEN(Table1[[#This Row],[Header]])-1)</f>
        <v>Seat was very uncomfortable</v>
      </c>
      <c r="D305" t="s">
        <v>504</v>
      </c>
      <c r="E305" s="1">
        <v>44760</v>
      </c>
      <c r="F305" t="s">
        <v>1</v>
      </c>
      <c r="G305" t="s">
        <v>436</v>
      </c>
      <c r="H305" t="s">
        <v>3</v>
      </c>
      <c r="I305" t="s">
        <v>4</v>
      </c>
      <c r="J305" t="s">
        <v>5056</v>
      </c>
      <c r="K305" t="s">
        <v>5006</v>
      </c>
      <c r="L305" t="str">
        <f>CONCATENATE(Table1[[#This Row],[FROM]]," to ",Table1[[#This Row],[TO]])</f>
        <v>GRU to LHR</v>
      </c>
      <c r="M305" s="1">
        <v>44743</v>
      </c>
      <c r="N305">
        <v>1</v>
      </c>
      <c r="O305">
        <v>2</v>
      </c>
      <c r="P305">
        <v>3</v>
      </c>
      <c r="Q305">
        <v>3</v>
      </c>
      <c r="R305">
        <v>3</v>
      </c>
      <c r="S305" t="s">
        <v>39</v>
      </c>
      <c r="T305">
        <v>1</v>
      </c>
      <c r="U305" t="s">
        <v>6</v>
      </c>
      <c r="V305" t="str">
        <f>IF(Table1[[#This Row],[Rating]]&gt;8,"Excellent",IF(Table1[[#This Row],[Rating]]&gt;5,"Good","Bad"))</f>
        <v>Bad</v>
      </c>
    </row>
    <row r="306" spans="1:22" ht="30" customHeight="1" x14ac:dyDescent="0.35">
      <c r="A306">
        <v>5</v>
      </c>
      <c r="B306" t="s">
        <v>505</v>
      </c>
      <c r="C306" t="str">
        <f>UPPER(LEFT(Table1[[#This Row],[Header]],1))&amp;MID(Table1[[#This Row],[Header]],2,LEN(Table1[[#This Row],[Header]])-1)</f>
        <v>Let down by chaotic check-in and boarding</v>
      </c>
      <c r="D306" t="s">
        <v>506</v>
      </c>
      <c r="E306" s="1">
        <v>44760</v>
      </c>
      <c r="F306" t="s">
        <v>66</v>
      </c>
      <c r="G306" t="s">
        <v>23</v>
      </c>
      <c r="H306" t="s">
        <v>3</v>
      </c>
      <c r="I306" t="s">
        <v>4</v>
      </c>
      <c r="J306" t="s">
        <v>5006</v>
      </c>
      <c r="K306" t="s">
        <v>5144</v>
      </c>
      <c r="L306" t="str">
        <f>CONCATENATE(Table1[[#This Row],[FROM]]," to ",Table1[[#This Row],[TO]])</f>
        <v>LHR to PUJ</v>
      </c>
      <c r="M306" s="1">
        <v>44682</v>
      </c>
      <c r="N306">
        <v>3</v>
      </c>
      <c r="O306">
        <v>4</v>
      </c>
      <c r="P306">
        <v>1</v>
      </c>
      <c r="Q306">
        <v>1</v>
      </c>
      <c r="R306">
        <v>4</v>
      </c>
      <c r="S306" t="s">
        <v>39</v>
      </c>
      <c r="T306">
        <v>-1</v>
      </c>
      <c r="U306" t="s">
        <v>11</v>
      </c>
      <c r="V306" t="str">
        <f>IF(Table1[[#This Row],[Rating]]&gt;8,"Excellent",IF(Table1[[#This Row],[Rating]]&gt;5,"Good","Bad"))</f>
        <v>Bad</v>
      </c>
    </row>
    <row r="307" spans="1:22" ht="30" customHeight="1" x14ac:dyDescent="0.35">
      <c r="A307">
        <v>7</v>
      </c>
      <c r="B307" t="s">
        <v>507</v>
      </c>
      <c r="C307" t="str">
        <f>UPPER(LEFT(Table1[[#This Row],[Header]],1))&amp;MID(Table1[[#This Row],[Header]],2,LEN(Table1[[#This Row],[Header]])-1)</f>
        <v>Crew were attentive and charming</v>
      </c>
      <c r="D307" t="s">
        <v>322</v>
      </c>
      <c r="E307" s="1">
        <v>44759</v>
      </c>
      <c r="F307" t="s">
        <v>1</v>
      </c>
      <c r="G307" t="s">
        <v>23</v>
      </c>
      <c r="H307" t="s">
        <v>9</v>
      </c>
      <c r="I307" t="s">
        <v>4</v>
      </c>
      <c r="J307" t="s">
        <v>5048</v>
      </c>
      <c r="K307" t="s">
        <v>5006</v>
      </c>
      <c r="L307" t="str">
        <f>CONCATENATE(Table1[[#This Row],[FROM]]," to ",Table1[[#This Row],[TO]])</f>
        <v>BFS to LHR</v>
      </c>
      <c r="M307" s="1">
        <v>44743</v>
      </c>
      <c r="N307">
        <v>4</v>
      </c>
      <c r="O307">
        <v>5</v>
      </c>
      <c r="P307">
        <v>2</v>
      </c>
      <c r="Q307">
        <v>2</v>
      </c>
      <c r="R307">
        <v>4</v>
      </c>
      <c r="S307" t="s">
        <v>39</v>
      </c>
      <c r="T307">
        <v>-1</v>
      </c>
      <c r="U307" t="s">
        <v>11</v>
      </c>
      <c r="V307" t="str">
        <f>IF(Table1[[#This Row],[Rating]]&gt;8,"Excellent",IF(Table1[[#This Row],[Rating]]&gt;5,"Good","Bad"))</f>
        <v>Good</v>
      </c>
    </row>
    <row r="308" spans="1:22" ht="30" customHeight="1" x14ac:dyDescent="0.35">
      <c r="A308">
        <v>1</v>
      </c>
      <c r="B308" t="s">
        <v>508</v>
      </c>
      <c r="C308" t="str">
        <f>UPPER(LEFT(Table1[[#This Row],[Header]],1))&amp;MID(Table1[[#This Row],[Header]],2,LEN(Table1[[#This Row],[Header]])-1)</f>
        <v>Become an absolute nightmare</v>
      </c>
      <c r="D308" t="s">
        <v>509</v>
      </c>
      <c r="E308" s="1">
        <v>44755</v>
      </c>
      <c r="F308" t="s">
        <v>1</v>
      </c>
      <c r="G308" t="s">
        <v>5506</v>
      </c>
      <c r="H308" t="s">
        <v>9</v>
      </c>
      <c r="I308" t="s">
        <v>10</v>
      </c>
      <c r="J308" t="s">
        <v>5006</v>
      </c>
      <c r="K308" t="s">
        <v>5117</v>
      </c>
      <c r="L308" t="str">
        <f>CONCATENATE(Table1[[#This Row],[FROM]]," to ",Table1[[#This Row],[TO]])</f>
        <v>LHR to AGP</v>
      </c>
      <c r="M308" s="1">
        <v>44743</v>
      </c>
      <c r="N308">
        <v>-1</v>
      </c>
      <c r="O308">
        <v>-1</v>
      </c>
      <c r="P308">
        <v>-1</v>
      </c>
      <c r="Q308">
        <v>-1</v>
      </c>
      <c r="R308">
        <v>1</v>
      </c>
      <c r="S308" t="s">
        <v>5</v>
      </c>
      <c r="T308">
        <v>-1</v>
      </c>
      <c r="U308" t="s">
        <v>11</v>
      </c>
      <c r="V308" t="str">
        <f>IF(Table1[[#This Row],[Rating]]&gt;8,"Excellent",IF(Table1[[#This Row],[Rating]]&gt;5,"Good","Bad"))</f>
        <v>Bad</v>
      </c>
    </row>
    <row r="309" spans="1:22" ht="30" customHeight="1" x14ac:dyDescent="0.35">
      <c r="A309">
        <v>10</v>
      </c>
      <c r="B309" t="s">
        <v>4277</v>
      </c>
      <c r="C309" t="str">
        <f>UPPER(LEFT(Table1[[#This Row],[Header]],1))&amp;MID(Table1[[#This Row],[Header]],2,LEN(Table1[[#This Row],[Header]])-1)</f>
        <v>Wonderful BA representative</v>
      </c>
      <c r="D309" t="s">
        <v>510</v>
      </c>
      <c r="E309" s="1">
        <v>44754</v>
      </c>
      <c r="F309" t="s">
        <v>46</v>
      </c>
      <c r="G309" t="s">
        <v>5506</v>
      </c>
      <c r="H309" t="s">
        <v>3</v>
      </c>
      <c r="I309" t="s">
        <v>10</v>
      </c>
      <c r="J309" t="s">
        <v>5006</v>
      </c>
      <c r="K309" t="s">
        <v>5100</v>
      </c>
      <c r="L309" t="str">
        <f>CONCATENATE(Table1[[#This Row],[FROM]]," to ",Table1[[#This Row],[TO]])</f>
        <v>LHR to YYZ</v>
      </c>
      <c r="M309" s="1">
        <v>44743</v>
      </c>
      <c r="N309">
        <v>5</v>
      </c>
      <c r="O309">
        <v>5</v>
      </c>
      <c r="P309">
        <v>5</v>
      </c>
      <c r="Q309">
        <v>5</v>
      </c>
      <c r="R309">
        <v>5</v>
      </c>
      <c r="S309" t="s">
        <v>39</v>
      </c>
      <c r="T309">
        <v>5</v>
      </c>
      <c r="U309" t="s">
        <v>6</v>
      </c>
      <c r="V309" t="str">
        <f>IF(Table1[[#This Row],[Rating]]&gt;8,"Excellent",IF(Table1[[#This Row],[Rating]]&gt;5,"Good","Bad"))</f>
        <v>Excellent</v>
      </c>
    </row>
    <row r="310" spans="1:22" ht="30" customHeight="1" x14ac:dyDescent="0.35">
      <c r="A310">
        <v>8</v>
      </c>
      <c r="B310" t="s">
        <v>511</v>
      </c>
      <c r="C310" t="str">
        <f>UPPER(LEFT(Table1[[#This Row],[Header]],1))&amp;MID(Table1[[#This Row],[Header]],2,LEN(Table1[[#This Row],[Header]])-1)</f>
        <v>Overall a good flight</v>
      </c>
      <c r="D310" t="s">
        <v>93</v>
      </c>
      <c r="E310" s="1">
        <v>44751</v>
      </c>
      <c r="F310" t="s">
        <v>1</v>
      </c>
      <c r="G310" t="s">
        <v>34</v>
      </c>
      <c r="H310" t="s">
        <v>31</v>
      </c>
      <c r="I310" t="s">
        <v>10</v>
      </c>
      <c r="J310" t="s">
        <v>5006</v>
      </c>
      <c r="K310" t="s">
        <v>5020</v>
      </c>
      <c r="L310" t="str">
        <f>CONCATENATE(Table1[[#This Row],[FROM]]," to ",Table1[[#This Row],[TO]])</f>
        <v>LHR to LAX</v>
      </c>
      <c r="M310" s="1">
        <v>44743</v>
      </c>
      <c r="N310">
        <v>4</v>
      </c>
      <c r="O310">
        <v>4</v>
      </c>
      <c r="P310">
        <v>4</v>
      </c>
      <c r="Q310">
        <v>5</v>
      </c>
      <c r="R310">
        <v>4</v>
      </c>
      <c r="S310" t="s">
        <v>39</v>
      </c>
      <c r="T310">
        <v>5</v>
      </c>
      <c r="U310" t="s">
        <v>11</v>
      </c>
      <c r="V310" t="str">
        <f>IF(Table1[[#This Row],[Rating]]&gt;8,"Excellent",IF(Table1[[#This Row],[Rating]]&gt;5,"Good","Bad"))</f>
        <v>Good</v>
      </c>
    </row>
    <row r="311" spans="1:22" ht="30" customHeight="1" x14ac:dyDescent="0.35">
      <c r="A311">
        <v>1</v>
      </c>
      <c r="B311" t="s">
        <v>512</v>
      </c>
      <c r="C311" t="str">
        <f>UPPER(LEFT(Table1[[#This Row],[Header]],1))&amp;MID(Table1[[#This Row],[Header]],2,LEN(Table1[[#This Row],[Header]])-1)</f>
        <v>Disappointed and angry</v>
      </c>
      <c r="D311" t="s">
        <v>513</v>
      </c>
      <c r="E311" s="1">
        <v>44749</v>
      </c>
      <c r="F311" t="s">
        <v>20</v>
      </c>
      <c r="G311" t="s">
        <v>5506</v>
      </c>
      <c r="H311" t="s">
        <v>31</v>
      </c>
      <c r="I311" t="s">
        <v>4</v>
      </c>
      <c r="J311" t="s">
        <v>5065</v>
      </c>
      <c r="K311" t="s">
        <v>5006</v>
      </c>
      <c r="L311" t="str">
        <f>CONCATENATE(Table1[[#This Row],[FROM]]," to ",Table1[[#This Row],[TO]])</f>
        <v>IAD to LHR</v>
      </c>
      <c r="M311" s="1">
        <v>44743</v>
      </c>
      <c r="N311">
        <v>1</v>
      </c>
      <c r="O311">
        <v>1</v>
      </c>
      <c r="P311">
        <v>-1</v>
      </c>
      <c r="Q311">
        <v>1</v>
      </c>
      <c r="R311">
        <v>1</v>
      </c>
      <c r="S311" t="s">
        <v>5</v>
      </c>
      <c r="T311">
        <v>-1</v>
      </c>
      <c r="U311" t="s">
        <v>11</v>
      </c>
      <c r="V311" t="str">
        <f>IF(Table1[[#This Row],[Rating]]&gt;8,"Excellent",IF(Table1[[#This Row],[Rating]]&gt;5,"Good","Bad"))</f>
        <v>Bad</v>
      </c>
    </row>
    <row r="312" spans="1:22" ht="30" customHeight="1" x14ac:dyDescent="0.35">
      <c r="A312">
        <v>2</v>
      </c>
      <c r="B312" t="s">
        <v>514</v>
      </c>
      <c r="C312" t="str">
        <f>UPPER(LEFT(Table1[[#This Row],[Header]],1))&amp;MID(Table1[[#This Row],[Header]],2,LEN(Table1[[#This Row],[Header]])-1)</f>
        <v>Lack of practical assistance</v>
      </c>
      <c r="D312" t="s">
        <v>515</v>
      </c>
      <c r="E312" s="1">
        <v>44748</v>
      </c>
      <c r="F312" t="s">
        <v>20</v>
      </c>
      <c r="G312" t="s">
        <v>5506</v>
      </c>
      <c r="H312" t="s">
        <v>26</v>
      </c>
      <c r="I312" t="s">
        <v>35</v>
      </c>
      <c r="J312" t="s">
        <v>5107</v>
      </c>
      <c r="K312" t="s">
        <v>5097</v>
      </c>
      <c r="L312" t="str">
        <f>CONCATENATE(Table1[[#This Row],[FROM]]," to ",Table1[[#This Row],[TO]])</f>
        <v>NBO to JFK</v>
      </c>
      <c r="M312" s="1">
        <v>44743</v>
      </c>
      <c r="N312">
        <v>1</v>
      </c>
      <c r="O312">
        <v>1</v>
      </c>
      <c r="P312">
        <v>1</v>
      </c>
      <c r="Q312">
        <v>1</v>
      </c>
      <c r="R312">
        <v>1</v>
      </c>
      <c r="S312" t="s">
        <v>5</v>
      </c>
      <c r="T312">
        <v>1</v>
      </c>
      <c r="U312" t="s">
        <v>6</v>
      </c>
      <c r="V312" t="str">
        <f>IF(Table1[[#This Row],[Rating]]&gt;8,"Excellent",IF(Table1[[#This Row],[Rating]]&gt;5,"Good","Bad"))</f>
        <v>Bad</v>
      </c>
    </row>
    <row r="313" spans="1:22" ht="30" customHeight="1" x14ac:dyDescent="0.35">
      <c r="A313">
        <v>1</v>
      </c>
      <c r="B313" t="s">
        <v>4278</v>
      </c>
      <c r="C313" t="str">
        <f>UPPER(LEFT(Table1[[#This Row],[Header]],1))&amp;MID(Table1[[#This Row],[Header]],2,LEN(Table1[[#This Row],[Header]])-1)</f>
        <v>They have no idea where our BAgs are</v>
      </c>
      <c r="D313" t="s">
        <v>516</v>
      </c>
      <c r="E313" s="1">
        <v>44748</v>
      </c>
      <c r="F313" t="s">
        <v>20</v>
      </c>
      <c r="G313" t="s">
        <v>168</v>
      </c>
      <c r="H313" t="s">
        <v>3</v>
      </c>
      <c r="I313" t="s">
        <v>10</v>
      </c>
      <c r="J313" t="s">
        <v>5040</v>
      </c>
      <c r="K313" t="s">
        <v>5031</v>
      </c>
      <c r="L313" t="str">
        <f>CONCATENATE(Table1[[#This Row],[FROM]]," to ",Table1[[#This Row],[TO]])</f>
        <v>DUB to LCY</v>
      </c>
      <c r="M313" s="1">
        <v>44743</v>
      </c>
      <c r="N313">
        <v>4</v>
      </c>
      <c r="O313">
        <v>4</v>
      </c>
      <c r="P313">
        <v>3</v>
      </c>
      <c r="Q313">
        <v>1</v>
      </c>
      <c r="R313">
        <v>1</v>
      </c>
      <c r="S313" t="s">
        <v>5</v>
      </c>
      <c r="T313">
        <v>-1</v>
      </c>
      <c r="U313" t="s">
        <v>6</v>
      </c>
      <c r="V313" t="str">
        <f>IF(Table1[[#This Row],[Rating]]&gt;8,"Excellent",IF(Table1[[#This Row],[Rating]]&gt;5,"Good","Bad"))</f>
        <v>Bad</v>
      </c>
    </row>
    <row r="314" spans="1:22" ht="30" customHeight="1" x14ac:dyDescent="0.35">
      <c r="A314">
        <v>4</v>
      </c>
      <c r="B314" t="s">
        <v>517</v>
      </c>
      <c r="C314" t="str">
        <f>UPPER(LEFT(Table1[[#This Row],[Header]],1))&amp;MID(Table1[[#This Row],[Header]],2,LEN(Table1[[#This Row],[Header]])-1)</f>
        <v>Limited TV and movie selections</v>
      </c>
      <c r="D314" t="s">
        <v>518</v>
      </c>
      <c r="E314" s="1">
        <v>44746</v>
      </c>
      <c r="F314" t="s">
        <v>5307</v>
      </c>
      <c r="G314" t="s">
        <v>519</v>
      </c>
      <c r="H314" t="s">
        <v>26</v>
      </c>
      <c r="I314" t="s">
        <v>35</v>
      </c>
      <c r="J314" t="s">
        <v>5145</v>
      </c>
      <c r="K314" t="s">
        <v>5052</v>
      </c>
      <c r="L314" t="str">
        <f>CONCATENATE(Table1[[#This Row],[FROM]]," to ",Table1[[#This Row],[TO]])</f>
        <v>VCE to BWI</v>
      </c>
      <c r="M314" s="1">
        <v>44743</v>
      </c>
      <c r="N314">
        <v>3</v>
      </c>
      <c r="O314">
        <v>3</v>
      </c>
      <c r="P314">
        <v>3</v>
      </c>
      <c r="Q314">
        <v>1</v>
      </c>
      <c r="R314">
        <v>2</v>
      </c>
      <c r="S314" t="s">
        <v>5</v>
      </c>
      <c r="T314">
        <v>2</v>
      </c>
      <c r="U314" t="s">
        <v>6</v>
      </c>
      <c r="V314" t="str">
        <f>IF(Table1[[#This Row],[Rating]]&gt;8,"Excellent",IF(Table1[[#This Row],[Rating]]&gt;5,"Good","Bad"))</f>
        <v>Bad</v>
      </c>
    </row>
    <row r="315" spans="1:22" ht="30" customHeight="1" x14ac:dyDescent="0.35">
      <c r="A315">
        <v>1</v>
      </c>
      <c r="B315" t="s">
        <v>520</v>
      </c>
      <c r="C315" t="str">
        <f>UPPER(LEFT(Table1[[#This Row],[Header]],1))&amp;MID(Table1[[#This Row],[Header]],2,LEN(Table1[[#This Row],[Header]])-1)</f>
        <v>Seat reservation fees are non refundable</v>
      </c>
      <c r="D315" t="s">
        <v>521</v>
      </c>
      <c r="E315" s="1">
        <v>44746</v>
      </c>
      <c r="F315" t="s">
        <v>20</v>
      </c>
      <c r="G315" t="s">
        <v>5506</v>
      </c>
      <c r="H315" t="s">
        <v>3</v>
      </c>
      <c r="I315" t="s">
        <v>35</v>
      </c>
      <c r="J315" t="s">
        <v>5006</v>
      </c>
      <c r="K315" t="s">
        <v>5107</v>
      </c>
      <c r="L315" t="str">
        <f>CONCATENATE(Table1[[#This Row],[FROM]]," to ",Table1[[#This Row],[TO]])</f>
        <v>LHR to NBO</v>
      </c>
      <c r="M315" s="1">
        <v>44713</v>
      </c>
      <c r="N315">
        <v>-1</v>
      </c>
      <c r="O315">
        <v>-1</v>
      </c>
      <c r="P315">
        <v>-1</v>
      </c>
      <c r="Q315">
        <v>-1</v>
      </c>
      <c r="R315">
        <v>1</v>
      </c>
      <c r="S315" t="s">
        <v>5</v>
      </c>
      <c r="T315">
        <v>-1</v>
      </c>
      <c r="U315" t="s">
        <v>6</v>
      </c>
      <c r="V315" t="str">
        <f>IF(Table1[[#This Row],[Rating]]&gt;8,"Excellent",IF(Table1[[#This Row],[Rating]]&gt;5,"Good","Bad"))</f>
        <v>Bad</v>
      </c>
    </row>
    <row r="316" spans="1:22" ht="30" customHeight="1" x14ac:dyDescent="0.35">
      <c r="A316">
        <v>6</v>
      </c>
      <c r="B316" t="s">
        <v>4675</v>
      </c>
      <c r="C316" t="str">
        <f>UPPER(LEFT(Table1[[#This Row],[Header]],1))&amp;MID(Table1[[#This Row],[Header]],2,LEN(Table1[[#This Row],[Header]])-1)</f>
        <v>Cabin crew seemed to  really struggle with service</v>
      </c>
      <c r="D316" t="s">
        <v>522</v>
      </c>
      <c r="E316" s="1">
        <v>44742</v>
      </c>
      <c r="F316" t="s">
        <v>43</v>
      </c>
      <c r="G316" t="s">
        <v>34</v>
      </c>
      <c r="H316" t="s">
        <v>3</v>
      </c>
      <c r="I316" t="s">
        <v>4</v>
      </c>
      <c r="J316" t="s">
        <v>5006</v>
      </c>
      <c r="K316" t="s">
        <v>5012</v>
      </c>
      <c r="L316" t="str">
        <f>CONCATENATE(Table1[[#This Row],[FROM]]," to ",Table1[[#This Row],[TO]])</f>
        <v>LHR to JNB</v>
      </c>
      <c r="M316" s="1">
        <v>44713</v>
      </c>
      <c r="N316">
        <v>1</v>
      </c>
      <c r="O316">
        <v>3</v>
      </c>
      <c r="P316">
        <v>3</v>
      </c>
      <c r="Q316">
        <v>2</v>
      </c>
      <c r="R316">
        <v>4</v>
      </c>
      <c r="S316" t="s">
        <v>5</v>
      </c>
      <c r="T316">
        <v>2</v>
      </c>
      <c r="U316" t="s">
        <v>11</v>
      </c>
      <c r="V316" t="str">
        <f>IF(Table1[[#This Row],[Rating]]&gt;8,"Excellent",IF(Table1[[#This Row],[Rating]]&gt;5,"Good","Bad"))</f>
        <v>Good</v>
      </c>
    </row>
    <row r="317" spans="1:22" ht="30" customHeight="1" x14ac:dyDescent="0.35">
      <c r="A317">
        <v>1</v>
      </c>
      <c r="B317" t="s">
        <v>523</v>
      </c>
      <c r="C317" t="str">
        <f>UPPER(LEFT(Table1[[#This Row],[Header]],1))&amp;MID(Table1[[#This Row],[Header]],2,LEN(Table1[[#This Row],[Header]])-1)</f>
        <v>Overall not happy at all</v>
      </c>
      <c r="D317" t="s">
        <v>524</v>
      </c>
      <c r="E317" s="1">
        <v>44742</v>
      </c>
      <c r="F317" t="s">
        <v>245</v>
      </c>
      <c r="G317" t="s">
        <v>5506</v>
      </c>
      <c r="H317" t="s">
        <v>31</v>
      </c>
      <c r="I317" t="s">
        <v>4</v>
      </c>
      <c r="J317" t="s">
        <v>5048</v>
      </c>
      <c r="K317" t="s">
        <v>5006</v>
      </c>
      <c r="L317" t="str">
        <f>CONCATENATE(Table1[[#This Row],[FROM]]," to ",Table1[[#This Row],[TO]])</f>
        <v>BFS to LHR</v>
      </c>
      <c r="M317" s="1">
        <v>44713</v>
      </c>
      <c r="N317">
        <v>-1</v>
      </c>
      <c r="O317">
        <v>-1</v>
      </c>
      <c r="P317">
        <v>-1</v>
      </c>
      <c r="Q317">
        <v>1</v>
      </c>
      <c r="R317">
        <v>1</v>
      </c>
      <c r="S317" t="s">
        <v>5</v>
      </c>
      <c r="T317">
        <v>-1</v>
      </c>
      <c r="U317" t="s">
        <v>6</v>
      </c>
      <c r="V317" t="str">
        <f>IF(Table1[[#This Row],[Rating]]&gt;8,"Excellent",IF(Table1[[#This Row],[Rating]]&gt;5,"Good","Bad"))</f>
        <v>Bad</v>
      </c>
    </row>
    <row r="318" spans="1:22" ht="30" customHeight="1" x14ac:dyDescent="0.35">
      <c r="A318">
        <v>1</v>
      </c>
      <c r="B318" t="s">
        <v>525</v>
      </c>
      <c r="C318" t="str">
        <f>UPPER(LEFT(Table1[[#This Row],[Header]],1))&amp;MID(Table1[[#This Row],[Header]],2,LEN(Table1[[#This Row],[Header]])-1)</f>
        <v>Do not allow free seat selection</v>
      </c>
      <c r="D318" t="s">
        <v>526</v>
      </c>
      <c r="E318" s="1">
        <v>44741</v>
      </c>
      <c r="F318" t="s">
        <v>20</v>
      </c>
      <c r="G318" t="s">
        <v>5506</v>
      </c>
      <c r="H318" t="s">
        <v>31</v>
      </c>
      <c r="I318" t="s">
        <v>10</v>
      </c>
      <c r="J318" t="s">
        <v>5006</v>
      </c>
      <c r="K318" t="s">
        <v>5100</v>
      </c>
      <c r="L318" t="str">
        <f>CONCATENATE(Table1[[#This Row],[FROM]]," to ",Table1[[#This Row],[TO]])</f>
        <v>LHR to YYZ</v>
      </c>
      <c r="M318" s="1">
        <v>44713</v>
      </c>
      <c r="N318">
        <v>2</v>
      </c>
      <c r="O318">
        <v>2</v>
      </c>
      <c r="P318">
        <v>2</v>
      </c>
      <c r="Q318">
        <v>1</v>
      </c>
      <c r="R318">
        <v>1</v>
      </c>
      <c r="S318" t="s">
        <v>5</v>
      </c>
      <c r="T318">
        <v>2</v>
      </c>
      <c r="U318" t="s">
        <v>6</v>
      </c>
      <c r="V318" t="str">
        <f>IF(Table1[[#This Row],[Rating]]&gt;8,"Excellent",IF(Table1[[#This Row],[Rating]]&gt;5,"Good","Bad"))</f>
        <v>Bad</v>
      </c>
    </row>
    <row r="319" spans="1:22" ht="30" customHeight="1" x14ac:dyDescent="0.35">
      <c r="A319">
        <v>1</v>
      </c>
      <c r="B319" t="s">
        <v>4676</v>
      </c>
      <c r="C319" t="str">
        <f>UPPER(LEFT(Table1[[#This Row],[Header]],1))&amp;MID(Table1[[#This Row],[Header]],2,LEN(Table1[[#This Row],[Header]])-1)</f>
        <v>Really not fair to  just take our money</v>
      </c>
      <c r="D319" t="s">
        <v>527</v>
      </c>
      <c r="E319" s="1">
        <v>44740</v>
      </c>
      <c r="F319" t="s">
        <v>66</v>
      </c>
      <c r="G319" t="s">
        <v>5506</v>
      </c>
      <c r="H319" t="s">
        <v>3</v>
      </c>
      <c r="I319" t="s">
        <v>4</v>
      </c>
      <c r="J319" t="s">
        <v>5006</v>
      </c>
      <c r="K319" t="s">
        <v>5057</v>
      </c>
      <c r="L319" t="str">
        <f>CONCATENATE(Table1[[#This Row],[FROM]]," to ",Table1[[#This Row],[TO]])</f>
        <v>LHR to CDG</v>
      </c>
      <c r="M319" s="1">
        <v>44378</v>
      </c>
      <c r="N319">
        <v>1</v>
      </c>
      <c r="O319">
        <v>1</v>
      </c>
      <c r="P319">
        <v>1</v>
      </c>
      <c r="Q319">
        <v>1</v>
      </c>
      <c r="R319">
        <v>1</v>
      </c>
      <c r="S319" t="s">
        <v>5</v>
      </c>
      <c r="T319">
        <v>1</v>
      </c>
      <c r="U319" t="s">
        <v>6</v>
      </c>
      <c r="V319" t="str">
        <f>IF(Table1[[#This Row],[Rating]]&gt;8,"Excellent",IF(Table1[[#This Row],[Rating]]&gt;5,"Good","Bad"))</f>
        <v>Bad</v>
      </c>
    </row>
    <row r="320" spans="1:22" ht="30" customHeight="1" x14ac:dyDescent="0.35">
      <c r="A320">
        <v>1</v>
      </c>
      <c r="B320" t="s">
        <v>4677</v>
      </c>
      <c r="C320" t="str">
        <f>UPPER(LEFT(Table1[[#This Row],[Header]],1))&amp;MID(Table1[[#This Row],[Header]],2,LEN(Table1[[#This Row],[Header]])-1)</f>
        <v>Trying to  call BA was a nightmare</v>
      </c>
      <c r="D320" t="s">
        <v>24</v>
      </c>
      <c r="E320" s="1">
        <v>44739</v>
      </c>
      <c r="F320" t="s">
        <v>20</v>
      </c>
      <c r="G320" t="s">
        <v>5506</v>
      </c>
      <c r="H320" t="s">
        <v>9</v>
      </c>
      <c r="I320" t="s">
        <v>10</v>
      </c>
      <c r="J320" t="s">
        <v>5010</v>
      </c>
      <c r="K320" t="s">
        <v>5057</v>
      </c>
      <c r="L320" t="str">
        <f>CONCATENATE(Table1[[#This Row],[FROM]]," to ",Table1[[#This Row],[TO]])</f>
        <v>MIA to CDG</v>
      </c>
      <c r="M320" s="1">
        <v>44713</v>
      </c>
      <c r="N320">
        <v>3</v>
      </c>
      <c r="O320">
        <v>4</v>
      </c>
      <c r="P320">
        <v>4</v>
      </c>
      <c r="Q320">
        <v>3</v>
      </c>
      <c r="R320">
        <v>1</v>
      </c>
      <c r="S320" t="s">
        <v>5</v>
      </c>
      <c r="T320">
        <v>2</v>
      </c>
      <c r="U320" t="s">
        <v>6</v>
      </c>
      <c r="V320" t="str">
        <f>IF(Table1[[#This Row],[Rating]]&gt;8,"Excellent",IF(Table1[[#This Row],[Rating]]&gt;5,"Good","Bad"))</f>
        <v>Bad</v>
      </c>
    </row>
    <row r="321" spans="1:22" ht="30" customHeight="1" x14ac:dyDescent="0.35">
      <c r="A321">
        <v>1</v>
      </c>
      <c r="B321" t="s">
        <v>528</v>
      </c>
      <c r="C321" t="str">
        <f>UPPER(LEFT(Table1[[#This Row],[Header]],1))&amp;MID(Table1[[#This Row],[Header]],2,LEN(Table1[[#This Row],[Header]])-1)</f>
        <v>Flight was delayed over 6 hours</v>
      </c>
      <c r="D321" t="s">
        <v>529</v>
      </c>
      <c r="E321" s="1">
        <v>44739</v>
      </c>
      <c r="F321" t="s">
        <v>46</v>
      </c>
      <c r="G321" t="s">
        <v>5506</v>
      </c>
      <c r="H321" t="s">
        <v>31</v>
      </c>
      <c r="I321" t="s">
        <v>4</v>
      </c>
      <c r="J321" t="s">
        <v>5222</v>
      </c>
      <c r="K321" t="s">
        <v>5037</v>
      </c>
      <c r="L321" t="str">
        <f>CONCATENATE(Table1[[#This Row],[FROM]]," to ",Table1[[#This Row],[TO]])</f>
        <v>YEG to CAI</v>
      </c>
      <c r="M321" s="1">
        <v>44713</v>
      </c>
      <c r="N321">
        <v>2</v>
      </c>
      <c r="O321">
        <v>2</v>
      </c>
      <c r="P321">
        <v>1</v>
      </c>
      <c r="Q321">
        <v>1</v>
      </c>
      <c r="R321">
        <v>2</v>
      </c>
      <c r="S321" t="s">
        <v>5</v>
      </c>
      <c r="T321">
        <v>1</v>
      </c>
      <c r="U321" t="s">
        <v>6</v>
      </c>
      <c r="V321" t="str">
        <f>IF(Table1[[#This Row],[Rating]]&gt;8,"Excellent",IF(Table1[[#This Row],[Rating]]&gt;5,"Good","Bad"))</f>
        <v>Bad</v>
      </c>
    </row>
    <row r="322" spans="1:22" ht="30" customHeight="1" x14ac:dyDescent="0.35">
      <c r="A322">
        <v>1</v>
      </c>
      <c r="B322" t="s">
        <v>5445</v>
      </c>
      <c r="C322" t="str">
        <f>UPPER(LEFT(Table1[[#This Row],[Header]],1))&amp;MID(Table1[[#This Row],[Header]],2,LEN(Table1[[#This Row],[Header]])-1)</f>
        <v>No respect with the customer</v>
      </c>
      <c r="D322" t="s">
        <v>530</v>
      </c>
      <c r="E322" s="1">
        <v>44739</v>
      </c>
      <c r="F322" t="s">
        <v>281</v>
      </c>
      <c r="G322" t="s">
        <v>5506</v>
      </c>
      <c r="H322" t="s">
        <v>3</v>
      </c>
      <c r="I322" t="s">
        <v>35</v>
      </c>
      <c r="J322" t="s">
        <v>5032</v>
      </c>
      <c r="K322" t="s">
        <v>5151</v>
      </c>
      <c r="L322" t="str">
        <f>CONCATENATE(Table1[[#This Row],[FROM]]," to ",Table1[[#This Row],[TO]])</f>
        <v>AMS to YUL</v>
      </c>
      <c r="M322" s="1">
        <v>44713</v>
      </c>
      <c r="N322">
        <v>2</v>
      </c>
      <c r="O322">
        <v>2</v>
      </c>
      <c r="P322">
        <v>2</v>
      </c>
      <c r="Q322">
        <v>2</v>
      </c>
      <c r="R322">
        <v>2</v>
      </c>
      <c r="S322" t="s">
        <v>5</v>
      </c>
      <c r="T322">
        <v>2</v>
      </c>
      <c r="U322" t="s">
        <v>6</v>
      </c>
      <c r="V322" t="str">
        <f>IF(Table1[[#This Row],[Rating]]&gt;8,"Excellent",IF(Table1[[#This Row],[Rating]]&gt;5,"Good","Bad"))</f>
        <v>Bad</v>
      </c>
    </row>
    <row r="323" spans="1:22" ht="30" customHeight="1" x14ac:dyDescent="0.35">
      <c r="A323">
        <v>1</v>
      </c>
      <c r="B323" t="s">
        <v>4279</v>
      </c>
      <c r="C323" t="str">
        <f>UPPER(LEFT(Table1[[#This Row],[Header]],1))&amp;MID(Table1[[#This Row],[Header]],2,LEN(Table1[[#This Row],[Header]])-1)</f>
        <v>BA cancelled my flight, I never got on it</v>
      </c>
      <c r="D323" t="s">
        <v>531</v>
      </c>
      <c r="E323" s="1">
        <v>44737</v>
      </c>
      <c r="F323" t="s">
        <v>5309</v>
      </c>
      <c r="G323" t="s">
        <v>5506</v>
      </c>
      <c r="H323" t="s">
        <v>26</v>
      </c>
      <c r="I323" t="s">
        <v>4</v>
      </c>
      <c r="J323" t="s">
        <v>4994</v>
      </c>
      <c r="K323" t="s">
        <v>5006</v>
      </c>
      <c r="L323" t="str">
        <f>CONCATENATE(Table1[[#This Row],[FROM]]," to ",Table1[[#This Row],[TO]])</f>
        <v>HKG to LHR</v>
      </c>
      <c r="M323" s="1">
        <v>44652</v>
      </c>
      <c r="N323">
        <v>-1</v>
      </c>
      <c r="O323">
        <v>-1</v>
      </c>
      <c r="P323">
        <v>-1</v>
      </c>
      <c r="Q323">
        <v>-1</v>
      </c>
      <c r="R323">
        <v>1</v>
      </c>
      <c r="S323" t="s">
        <v>5</v>
      </c>
      <c r="T323">
        <v>-1</v>
      </c>
      <c r="U323" t="s">
        <v>11</v>
      </c>
      <c r="V323" t="str">
        <f>IF(Table1[[#This Row],[Rating]]&gt;8,"Excellent",IF(Table1[[#This Row],[Rating]]&gt;5,"Good","Bad"))</f>
        <v>Bad</v>
      </c>
    </row>
    <row r="324" spans="1:22" ht="30" customHeight="1" x14ac:dyDescent="0.35">
      <c r="A324">
        <v>1</v>
      </c>
      <c r="B324" t="s">
        <v>4678</v>
      </c>
      <c r="C324" t="str">
        <f>UPPER(LEFT(Table1[[#This Row],[Header]],1))&amp;MID(Table1[[#This Row],[Header]],2,LEN(Table1[[#This Row],[Header]])-1)</f>
        <v>Think twice to  take BA in the future</v>
      </c>
      <c r="D324" t="s">
        <v>532</v>
      </c>
      <c r="E324" s="1">
        <v>44737</v>
      </c>
      <c r="F324" t="s">
        <v>459</v>
      </c>
      <c r="G324" t="s">
        <v>5506</v>
      </c>
      <c r="H324" t="s">
        <v>31</v>
      </c>
      <c r="I324" t="s">
        <v>4</v>
      </c>
      <c r="J324" t="s">
        <v>5048</v>
      </c>
      <c r="K324" t="s">
        <v>5006</v>
      </c>
      <c r="L324" t="str">
        <f>CONCATENATE(Table1[[#This Row],[FROM]]," to ",Table1[[#This Row],[TO]])</f>
        <v>BFS to LHR</v>
      </c>
      <c r="M324" s="1">
        <v>44713</v>
      </c>
      <c r="N324">
        <v>3</v>
      </c>
      <c r="O324">
        <v>1</v>
      </c>
      <c r="P324">
        <v>2</v>
      </c>
      <c r="Q324">
        <v>1</v>
      </c>
      <c r="R324">
        <v>1</v>
      </c>
      <c r="S324" t="s">
        <v>5</v>
      </c>
      <c r="T324">
        <v>-1</v>
      </c>
      <c r="U324" t="s">
        <v>11</v>
      </c>
      <c r="V324" t="str">
        <f>IF(Table1[[#This Row],[Rating]]&gt;8,"Excellent",IF(Table1[[#This Row],[Rating]]&gt;5,"Good","Bad"))</f>
        <v>Bad</v>
      </c>
    </row>
    <row r="325" spans="1:22" ht="30" customHeight="1" x14ac:dyDescent="0.35">
      <c r="A325">
        <v>4</v>
      </c>
      <c r="B325" t="s">
        <v>4280</v>
      </c>
      <c r="C325" t="str">
        <f>UPPER(LEFT(Table1[[#This Row],[Header]],1))&amp;MID(Table1[[#This Row],[Header]],2,LEN(Table1[[#This Row],[Header]])-1)</f>
        <v>I guess BA has selected the lowest budget option</v>
      </c>
      <c r="D325" t="s">
        <v>533</v>
      </c>
      <c r="E325" s="1">
        <v>44736</v>
      </c>
      <c r="F325" t="s">
        <v>1</v>
      </c>
      <c r="G325" t="s">
        <v>34</v>
      </c>
      <c r="H325" t="s">
        <v>9</v>
      </c>
      <c r="I325" t="s">
        <v>4</v>
      </c>
      <c r="J325" t="s">
        <v>5006</v>
      </c>
      <c r="K325" t="s">
        <v>5012</v>
      </c>
      <c r="L325" t="str">
        <f>CONCATENATE(Table1[[#This Row],[FROM]]," to ",Table1[[#This Row],[TO]])</f>
        <v>LHR to JNB</v>
      </c>
      <c r="M325" s="1">
        <v>44713</v>
      </c>
      <c r="N325">
        <v>1</v>
      </c>
      <c r="O325">
        <v>4</v>
      </c>
      <c r="P325">
        <v>1</v>
      </c>
      <c r="Q325">
        <v>3</v>
      </c>
      <c r="R325">
        <v>2</v>
      </c>
      <c r="S325" t="s">
        <v>5</v>
      </c>
      <c r="T325">
        <v>2</v>
      </c>
      <c r="U325" t="s">
        <v>6</v>
      </c>
      <c r="V325" t="str">
        <f>IF(Table1[[#This Row],[Rating]]&gt;8,"Excellent",IF(Table1[[#This Row],[Rating]]&gt;5,"Good","Bad"))</f>
        <v>Bad</v>
      </c>
    </row>
    <row r="326" spans="1:22" ht="30" customHeight="1" x14ac:dyDescent="0.35">
      <c r="A326">
        <v>1</v>
      </c>
      <c r="B326" t="s">
        <v>4281</v>
      </c>
      <c r="C326" t="str">
        <f>UPPER(LEFT(Table1[[#This Row],[Header]],1))&amp;MID(Table1[[#This Row],[Header]],2,LEN(Table1[[#This Row],[Header]])-1)</f>
        <v>Good old times of being a glamour flying BA has far gone</v>
      </c>
      <c r="D326" t="s">
        <v>4247</v>
      </c>
      <c r="E326" s="1">
        <v>44735</v>
      </c>
      <c r="F326" t="s">
        <v>1</v>
      </c>
      <c r="G326" t="s">
        <v>8</v>
      </c>
      <c r="H326" t="s">
        <v>3</v>
      </c>
      <c r="I326" t="s">
        <v>4</v>
      </c>
      <c r="J326" t="s">
        <v>5057</v>
      </c>
      <c r="K326" t="s">
        <v>5006</v>
      </c>
      <c r="L326" t="str">
        <f>CONCATENATE(Table1[[#This Row],[FROM]]," to ",Table1[[#This Row],[TO]])</f>
        <v>CDG to LHR</v>
      </c>
      <c r="M326" s="1">
        <v>44713</v>
      </c>
      <c r="N326">
        <v>1</v>
      </c>
      <c r="O326">
        <v>4</v>
      </c>
      <c r="P326">
        <v>1</v>
      </c>
      <c r="Q326">
        <v>2</v>
      </c>
      <c r="R326">
        <v>1</v>
      </c>
      <c r="S326" t="s">
        <v>5</v>
      </c>
      <c r="T326">
        <v>1</v>
      </c>
      <c r="U326" t="s">
        <v>11</v>
      </c>
      <c r="V326" t="str">
        <f>IF(Table1[[#This Row],[Rating]]&gt;8,"Excellent",IF(Table1[[#This Row],[Rating]]&gt;5,"Good","Bad"))</f>
        <v>Bad</v>
      </c>
    </row>
    <row r="327" spans="1:22" ht="30" customHeight="1" x14ac:dyDescent="0.35">
      <c r="A327">
        <v>4</v>
      </c>
      <c r="B327" t="s">
        <v>534</v>
      </c>
      <c r="C327" t="str">
        <f>UPPER(LEFT(Table1[[#This Row],[Header]],1))&amp;MID(Table1[[#This Row],[Header]],2,LEN(Table1[[#This Row],[Header]])-1)</f>
        <v>Food choice and quality was poor</v>
      </c>
      <c r="D327" t="s">
        <v>535</v>
      </c>
      <c r="E327" s="1">
        <v>44735</v>
      </c>
      <c r="F327" t="s">
        <v>1</v>
      </c>
      <c r="G327" t="s">
        <v>5506</v>
      </c>
      <c r="H327" t="s">
        <v>3</v>
      </c>
      <c r="I327" t="s">
        <v>10</v>
      </c>
      <c r="J327" t="s">
        <v>5049</v>
      </c>
      <c r="K327" t="s">
        <v>5006</v>
      </c>
      <c r="L327" t="str">
        <f>CONCATENATE(Table1[[#This Row],[FROM]]," to ",Table1[[#This Row],[TO]])</f>
        <v>PDX to LHR</v>
      </c>
      <c r="M327" s="1">
        <v>44713</v>
      </c>
      <c r="N327">
        <v>2</v>
      </c>
      <c r="O327">
        <v>4</v>
      </c>
      <c r="P327">
        <v>2</v>
      </c>
      <c r="Q327">
        <v>4</v>
      </c>
      <c r="R327">
        <v>2</v>
      </c>
      <c r="S327" t="s">
        <v>5</v>
      </c>
      <c r="T327">
        <v>2</v>
      </c>
      <c r="U327" t="s">
        <v>11</v>
      </c>
      <c r="V327" t="str">
        <f>IF(Table1[[#This Row],[Rating]]&gt;8,"Excellent",IF(Table1[[#This Row],[Rating]]&gt;5,"Good","Bad"))</f>
        <v>Bad</v>
      </c>
    </row>
    <row r="328" spans="1:22" ht="30" customHeight="1" x14ac:dyDescent="0.35">
      <c r="A328">
        <v>5</v>
      </c>
      <c r="B328" t="s">
        <v>4679</v>
      </c>
      <c r="C328" t="str">
        <f>UPPER(LEFT(Table1[[#This Row],[Header]],1))&amp;MID(Table1[[#This Row],[Header]],2,LEN(Table1[[#This Row],[Header]])-1)</f>
        <v>BAÂ standards continue to  slip</v>
      </c>
      <c r="D328" t="s">
        <v>255</v>
      </c>
      <c r="E328" s="1">
        <v>44734</v>
      </c>
      <c r="F328" t="s">
        <v>1</v>
      </c>
      <c r="G328" t="s">
        <v>8</v>
      </c>
      <c r="H328" t="s">
        <v>9</v>
      </c>
      <c r="I328" t="s">
        <v>10</v>
      </c>
      <c r="J328" t="s">
        <v>5006</v>
      </c>
      <c r="K328" t="s">
        <v>5117</v>
      </c>
      <c r="L328" t="str">
        <f>CONCATENATE(Table1[[#This Row],[FROM]]," to ",Table1[[#This Row],[TO]])</f>
        <v>LHR to AGP</v>
      </c>
      <c r="M328" s="1">
        <v>44713</v>
      </c>
      <c r="N328">
        <v>3</v>
      </c>
      <c r="O328">
        <v>2</v>
      </c>
      <c r="P328">
        <v>2</v>
      </c>
      <c r="Q328">
        <v>2</v>
      </c>
      <c r="R328">
        <v>3</v>
      </c>
      <c r="S328" t="s">
        <v>5</v>
      </c>
      <c r="T328">
        <v>-1</v>
      </c>
      <c r="U328" t="s">
        <v>11</v>
      </c>
      <c r="V328" t="str">
        <f>IF(Table1[[#This Row],[Rating]]&gt;8,"Excellent",IF(Table1[[#This Row],[Rating]]&gt;5,"Good","Bad"))</f>
        <v>Bad</v>
      </c>
    </row>
    <row r="329" spans="1:22" ht="30" customHeight="1" x14ac:dyDescent="0.35">
      <c r="A329">
        <v>1</v>
      </c>
      <c r="B329" t="s">
        <v>4282</v>
      </c>
      <c r="C329" t="str">
        <f>UPPER(LEFT(Table1[[#This Row],[Header]],1))&amp;MID(Table1[[#This Row],[Header]],2,LEN(Table1[[#This Row],[Header]])-1)</f>
        <v>Right now do not use BA</v>
      </c>
      <c r="D329" t="s">
        <v>536</v>
      </c>
      <c r="E329" s="1">
        <v>44732</v>
      </c>
      <c r="F329" t="s">
        <v>20</v>
      </c>
      <c r="G329" t="s">
        <v>5506</v>
      </c>
      <c r="H329" t="s">
        <v>3</v>
      </c>
      <c r="I329" t="s">
        <v>4</v>
      </c>
      <c r="J329" t="s">
        <v>5043</v>
      </c>
      <c r="K329" t="s">
        <v>5025</v>
      </c>
      <c r="L329" t="str">
        <f>CONCATENATE(Table1[[#This Row],[FROM]]," to ",Table1[[#This Row],[TO]])</f>
        <v>BOS to EDI</v>
      </c>
      <c r="M329" s="1">
        <v>44713</v>
      </c>
      <c r="N329">
        <v>1</v>
      </c>
      <c r="O329">
        <v>4</v>
      </c>
      <c r="P329">
        <v>4</v>
      </c>
      <c r="Q329">
        <v>1</v>
      </c>
      <c r="R329">
        <v>1</v>
      </c>
      <c r="S329" t="s">
        <v>5</v>
      </c>
      <c r="T329">
        <v>3</v>
      </c>
      <c r="U329" t="s">
        <v>6</v>
      </c>
      <c r="V329" t="str">
        <f>IF(Table1[[#This Row],[Rating]]&gt;8,"Excellent",IF(Table1[[#This Row],[Rating]]&gt;5,"Good","Bad"))</f>
        <v>Bad</v>
      </c>
    </row>
    <row r="330" spans="1:22" ht="30" customHeight="1" x14ac:dyDescent="0.35">
      <c r="A330">
        <v>1</v>
      </c>
      <c r="B330" t="s">
        <v>537</v>
      </c>
      <c r="C330" t="str">
        <f>UPPER(LEFT(Table1[[#This Row],[Header]],1))&amp;MID(Table1[[#This Row],[Header]],2,LEN(Table1[[#This Row],[Header]])-1)</f>
        <v>Never use this company again</v>
      </c>
      <c r="D330" t="s">
        <v>538</v>
      </c>
      <c r="E330" s="1">
        <v>44731</v>
      </c>
      <c r="F330" t="s">
        <v>46</v>
      </c>
      <c r="G330" t="s">
        <v>5506</v>
      </c>
      <c r="H330" t="s">
        <v>3</v>
      </c>
      <c r="I330" t="s">
        <v>4</v>
      </c>
      <c r="J330" t="s">
        <v>5222</v>
      </c>
      <c r="K330" t="s">
        <v>5188</v>
      </c>
      <c r="L330" t="str">
        <f>CONCATENATE(Table1[[#This Row],[FROM]]," to ",Table1[[#This Row],[TO]])</f>
        <v>YEG to JTR</v>
      </c>
      <c r="M330" s="1">
        <v>44713</v>
      </c>
      <c r="N330">
        <v>1</v>
      </c>
      <c r="O330">
        <v>1</v>
      </c>
      <c r="P330">
        <v>-1</v>
      </c>
      <c r="Q330">
        <v>1</v>
      </c>
      <c r="R330">
        <v>1</v>
      </c>
      <c r="S330" t="s">
        <v>5</v>
      </c>
      <c r="T330">
        <v>-1</v>
      </c>
      <c r="U330" t="s">
        <v>6</v>
      </c>
      <c r="V330" t="str">
        <f>IF(Table1[[#This Row],[Rating]]&gt;8,"Excellent",IF(Table1[[#This Row],[Rating]]&gt;5,"Good","Bad"))</f>
        <v>Bad</v>
      </c>
    </row>
    <row r="331" spans="1:22" ht="30" customHeight="1" x14ac:dyDescent="0.35">
      <c r="A331">
        <v>4</v>
      </c>
      <c r="B331" t="s">
        <v>539</v>
      </c>
      <c r="C331" t="str">
        <f>UPPER(LEFT(Table1[[#This Row],[Header]],1))&amp;MID(Table1[[#This Row],[Header]],2,LEN(Table1[[#This Row],[Header]])-1)</f>
        <v>A fairly disappointing experience</v>
      </c>
      <c r="D331" t="s">
        <v>540</v>
      </c>
      <c r="E331" s="1">
        <v>44730</v>
      </c>
      <c r="F331" t="s">
        <v>46</v>
      </c>
      <c r="G331" t="s">
        <v>2</v>
      </c>
      <c r="H331" t="s">
        <v>26</v>
      </c>
      <c r="I331" t="s">
        <v>4</v>
      </c>
      <c r="J331" t="s">
        <v>5042</v>
      </c>
      <c r="K331" t="s">
        <v>5006</v>
      </c>
      <c r="L331" t="str">
        <f>CONCATENATE(Table1[[#This Row],[FROM]]," to ",Table1[[#This Row],[TO]])</f>
        <v>YVR to LHR</v>
      </c>
      <c r="M331" s="1">
        <v>44713</v>
      </c>
      <c r="N331">
        <v>1</v>
      </c>
      <c r="O331">
        <v>2</v>
      </c>
      <c r="P331">
        <v>1</v>
      </c>
      <c r="Q331">
        <v>2</v>
      </c>
      <c r="R331">
        <v>3</v>
      </c>
      <c r="S331" t="s">
        <v>5</v>
      </c>
      <c r="T331">
        <v>3</v>
      </c>
      <c r="U331" t="s">
        <v>11</v>
      </c>
      <c r="V331" t="str">
        <f>IF(Table1[[#This Row],[Rating]]&gt;8,"Excellent",IF(Table1[[#This Row],[Rating]]&gt;5,"Good","Bad"))</f>
        <v>Bad</v>
      </c>
    </row>
    <row r="332" spans="1:22" ht="30" customHeight="1" x14ac:dyDescent="0.35">
      <c r="A332">
        <v>8</v>
      </c>
      <c r="B332" t="s">
        <v>541</v>
      </c>
      <c r="C332" t="str">
        <f>UPPER(LEFT(Table1[[#This Row],[Header]],1))&amp;MID(Table1[[#This Row],[Header]],2,LEN(Table1[[#This Row],[Header]])-1)</f>
        <v>Club Suite seats a huge improvement</v>
      </c>
      <c r="D332" t="s">
        <v>322</v>
      </c>
      <c r="E332" s="1">
        <v>44729</v>
      </c>
      <c r="F332" t="s">
        <v>1</v>
      </c>
      <c r="G332" t="s">
        <v>62</v>
      </c>
      <c r="H332" t="s">
        <v>3</v>
      </c>
      <c r="I332" t="s">
        <v>10</v>
      </c>
      <c r="J332" t="s">
        <v>5006</v>
      </c>
      <c r="K332" t="s">
        <v>5026</v>
      </c>
      <c r="L332" t="str">
        <f>CONCATENATE(Table1[[#This Row],[FROM]]," to ",Table1[[#This Row],[TO]])</f>
        <v>LHR to SFO</v>
      </c>
      <c r="M332" s="1">
        <v>44713</v>
      </c>
      <c r="N332">
        <v>4</v>
      </c>
      <c r="O332">
        <v>4</v>
      </c>
      <c r="P332">
        <v>3</v>
      </c>
      <c r="Q332">
        <v>2</v>
      </c>
      <c r="R332">
        <v>4</v>
      </c>
      <c r="S332" t="s">
        <v>39</v>
      </c>
      <c r="T332">
        <v>5</v>
      </c>
      <c r="U332" t="s">
        <v>11</v>
      </c>
      <c r="V332" t="str">
        <f>IF(Table1[[#This Row],[Rating]]&gt;8,"Excellent",IF(Table1[[#This Row],[Rating]]&gt;5,"Good","Bad"))</f>
        <v>Good</v>
      </c>
    </row>
    <row r="333" spans="1:22" ht="30" customHeight="1" x14ac:dyDescent="0.35">
      <c r="A333">
        <v>2</v>
      </c>
      <c r="B333" t="s">
        <v>4680</v>
      </c>
      <c r="C333" t="str">
        <f>UPPER(LEFT(Table1[[#This Row],[Header]],1))&amp;MID(Table1[[#This Row],[Header]],2,LEN(Table1[[#This Row],[Header]])-1)</f>
        <v>Had to  hand in my hand luggage</v>
      </c>
      <c r="D333" t="s">
        <v>542</v>
      </c>
      <c r="E333" s="1">
        <v>44728</v>
      </c>
      <c r="F333" t="s">
        <v>281</v>
      </c>
      <c r="G333" t="s">
        <v>5506</v>
      </c>
      <c r="H333" t="s">
        <v>9</v>
      </c>
      <c r="I333" t="s">
        <v>4</v>
      </c>
      <c r="J333" t="s">
        <v>5006</v>
      </c>
      <c r="K333" t="s">
        <v>5032</v>
      </c>
      <c r="L333" t="str">
        <f>CONCATENATE(Table1[[#This Row],[FROM]]," to ",Table1[[#This Row],[TO]])</f>
        <v>LHR to AMS</v>
      </c>
      <c r="M333" s="1">
        <v>44713</v>
      </c>
      <c r="N333">
        <v>2</v>
      </c>
      <c r="O333">
        <v>2</v>
      </c>
      <c r="P333">
        <v>-1</v>
      </c>
      <c r="Q333">
        <v>2</v>
      </c>
      <c r="R333">
        <v>1</v>
      </c>
      <c r="S333" t="s">
        <v>5</v>
      </c>
      <c r="T333">
        <v>-1</v>
      </c>
      <c r="U333" t="s">
        <v>11</v>
      </c>
      <c r="V333" t="str">
        <f>IF(Table1[[#This Row],[Rating]]&gt;8,"Excellent",IF(Table1[[#This Row],[Rating]]&gt;5,"Good","Bad"))</f>
        <v>Bad</v>
      </c>
    </row>
    <row r="334" spans="1:22" ht="30" customHeight="1" x14ac:dyDescent="0.35">
      <c r="A334">
        <v>5</v>
      </c>
      <c r="B334" t="s">
        <v>4283</v>
      </c>
      <c r="C334" t="str">
        <f>UPPER(LEFT(Table1[[#This Row],[Header]],1))&amp;MID(Table1[[#This Row],[Header]],2,LEN(Table1[[#This Row],[Header]])-1)</f>
        <v>BA are putting the 'economy' BAck in premium economy</v>
      </c>
      <c r="D334" t="s">
        <v>543</v>
      </c>
      <c r="E334" s="1">
        <v>44727</v>
      </c>
      <c r="F334" t="s">
        <v>1</v>
      </c>
      <c r="G334" t="s">
        <v>68</v>
      </c>
      <c r="H334" t="s">
        <v>3</v>
      </c>
      <c r="I334" t="s">
        <v>35</v>
      </c>
      <c r="J334" t="s">
        <v>5058</v>
      </c>
      <c r="K334" t="s">
        <v>5027</v>
      </c>
      <c r="L334" t="str">
        <f>CONCATENATE(Table1[[#This Row],[FROM]]," to ",Table1[[#This Row],[TO]])</f>
        <v>CUN to LGW</v>
      </c>
      <c r="M334" s="1">
        <v>44713</v>
      </c>
      <c r="N334">
        <v>4</v>
      </c>
      <c r="O334">
        <v>3</v>
      </c>
      <c r="P334">
        <v>2</v>
      </c>
      <c r="Q334">
        <v>3</v>
      </c>
      <c r="R334">
        <v>3</v>
      </c>
      <c r="S334" t="s">
        <v>5</v>
      </c>
      <c r="T334">
        <v>4</v>
      </c>
      <c r="U334" t="s">
        <v>6</v>
      </c>
      <c r="V334" t="str">
        <f>IF(Table1[[#This Row],[Rating]]&gt;8,"Excellent",IF(Table1[[#This Row],[Rating]]&gt;5,"Good","Bad"))</f>
        <v>Bad</v>
      </c>
    </row>
    <row r="335" spans="1:22" ht="30" customHeight="1" x14ac:dyDescent="0.35">
      <c r="A335">
        <v>4</v>
      </c>
      <c r="B335" t="s">
        <v>544</v>
      </c>
      <c r="C335" t="str">
        <f>UPPER(LEFT(Table1[[#This Row],[Header]],1))&amp;MID(Table1[[#This Row],[Header]],2,LEN(Table1[[#This Row],[Header]])-1)</f>
        <v>No information where my luggage is</v>
      </c>
      <c r="D335" t="s">
        <v>545</v>
      </c>
      <c r="E335" s="1">
        <v>44725</v>
      </c>
      <c r="F335" t="s">
        <v>33</v>
      </c>
      <c r="G335" t="s">
        <v>5506</v>
      </c>
      <c r="H335" t="s">
        <v>3</v>
      </c>
      <c r="I335" t="s">
        <v>4</v>
      </c>
      <c r="J335" t="s">
        <v>5127</v>
      </c>
      <c r="K335" t="s">
        <v>5198</v>
      </c>
      <c r="L335" t="str">
        <f>CONCATENATE(Table1[[#This Row],[FROM]]," to ",Table1[[#This Row],[TO]])</f>
        <v>PHX to HAM</v>
      </c>
      <c r="M335" s="1">
        <v>44713</v>
      </c>
      <c r="N335">
        <v>2</v>
      </c>
      <c r="O335">
        <v>2</v>
      </c>
      <c r="P335">
        <v>3</v>
      </c>
      <c r="Q335">
        <v>1</v>
      </c>
      <c r="R335">
        <v>1</v>
      </c>
      <c r="S335" t="s">
        <v>5</v>
      </c>
      <c r="T335">
        <v>4</v>
      </c>
      <c r="U335" t="s">
        <v>6</v>
      </c>
      <c r="V335" t="str">
        <f>IF(Table1[[#This Row],[Rating]]&gt;8,"Excellent",IF(Table1[[#This Row],[Rating]]&gt;5,"Good","Bad"))</f>
        <v>Bad</v>
      </c>
    </row>
    <row r="336" spans="1:22" ht="30" customHeight="1" x14ac:dyDescent="0.35">
      <c r="A336">
        <v>1</v>
      </c>
      <c r="B336" t="s">
        <v>546</v>
      </c>
      <c r="C336" t="str">
        <f>UPPER(LEFT(Table1[[#This Row],[Header]],1))&amp;MID(Table1[[#This Row],[Header]],2,LEN(Table1[[#This Row],[Header]])-1)</f>
        <v>This airline is a complete disaster</v>
      </c>
      <c r="D336" t="s">
        <v>547</v>
      </c>
      <c r="E336" s="1">
        <v>44723</v>
      </c>
      <c r="F336" t="s">
        <v>20</v>
      </c>
      <c r="G336" t="s">
        <v>5506</v>
      </c>
      <c r="H336" t="s">
        <v>31</v>
      </c>
      <c r="I336" t="s">
        <v>10</v>
      </c>
      <c r="J336" t="s">
        <v>5009</v>
      </c>
      <c r="K336" t="s">
        <v>5225</v>
      </c>
      <c r="L336" t="str">
        <f>CONCATENATE(Table1[[#This Row],[FROM]]," to ",Table1[[#This Row],[TO]])</f>
        <v>DFW to TLS</v>
      </c>
      <c r="M336" s="1">
        <v>44713</v>
      </c>
      <c r="N336">
        <v>1</v>
      </c>
      <c r="O336">
        <v>1</v>
      </c>
      <c r="P336">
        <v>1</v>
      </c>
      <c r="Q336">
        <v>1</v>
      </c>
      <c r="R336">
        <v>1</v>
      </c>
      <c r="S336" t="s">
        <v>5</v>
      </c>
      <c r="T336">
        <v>1</v>
      </c>
      <c r="U336" t="s">
        <v>11</v>
      </c>
      <c r="V336" t="str">
        <f>IF(Table1[[#This Row],[Rating]]&gt;8,"Excellent",IF(Table1[[#This Row],[Rating]]&gt;5,"Good","Bad"))</f>
        <v>Bad</v>
      </c>
    </row>
    <row r="337" spans="1:22" ht="30" customHeight="1" x14ac:dyDescent="0.35">
      <c r="A337">
        <v>10</v>
      </c>
      <c r="B337" t="s">
        <v>4625</v>
      </c>
      <c r="C337" t="str">
        <f>UPPER(LEFT(Table1[[#This Row],[Header]],1))&amp;MID(Table1[[#This Row],[Header]],2,LEN(Table1[[#This Row],[Header]])-1)</f>
        <v>TheNCEst crew I've ever had</v>
      </c>
      <c r="D337" t="s">
        <v>548</v>
      </c>
      <c r="E337" s="1">
        <v>44720</v>
      </c>
      <c r="F337" t="s">
        <v>1</v>
      </c>
      <c r="G337" t="s">
        <v>8</v>
      </c>
      <c r="H337" t="s">
        <v>3</v>
      </c>
      <c r="I337" t="s">
        <v>10</v>
      </c>
      <c r="J337" t="s">
        <v>5006</v>
      </c>
      <c r="K337" t="s">
        <v>5188</v>
      </c>
      <c r="L337" t="str">
        <f>CONCATENATE(Table1[[#This Row],[FROM]]," to ",Table1[[#This Row],[TO]])</f>
        <v>LHR to JTR</v>
      </c>
      <c r="M337" s="1">
        <v>44713</v>
      </c>
      <c r="N337">
        <v>5</v>
      </c>
      <c r="O337">
        <v>5</v>
      </c>
      <c r="P337">
        <v>5</v>
      </c>
      <c r="Q337">
        <v>5</v>
      </c>
      <c r="R337">
        <v>5</v>
      </c>
      <c r="S337" t="s">
        <v>39</v>
      </c>
      <c r="T337">
        <v>-1</v>
      </c>
      <c r="U337" t="s">
        <v>11</v>
      </c>
      <c r="V337" t="str">
        <f>IF(Table1[[#This Row],[Rating]]&gt;8,"Excellent",IF(Table1[[#This Row],[Rating]]&gt;5,"Good","Bad"))</f>
        <v>Excellent</v>
      </c>
    </row>
    <row r="338" spans="1:22" ht="30" customHeight="1" x14ac:dyDescent="0.35">
      <c r="A338">
        <v>10</v>
      </c>
      <c r="B338" t="s">
        <v>476</v>
      </c>
      <c r="C338" t="str">
        <f>UPPER(LEFT(Table1[[#This Row],[Header]],1))&amp;MID(Table1[[#This Row],[Header]],2,LEN(Table1[[#This Row],[Header]])-1)</f>
        <v>She went above and beyond</v>
      </c>
      <c r="D338" t="s">
        <v>549</v>
      </c>
      <c r="E338" s="1">
        <v>44718</v>
      </c>
      <c r="F338" t="s">
        <v>1</v>
      </c>
      <c r="G338" t="s">
        <v>5506</v>
      </c>
      <c r="H338" t="s">
        <v>31</v>
      </c>
      <c r="I338" t="s">
        <v>4</v>
      </c>
      <c r="J338" t="s">
        <v>5220</v>
      </c>
      <c r="K338" t="s">
        <v>5014</v>
      </c>
      <c r="L338" t="str">
        <f>CONCATENATE(Table1[[#This Row],[FROM]]," to ",Table1[[#This Row],[TO]])</f>
        <v>ISB to MAN</v>
      </c>
      <c r="M338" s="1">
        <v>44652</v>
      </c>
      <c r="N338">
        <v>5</v>
      </c>
      <c r="O338">
        <v>5</v>
      </c>
      <c r="P338">
        <v>5</v>
      </c>
      <c r="Q338">
        <v>5</v>
      </c>
      <c r="R338">
        <v>4</v>
      </c>
      <c r="S338" t="s">
        <v>39</v>
      </c>
      <c r="T338">
        <v>-1</v>
      </c>
      <c r="U338" t="s">
        <v>11</v>
      </c>
      <c r="V338" t="str">
        <f>IF(Table1[[#This Row],[Rating]]&gt;8,"Excellent",IF(Table1[[#This Row],[Rating]]&gt;5,"Good","Bad"))</f>
        <v>Excellent</v>
      </c>
    </row>
    <row r="339" spans="1:22" ht="30" customHeight="1" x14ac:dyDescent="0.35">
      <c r="A339">
        <v>10</v>
      </c>
      <c r="B339" t="s">
        <v>550</v>
      </c>
      <c r="C339" t="str">
        <f>UPPER(LEFT(Table1[[#This Row],[Header]],1))&amp;MID(Table1[[#This Row],[Header]],2,LEN(Table1[[#This Row],[Header]])-1)</f>
        <v>Crew made the flight outstanding</v>
      </c>
      <c r="D339" t="s">
        <v>5316</v>
      </c>
      <c r="E339" s="1">
        <v>44715</v>
      </c>
      <c r="F339" t="s">
        <v>1</v>
      </c>
      <c r="G339" t="s">
        <v>2</v>
      </c>
      <c r="H339" t="s">
        <v>26</v>
      </c>
      <c r="I339" t="s">
        <v>10</v>
      </c>
      <c r="J339" t="s">
        <v>5042</v>
      </c>
      <c r="K339" t="s">
        <v>5006</v>
      </c>
      <c r="L339" t="str">
        <f>CONCATENATE(Table1[[#This Row],[FROM]]," to ",Table1[[#This Row],[TO]])</f>
        <v>YVR to LHR</v>
      </c>
      <c r="M339" s="1">
        <v>44713</v>
      </c>
      <c r="N339">
        <v>4</v>
      </c>
      <c r="O339">
        <v>5</v>
      </c>
      <c r="P339">
        <v>3</v>
      </c>
      <c r="Q339">
        <v>2</v>
      </c>
      <c r="R339">
        <v>5</v>
      </c>
      <c r="S339" t="s">
        <v>39</v>
      </c>
      <c r="T339">
        <v>4</v>
      </c>
      <c r="U339" t="s">
        <v>11</v>
      </c>
      <c r="V339" t="str">
        <f>IF(Table1[[#This Row],[Rating]]&gt;8,"Excellent",IF(Table1[[#This Row],[Rating]]&gt;5,"Good","Bad"))</f>
        <v>Excellent</v>
      </c>
    </row>
    <row r="340" spans="1:22" ht="30" customHeight="1" x14ac:dyDescent="0.35">
      <c r="A340">
        <v>9</v>
      </c>
      <c r="B340" t="s">
        <v>551</v>
      </c>
      <c r="C340" t="str">
        <f>UPPER(LEFT(Table1[[#This Row],[Header]],1))&amp;MID(Table1[[#This Row],[Header]],2,LEN(Table1[[#This Row],[Header]])-1)</f>
        <v>Overall it was a great flight</v>
      </c>
      <c r="D340" t="s">
        <v>552</v>
      </c>
      <c r="E340" s="1">
        <v>44714</v>
      </c>
      <c r="F340" t="s">
        <v>1</v>
      </c>
      <c r="G340" t="s">
        <v>361</v>
      </c>
      <c r="H340" t="s">
        <v>9</v>
      </c>
      <c r="I340" t="s">
        <v>4</v>
      </c>
      <c r="J340" t="s">
        <v>5006</v>
      </c>
      <c r="K340" t="s">
        <v>5043</v>
      </c>
      <c r="L340" t="str">
        <f>CONCATENATE(Table1[[#This Row],[FROM]]," to ",Table1[[#This Row],[TO]])</f>
        <v>LHR to BOS</v>
      </c>
      <c r="M340" s="1">
        <v>44682</v>
      </c>
      <c r="N340">
        <v>4</v>
      </c>
      <c r="O340">
        <v>5</v>
      </c>
      <c r="P340">
        <v>5</v>
      </c>
      <c r="Q340">
        <v>5</v>
      </c>
      <c r="R340">
        <v>3</v>
      </c>
      <c r="S340" t="s">
        <v>39</v>
      </c>
      <c r="T340">
        <v>-1</v>
      </c>
      <c r="U340" t="s">
        <v>11</v>
      </c>
      <c r="V340" t="str">
        <f>IF(Table1[[#This Row],[Rating]]&gt;8,"Excellent",IF(Table1[[#This Row],[Rating]]&gt;5,"Good","Bad"))</f>
        <v>Excellent</v>
      </c>
    </row>
    <row r="341" spans="1:22" ht="30" customHeight="1" x14ac:dyDescent="0.35">
      <c r="A341">
        <v>9</v>
      </c>
      <c r="B341" t="s">
        <v>4681</v>
      </c>
      <c r="C341" t="str">
        <f>UPPER(LEFT(Table1[[#This Row],[Header]],1))&amp;MID(Table1[[#This Row],[Header]],2,LEN(Table1[[#This Row],[Header]])-1)</f>
        <v>Provide a hassle free flight to  my son</v>
      </c>
      <c r="D341" t="s">
        <v>553</v>
      </c>
      <c r="E341" s="1">
        <v>44714</v>
      </c>
      <c r="F341" t="s">
        <v>43</v>
      </c>
      <c r="G341" t="s">
        <v>5506</v>
      </c>
      <c r="H341" t="s">
        <v>26</v>
      </c>
      <c r="I341" t="s">
        <v>4</v>
      </c>
      <c r="J341" t="s">
        <v>5012</v>
      </c>
      <c r="K341" t="s">
        <v>5100</v>
      </c>
      <c r="L341" t="str">
        <f>CONCATENATE(Table1[[#This Row],[FROM]]," to ",Table1[[#This Row],[TO]])</f>
        <v>JNB to YYZ</v>
      </c>
      <c r="M341" s="1">
        <v>44682</v>
      </c>
      <c r="N341">
        <v>4</v>
      </c>
      <c r="O341">
        <v>4</v>
      </c>
      <c r="P341">
        <v>4</v>
      </c>
      <c r="Q341">
        <v>4</v>
      </c>
      <c r="R341">
        <v>3</v>
      </c>
      <c r="S341" t="s">
        <v>39</v>
      </c>
      <c r="T341">
        <v>-1</v>
      </c>
      <c r="U341" t="s">
        <v>6</v>
      </c>
      <c r="V341" t="str">
        <f>IF(Table1[[#This Row],[Rating]]&gt;8,"Excellent",IF(Table1[[#This Row],[Rating]]&gt;5,"Good","Bad"))</f>
        <v>Excellent</v>
      </c>
    </row>
    <row r="342" spans="1:22" ht="30" customHeight="1" x14ac:dyDescent="0.35">
      <c r="A342">
        <v>1</v>
      </c>
      <c r="B342" t="s">
        <v>4682</v>
      </c>
      <c r="C342" t="str">
        <f>UPPER(LEFT(Table1[[#This Row],[Header]],1))&amp;MID(Table1[[#This Row],[Header]],2,LEN(Table1[[#This Row],[Header]])-1)</f>
        <v>Finally agreed to  refund my BAggage charge</v>
      </c>
      <c r="D342" t="s">
        <v>554</v>
      </c>
      <c r="E342" s="1">
        <v>44713</v>
      </c>
      <c r="F342" t="s">
        <v>1</v>
      </c>
      <c r="G342" t="s">
        <v>5506</v>
      </c>
      <c r="H342" t="s">
        <v>3</v>
      </c>
      <c r="I342" t="s">
        <v>4</v>
      </c>
      <c r="J342" t="s">
        <v>5059</v>
      </c>
      <c r="K342" t="s">
        <v>5006</v>
      </c>
      <c r="L342" t="str">
        <f>CONCATENATE(Table1[[#This Row],[FROM]]," to ",Table1[[#This Row],[TO]])</f>
        <v>ZRH to LHR</v>
      </c>
      <c r="M342" s="1">
        <v>44593</v>
      </c>
      <c r="N342">
        <v>-1</v>
      </c>
      <c r="O342">
        <v>-1</v>
      </c>
      <c r="P342">
        <v>-1</v>
      </c>
      <c r="Q342">
        <v>1</v>
      </c>
      <c r="R342">
        <v>1</v>
      </c>
      <c r="S342" t="s">
        <v>5</v>
      </c>
      <c r="T342">
        <v>-1</v>
      </c>
      <c r="U342" t="s">
        <v>11</v>
      </c>
      <c r="V342" t="str">
        <f>IF(Table1[[#This Row],[Rating]]&gt;8,"Excellent",IF(Table1[[#This Row],[Rating]]&gt;5,"Good","Bad"))</f>
        <v>Bad</v>
      </c>
    </row>
    <row r="343" spans="1:22" ht="30" customHeight="1" x14ac:dyDescent="0.35">
      <c r="A343">
        <v>8</v>
      </c>
      <c r="B343" t="s">
        <v>4683</v>
      </c>
      <c r="C343" t="str">
        <f>UPPER(LEFT(Table1[[#This Row],[Header]],1))&amp;MID(Table1[[#This Row],[Header]],2,LEN(Table1[[#This Row],[Header]])-1)</f>
        <v>Crew were good but lacked the personal to uch</v>
      </c>
      <c r="D343" t="s">
        <v>555</v>
      </c>
      <c r="E343" s="1">
        <v>44711</v>
      </c>
      <c r="F343" t="s">
        <v>43</v>
      </c>
      <c r="G343" t="s">
        <v>68</v>
      </c>
      <c r="H343" t="s">
        <v>3</v>
      </c>
      <c r="I343" t="s">
        <v>10</v>
      </c>
      <c r="J343" t="s">
        <v>5012</v>
      </c>
      <c r="K343" t="s">
        <v>5006</v>
      </c>
      <c r="L343" t="str">
        <f>CONCATENATE(Table1[[#This Row],[FROM]]," to ",Table1[[#This Row],[TO]])</f>
        <v>JNB to LHR</v>
      </c>
      <c r="M343" s="1">
        <v>44652</v>
      </c>
      <c r="N343">
        <v>4</v>
      </c>
      <c r="O343">
        <v>4</v>
      </c>
      <c r="P343">
        <v>3</v>
      </c>
      <c r="Q343">
        <v>3</v>
      </c>
      <c r="R343">
        <v>3</v>
      </c>
      <c r="S343" t="s">
        <v>39</v>
      </c>
      <c r="T343">
        <v>-1</v>
      </c>
      <c r="U343" t="s">
        <v>6</v>
      </c>
      <c r="V343" t="str">
        <f>IF(Table1[[#This Row],[Rating]]&gt;8,"Excellent",IF(Table1[[#This Row],[Rating]]&gt;5,"Good","Bad"))</f>
        <v>Good</v>
      </c>
    </row>
    <row r="344" spans="1:22" ht="30" customHeight="1" x14ac:dyDescent="0.35">
      <c r="A344">
        <v>1</v>
      </c>
      <c r="B344" t="s">
        <v>556</v>
      </c>
      <c r="C344" t="str">
        <f>UPPER(LEFT(Table1[[#This Row],[Header]],1))&amp;MID(Table1[[#This Row],[Header]],2,LEN(Table1[[#This Row],[Header]])-1)</f>
        <v>Do not recommend this airline</v>
      </c>
      <c r="D344" t="s">
        <v>557</v>
      </c>
      <c r="E344" s="1">
        <v>44711</v>
      </c>
      <c r="F344" t="s">
        <v>37</v>
      </c>
      <c r="G344" t="s">
        <v>5506</v>
      </c>
      <c r="H344" t="s">
        <v>3</v>
      </c>
      <c r="I344" t="s">
        <v>10</v>
      </c>
      <c r="J344" t="s">
        <v>5010</v>
      </c>
      <c r="K344" t="s">
        <v>5059</v>
      </c>
      <c r="L344" t="str">
        <f>CONCATENATE(Table1[[#This Row],[FROM]]," to ",Table1[[#This Row],[TO]])</f>
        <v>MIA to ZRH</v>
      </c>
      <c r="M344" s="1">
        <v>44682</v>
      </c>
      <c r="N344">
        <v>4</v>
      </c>
      <c r="O344">
        <v>3</v>
      </c>
      <c r="P344">
        <v>3</v>
      </c>
      <c r="Q344">
        <v>1</v>
      </c>
      <c r="R344">
        <v>1</v>
      </c>
      <c r="S344" t="s">
        <v>5</v>
      </c>
      <c r="T344">
        <v>4</v>
      </c>
      <c r="U344" t="s">
        <v>11</v>
      </c>
      <c r="V344" t="str">
        <f>IF(Table1[[#This Row],[Rating]]&gt;8,"Excellent",IF(Table1[[#This Row],[Rating]]&gt;5,"Good","Bad"))</f>
        <v>Bad</v>
      </c>
    </row>
    <row r="345" spans="1:22" ht="30" customHeight="1" x14ac:dyDescent="0.35">
      <c r="A345">
        <v>1</v>
      </c>
      <c r="B345" t="s">
        <v>558</v>
      </c>
      <c r="C345" t="str">
        <f>UPPER(LEFT(Table1[[#This Row],[Header]],1))&amp;MID(Table1[[#This Row],[Header]],2,LEN(Table1[[#This Row],[Header]])-1)</f>
        <v>I will never use them again</v>
      </c>
      <c r="D345" t="s">
        <v>559</v>
      </c>
      <c r="E345" s="1">
        <v>44711</v>
      </c>
      <c r="F345" t="s">
        <v>1</v>
      </c>
      <c r="G345" t="s">
        <v>84</v>
      </c>
      <c r="H345" t="s">
        <v>31</v>
      </c>
      <c r="I345" t="s">
        <v>4</v>
      </c>
      <c r="J345" t="s">
        <v>4618</v>
      </c>
      <c r="K345" t="s">
        <v>5006</v>
      </c>
      <c r="L345" t="str">
        <f>CONCATENATE(Table1[[#This Row],[FROM]]," to ",Table1[[#This Row],[TO]])</f>
        <v>BGI to LHR</v>
      </c>
      <c r="M345" s="1">
        <v>44682</v>
      </c>
      <c r="N345">
        <v>1</v>
      </c>
      <c r="O345">
        <v>5</v>
      </c>
      <c r="P345">
        <v>1</v>
      </c>
      <c r="Q345">
        <v>3</v>
      </c>
      <c r="R345">
        <v>1</v>
      </c>
      <c r="S345" t="s">
        <v>5</v>
      </c>
      <c r="T345">
        <v>3</v>
      </c>
      <c r="U345" t="s">
        <v>11</v>
      </c>
      <c r="V345" t="str">
        <f>IF(Table1[[#This Row],[Rating]]&gt;8,"Excellent",IF(Table1[[#This Row],[Rating]]&gt;5,"Good","Bad"))</f>
        <v>Bad</v>
      </c>
    </row>
    <row r="346" spans="1:22" ht="30" customHeight="1" x14ac:dyDescent="0.35">
      <c r="A346">
        <v>1</v>
      </c>
      <c r="B346" t="s">
        <v>560</v>
      </c>
      <c r="C346" t="str">
        <f>UPPER(LEFT(Table1[[#This Row],[Header]],1))&amp;MID(Table1[[#This Row],[Header]],2,LEN(Table1[[#This Row],[Header]])-1)</f>
        <v>They should be ashamed</v>
      </c>
      <c r="D346" t="s">
        <v>24</v>
      </c>
      <c r="E346" s="1">
        <v>44708</v>
      </c>
      <c r="F346" t="s">
        <v>1</v>
      </c>
      <c r="G346" t="s">
        <v>5506</v>
      </c>
      <c r="H346" t="s">
        <v>31</v>
      </c>
      <c r="I346" t="s">
        <v>10</v>
      </c>
      <c r="J346" t="s">
        <v>5006</v>
      </c>
      <c r="K346" t="s">
        <v>5117</v>
      </c>
      <c r="L346" t="str">
        <f>CONCATENATE(Table1[[#This Row],[FROM]]," to ",Table1[[#This Row],[TO]])</f>
        <v>LHR to AGP</v>
      </c>
      <c r="M346" s="1">
        <v>44682</v>
      </c>
      <c r="N346">
        <v>-1</v>
      </c>
      <c r="O346">
        <v>-1</v>
      </c>
      <c r="P346">
        <v>-1</v>
      </c>
      <c r="Q346">
        <v>-1</v>
      </c>
      <c r="R346">
        <v>2</v>
      </c>
      <c r="S346" t="s">
        <v>5</v>
      </c>
      <c r="T346">
        <v>-1</v>
      </c>
      <c r="U346" t="s">
        <v>6</v>
      </c>
      <c r="V346" t="str">
        <f>IF(Table1[[#This Row],[Rating]]&gt;8,"Excellent",IF(Table1[[#This Row],[Rating]]&gt;5,"Good","Bad"))</f>
        <v>Bad</v>
      </c>
    </row>
    <row r="347" spans="1:22" ht="30" customHeight="1" x14ac:dyDescent="0.35">
      <c r="A347">
        <v>2</v>
      </c>
      <c r="B347" t="s">
        <v>561</v>
      </c>
      <c r="C347" t="str">
        <f>UPPER(LEFT(Table1[[#This Row],[Header]],1))&amp;MID(Table1[[#This Row],[Header]],2,LEN(Table1[[#This Row],[Header]])-1)</f>
        <v>Economy style with an unsold middle seat</v>
      </c>
      <c r="D347" t="s">
        <v>562</v>
      </c>
      <c r="E347" s="1">
        <v>44705</v>
      </c>
      <c r="F347" t="s">
        <v>1</v>
      </c>
      <c r="G347" t="s">
        <v>5506</v>
      </c>
      <c r="H347" t="s">
        <v>3</v>
      </c>
      <c r="I347" t="s">
        <v>10</v>
      </c>
      <c r="J347" t="s">
        <v>5118</v>
      </c>
      <c r="K347" t="s">
        <v>5006</v>
      </c>
      <c r="L347" t="str">
        <f>CONCATENATE(Table1[[#This Row],[FROM]]," to ",Table1[[#This Row],[TO]])</f>
        <v>DBV to LHR</v>
      </c>
      <c r="M347" s="1">
        <v>44682</v>
      </c>
      <c r="N347">
        <v>2</v>
      </c>
      <c r="O347">
        <v>2</v>
      </c>
      <c r="P347">
        <v>1</v>
      </c>
      <c r="Q347">
        <v>4</v>
      </c>
      <c r="R347">
        <v>1</v>
      </c>
      <c r="S347" t="s">
        <v>5</v>
      </c>
      <c r="T347">
        <v>-1</v>
      </c>
      <c r="U347" t="s">
        <v>6</v>
      </c>
      <c r="V347" t="str">
        <f>IF(Table1[[#This Row],[Rating]]&gt;8,"Excellent",IF(Table1[[#This Row],[Rating]]&gt;5,"Good","Bad"))</f>
        <v>Bad</v>
      </c>
    </row>
    <row r="348" spans="1:22" ht="30" customHeight="1" x14ac:dyDescent="0.35">
      <c r="A348">
        <v>1</v>
      </c>
      <c r="B348" t="s">
        <v>4615</v>
      </c>
      <c r="C348" t="str">
        <f>UPPER(LEFT(Table1[[#This Row],[Header]],1))&amp;MID(Table1[[#This Row],[Header]],2,LEN(Table1[[#This Row],[Header]])-1)</f>
        <v>AMS is the worst airport I have experienced</v>
      </c>
      <c r="D348" t="s">
        <v>563</v>
      </c>
      <c r="E348" s="1">
        <v>44704</v>
      </c>
      <c r="F348" t="s">
        <v>5305</v>
      </c>
      <c r="G348" t="s">
        <v>5506</v>
      </c>
      <c r="H348" t="s">
        <v>3</v>
      </c>
      <c r="I348" t="s">
        <v>4</v>
      </c>
      <c r="J348" t="s">
        <v>5032</v>
      </c>
      <c r="K348" t="s">
        <v>5006</v>
      </c>
      <c r="L348" t="str">
        <f>CONCATENATE(Table1[[#This Row],[FROM]]," to ",Table1[[#This Row],[TO]])</f>
        <v>AMS to LHR</v>
      </c>
      <c r="M348" s="1">
        <v>44682</v>
      </c>
      <c r="N348">
        <v>2</v>
      </c>
      <c r="O348">
        <v>1</v>
      </c>
      <c r="P348">
        <v>1</v>
      </c>
      <c r="Q348">
        <v>1</v>
      </c>
      <c r="R348">
        <v>1</v>
      </c>
      <c r="S348" t="s">
        <v>5</v>
      </c>
      <c r="T348">
        <v>-1</v>
      </c>
      <c r="U348" t="s">
        <v>11</v>
      </c>
      <c r="V348" t="str">
        <f>IF(Table1[[#This Row],[Rating]]&gt;8,"Excellent",IF(Table1[[#This Row],[Rating]]&gt;5,"Good","Bad"))</f>
        <v>Bad</v>
      </c>
    </row>
    <row r="349" spans="1:22" ht="30" customHeight="1" x14ac:dyDescent="0.35">
      <c r="A349">
        <v>1</v>
      </c>
      <c r="B349" t="s">
        <v>564</v>
      </c>
      <c r="C349" t="str">
        <f>UPPER(LEFT(Table1[[#This Row],[Header]],1))&amp;MID(Table1[[#This Row],[Header]],2,LEN(Table1[[#This Row],[Header]])-1)</f>
        <v>They actually give me a voucher</v>
      </c>
      <c r="D349" t="s">
        <v>5322</v>
      </c>
      <c r="E349" s="1">
        <v>44700</v>
      </c>
      <c r="F349" t="s">
        <v>20</v>
      </c>
      <c r="G349" t="s">
        <v>5506</v>
      </c>
      <c r="H349" t="s">
        <v>9</v>
      </c>
      <c r="I349" t="s">
        <v>4</v>
      </c>
      <c r="J349" t="s">
        <v>5060</v>
      </c>
      <c r="K349" t="s">
        <v>5107</v>
      </c>
      <c r="L349" t="str">
        <f>CONCATENATE(Table1[[#This Row],[FROM]]," to ",Table1[[#This Row],[TO]])</f>
        <v>CMH to NBO</v>
      </c>
      <c r="M349" s="1">
        <v>44682</v>
      </c>
      <c r="N349">
        <v>-1</v>
      </c>
      <c r="O349">
        <v>-1</v>
      </c>
      <c r="P349">
        <v>-1</v>
      </c>
      <c r="Q349">
        <v>-1</v>
      </c>
      <c r="R349">
        <v>1</v>
      </c>
      <c r="S349" t="s">
        <v>5</v>
      </c>
      <c r="T349">
        <v>-1</v>
      </c>
      <c r="U349" t="s">
        <v>11</v>
      </c>
      <c r="V349" t="str">
        <f>IF(Table1[[#This Row],[Rating]]&gt;8,"Excellent",IF(Table1[[#This Row],[Rating]]&gt;5,"Good","Bad"))</f>
        <v>Bad</v>
      </c>
    </row>
    <row r="350" spans="1:22" ht="30" customHeight="1" x14ac:dyDescent="0.35">
      <c r="A350">
        <v>1</v>
      </c>
      <c r="B350" t="s">
        <v>4284</v>
      </c>
      <c r="C350" t="str">
        <f>UPPER(LEFT(Table1[[#This Row],[Header]],1))&amp;MID(Table1[[#This Row],[Header]],2,LEN(Table1[[#This Row],[Header]])-1)</f>
        <v>BAttling a long overdue refund</v>
      </c>
      <c r="D350" t="s">
        <v>565</v>
      </c>
      <c r="E350" s="1">
        <v>44699</v>
      </c>
      <c r="F350" t="s">
        <v>1</v>
      </c>
      <c r="G350" t="s">
        <v>2</v>
      </c>
      <c r="H350" t="s">
        <v>26</v>
      </c>
      <c r="I350" t="s">
        <v>4</v>
      </c>
      <c r="J350" t="s">
        <v>5006</v>
      </c>
      <c r="K350" t="s">
        <v>5017</v>
      </c>
      <c r="L350" t="str">
        <f>CONCATENATE(Table1[[#This Row],[FROM]]," to ",Table1[[#This Row],[TO]])</f>
        <v>LHR to GVA</v>
      </c>
      <c r="M350" s="1">
        <v>44621</v>
      </c>
      <c r="N350">
        <v>-1</v>
      </c>
      <c r="O350">
        <v>-1</v>
      </c>
      <c r="P350">
        <v>-1</v>
      </c>
      <c r="Q350">
        <v>-1</v>
      </c>
      <c r="R350">
        <v>1</v>
      </c>
      <c r="S350" t="s">
        <v>5</v>
      </c>
      <c r="T350">
        <v>-1</v>
      </c>
      <c r="U350" t="s">
        <v>6</v>
      </c>
      <c r="V350" t="str">
        <f>IF(Table1[[#This Row],[Rating]]&gt;8,"Excellent",IF(Table1[[#This Row],[Rating]]&gt;5,"Good","Bad"))</f>
        <v>Bad</v>
      </c>
    </row>
    <row r="351" spans="1:22" ht="30" customHeight="1" x14ac:dyDescent="0.35">
      <c r="A351">
        <v>1</v>
      </c>
      <c r="B351" t="s">
        <v>304</v>
      </c>
      <c r="C351" t="str">
        <f>UPPER(LEFT(Table1[[#This Row],[Header]],1))&amp;MID(Table1[[#This Row],[Header]],2,LEN(Table1[[#This Row],[Header]])-1)</f>
        <v>I will never fly with them again</v>
      </c>
      <c r="D351" t="s">
        <v>24</v>
      </c>
      <c r="E351" s="1">
        <v>44699</v>
      </c>
      <c r="F351" t="s">
        <v>1</v>
      </c>
      <c r="G351" t="s">
        <v>2</v>
      </c>
      <c r="H351" t="s">
        <v>26</v>
      </c>
      <c r="I351" t="s">
        <v>10</v>
      </c>
      <c r="J351" t="s">
        <v>5006</v>
      </c>
      <c r="K351" t="s">
        <v>5038</v>
      </c>
      <c r="L351" t="str">
        <f>CONCATENATE(Table1[[#This Row],[FROM]]," to ",Table1[[#This Row],[TO]])</f>
        <v>LHR to MRU</v>
      </c>
      <c r="M351" s="1">
        <v>44621</v>
      </c>
      <c r="N351">
        <v>-1</v>
      </c>
      <c r="O351">
        <v>-1</v>
      </c>
      <c r="P351">
        <v>-1</v>
      </c>
      <c r="Q351">
        <v>1</v>
      </c>
      <c r="R351">
        <v>1</v>
      </c>
      <c r="S351" t="s">
        <v>5</v>
      </c>
      <c r="T351">
        <v>-1</v>
      </c>
      <c r="U351" t="s">
        <v>11</v>
      </c>
      <c r="V351" t="str">
        <f>IF(Table1[[#This Row],[Rating]]&gt;8,"Excellent",IF(Table1[[#This Row],[Rating]]&gt;5,"Good","Bad"))</f>
        <v>Bad</v>
      </c>
    </row>
    <row r="352" spans="1:22" ht="30" customHeight="1" x14ac:dyDescent="0.35">
      <c r="A352">
        <v>3</v>
      </c>
      <c r="B352" t="s">
        <v>4285</v>
      </c>
      <c r="C352" t="str">
        <f>UPPER(LEFT(Table1[[#This Row],[Header]],1))&amp;MID(Table1[[#This Row],[Header]],2,LEN(Table1[[#This Row],[Header]])-1)</f>
        <v>One excuse after another with BA these days</v>
      </c>
      <c r="D352" t="s">
        <v>566</v>
      </c>
      <c r="E352" s="1">
        <v>44699</v>
      </c>
      <c r="F352" t="s">
        <v>1</v>
      </c>
      <c r="G352" t="s">
        <v>8</v>
      </c>
      <c r="H352" t="s">
        <v>26</v>
      </c>
      <c r="I352" t="s">
        <v>4</v>
      </c>
      <c r="J352" t="s">
        <v>5006</v>
      </c>
      <c r="K352" t="s">
        <v>5117</v>
      </c>
      <c r="L352" t="str">
        <f>CONCATENATE(Table1[[#This Row],[FROM]]," to ",Table1[[#This Row],[TO]])</f>
        <v>LHR to AGP</v>
      </c>
      <c r="M352" s="1">
        <v>44682</v>
      </c>
      <c r="N352">
        <v>3</v>
      </c>
      <c r="O352">
        <v>2</v>
      </c>
      <c r="P352">
        <v>1</v>
      </c>
      <c r="Q352">
        <v>1</v>
      </c>
      <c r="R352">
        <v>3</v>
      </c>
      <c r="S352" t="s">
        <v>5</v>
      </c>
      <c r="T352">
        <v>1</v>
      </c>
      <c r="U352" t="s">
        <v>11</v>
      </c>
      <c r="V352" t="str">
        <f>IF(Table1[[#This Row],[Rating]]&gt;8,"Excellent",IF(Table1[[#This Row],[Rating]]&gt;5,"Good","Bad"))</f>
        <v>Bad</v>
      </c>
    </row>
    <row r="353" spans="1:22" ht="30" customHeight="1" x14ac:dyDescent="0.35">
      <c r="A353">
        <v>2</v>
      </c>
      <c r="B353" t="s">
        <v>567</v>
      </c>
      <c r="C353" t="str">
        <f>UPPER(LEFT(Table1[[#This Row],[Header]],1))&amp;MID(Table1[[#This Row],[Header]],2,LEN(Table1[[#This Row],[Header]])-1)</f>
        <v>Cancelled connection flight</v>
      </c>
      <c r="D353" t="s">
        <v>568</v>
      </c>
      <c r="E353" s="1">
        <v>44692</v>
      </c>
      <c r="F353" t="s">
        <v>33</v>
      </c>
      <c r="G353" t="s">
        <v>2</v>
      </c>
      <c r="H353" t="s">
        <v>26</v>
      </c>
      <c r="I353" t="s">
        <v>4</v>
      </c>
      <c r="J353" t="s">
        <v>5131</v>
      </c>
      <c r="K353" t="s">
        <v>5012</v>
      </c>
      <c r="L353" t="str">
        <f>CONCATENATE(Table1[[#This Row],[FROM]]," to ",Table1[[#This Row],[TO]])</f>
        <v>BSL to JNB</v>
      </c>
      <c r="M353" s="1">
        <v>44682</v>
      </c>
      <c r="N353">
        <v>1</v>
      </c>
      <c r="O353">
        <v>2</v>
      </c>
      <c r="P353">
        <v>2</v>
      </c>
      <c r="Q353">
        <v>1</v>
      </c>
      <c r="R353">
        <v>2</v>
      </c>
      <c r="S353" t="s">
        <v>5</v>
      </c>
      <c r="T353">
        <v>2</v>
      </c>
      <c r="U353" t="s">
        <v>6</v>
      </c>
      <c r="V353" t="str">
        <f>IF(Table1[[#This Row],[Rating]]&gt;8,"Excellent",IF(Table1[[#This Row],[Rating]]&gt;5,"Good","Bad"))</f>
        <v>Bad</v>
      </c>
    </row>
    <row r="354" spans="1:22" ht="30" customHeight="1" x14ac:dyDescent="0.35">
      <c r="A354">
        <v>4</v>
      </c>
      <c r="B354" t="s">
        <v>569</v>
      </c>
      <c r="C354" t="str">
        <f>UPPER(LEFT(Table1[[#This Row],[Header]],1))&amp;MID(Table1[[#This Row],[Header]],2,LEN(Table1[[#This Row],[Header]])-1)</f>
        <v>No cabin divider in the aircraft</v>
      </c>
      <c r="D354" t="s">
        <v>570</v>
      </c>
      <c r="E354" s="1">
        <v>44692</v>
      </c>
      <c r="F354" t="s">
        <v>1</v>
      </c>
      <c r="G354" t="s">
        <v>8</v>
      </c>
      <c r="H354" t="s">
        <v>3</v>
      </c>
      <c r="I354" t="s">
        <v>10</v>
      </c>
      <c r="J354" t="s">
        <v>5007</v>
      </c>
      <c r="K354" t="s">
        <v>5006</v>
      </c>
      <c r="L354" t="str">
        <f>CONCATENATE(Table1[[#This Row],[FROM]]," to ",Table1[[#This Row],[TO]])</f>
        <v>ATH to LHR</v>
      </c>
      <c r="M354" s="1">
        <v>44682</v>
      </c>
      <c r="N354">
        <v>2</v>
      </c>
      <c r="O354">
        <v>4</v>
      </c>
      <c r="P354">
        <v>3</v>
      </c>
      <c r="Q354">
        <v>3</v>
      </c>
      <c r="R354">
        <v>2</v>
      </c>
      <c r="S354" t="s">
        <v>5</v>
      </c>
      <c r="T354">
        <v>-1</v>
      </c>
      <c r="U354" t="s">
        <v>11</v>
      </c>
      <c r="V354" t="str">
        <f>IF(Table1[[#This Row],[Rating]]&gt;8,"Excellent",IF(Table1[[#This Row],[Rating]]&gt;5,"Good","Bad"))</f>
        <v>Bad</v>
      </c>
    </row>
    <row r="355" spans="1:22" ht="30" customHeight="1" x14ac:dyDescent="0.35">
      <c r="A355">
        <v>8</v>
      </c>
      <c r="B355" t="s">
        <v>571</v>
      </c>
      <c r="C355" t="str">
        <f>UPPER(LEFT(Table1[[#This Row],[Header]],1))&amp;MID(Table1[[#This Row],[Header]],2,LEN(Table1[[#This Row],[Header]])-1)</f>
        <v>Worth the extra money for Premium Economy</v>
      </c>
      <c r="D355" t="s">
        <v>248</v>
      </c>
      <c r="E355" s="1">
        <v>44690</v>
      </c>
      <c r="F355" t="s">
        <v>1</v>
      </c>
      <c r="G355" t="s">
        <v>49</v>
      </c>
      <c r="H355" t="s">
        <v>26</v>
      </c>
      <c r="I355" t="s">
        <v>35</v>
      </c>
      <c r="J355" t="s">
        <v>5006</v>
      </c>
      <c r="K355" t="s">
        <v>4997</v>
      </c>
      <c r="L355" t="str">
        <f>CONCATENATE(Table1[[#This Row],[FROM]]," to ",Table1[[#This Row],[TO]])</f>
        <v>LHR to MEX</v>
      </c>
      <c r="M355" s="1">
        <v>44652</v>
      </c>
      <c r="N355">
        <v>5</v>
      </c>
      <c r="O355">
        <v>4</v>
      </c>
      <c r="P355">
        <v>4</v>
      </c>
      <c r="Q355">
        <v>4</v>
      </c>
      <c r="R355">
        <v>4</v>
      </c>
      <c r="S355" t="s">
        <v>39</v>
      </c>
      <c r="T355">
        <v>3</v>
      </c>
      <c r="U355" t="s">
        <v>11</v>
      </c>
      <c r="V355" t="str">
        <f>IF(Table1[[#This Row],[Rating]]&gt;8,"Excellent",IF(Table1[[#This Row],[Rating]]&gt;5,"Good","Bad"))</f>
        <v>Good</v>
      </c>
    </row>
    <row r="356" spans="1:22" ht="30" customHeight="1" x14ac:dyDescent="0.35">
      <c r="A356">
        <v>1</v>
      </c>
      <c r="B356" t="s">
        <v>5446</v>
      </c>
      <c r="C356" t="str">
        <f>UPPER(LEFT(Table1[[#This Row],[Header]],1))&amp;MID(Table1[[#This Row],[Header]],2,LEN(Table1[[#This Row],[Header]])-1)</f>
        <v>Decline in customer service</v>
      </c>
      <c r="D356" t="s">
        <v>572</v>
      </c>
      <c r="E356" s="1">
        <v>44689</v>
      </c>
      <c r="F356" t="s">
        <v>20</v>
      </c>
      <c r="G356" t="s">
        <v>2</v>
      </c>
      <c r="H356" t="s">
        <v>9</v>
      </c>
      <c r="I356" t="s">
        <v>4</v>
      </c>
      <c r="J356" t="s">
        <v>5019</v>
      </c>
      <c r="K356" t="s">
        <v>5097</v>
      </c>
      <c r="L356" t="str">
        <f>CONCATENATE(Table1[[#This Row],[FROM]]," to ",Table1[[#This Row],[TO]])</f>
        <v>GLA to JFK</v>
      </c>
      <c r="M356" s="1">
        <v>44682</v>
      </c>
      <c r="N356">
        <v>3</v>
      </c>
      <c r="O356">
        <v>4</v>
      </c>
      <c r="P356">
        <v>4</v>
      </c>
      <c r="Q356">
        <v>1</v>
      </c>
      <c r="R356">
        <v>1</v>
      </c>
      <c r="S356" t="s">
        <v>5</v>
      </c>
      <c r="T356">
        <v>4</v>
      </c>
      <c r="U356" t="s">
        <v>6</v>
      </c>
      <c r="V356" t="str">
        <f>IF(Table1[[#This Row],[Rating]]&gt;8,"Excellent",IF(Table1[[#This Row],[Rating]]&gt;5,"Good","Bad"))</f>
        <v>Bad</v>
      </c>
    </row>
    <row r="357" spans="1:22" ht="30" customHeight="1" x14ac:dyDescent="0.35">
      <c r="A357">
        <v>3</v>
      </c>
      <c r="B357" t="s">
        <v>4204</v>
      </c>
      <c r="C357" t="str">
        <f>UPPER(LEFT(Table1[[#This Row],[Header]],1))&amp;MID(Table1[[#This Row],[Header]],2,LEN(Table1[[#This Row],[Header]])-1)</f>
        <v>Im extremely frustrated</v>
      </c>
      <c r="D357" t="s">
        <v>573</v>
      </c>
      <c r="E357" s="1">
        <v>44686</v>
      </c>
      <c r="F357" t="s">
        <v>1</v>
      </c>
      <c r="G357" t="s">
        <v>2</v>
      </c>
      <c r="H357" t="s">
        <v>26</v>
      </c>
      <c r="I357" t="s">
        <v>4</v>
      </c>
      <c r="J357" t="s">
        <v>5006</v>
      </c>
      <c r="K357" t="s">
        <v>5020</v>
      </c>
      <c r="L357" t="str">
        <f>CONCATENATE(Table1[[#This Row],[FROM]]," to ",Table1[[#This Row],[TO]])</f>
        <v>LHR to LAX</v>
      </c>
      <c r="M357" s="1">
        <v>44682</v>
      </c>
      <c r="N357">
        <v>1</v>
      </c>
      <c r="O357">
        <v>5</v>
      </c>
      <c r="P357">
        <v>-1</v>
      </c>
      <c r="Q357">
        <v>4</v>
      </c>
      <c r="R357">
        <v>1</v>
      </c>
      <c r="S357" t="s">
        <v>5</v>
      </c>
      <c r="T357">
        <v>-1</v>
      </c>
      <c r="U357" t="s">
        <v>6</v>
      </c>
      <c r="V357" t="str">
        <f>IF(Table1[[#This Row],[Rating]]&gt;8,"Excellent",IF(Table1[[#This Row],[Rating]]&gt;5,"Good","Bad"))</f>
        <v>Bad</v>
      </c>
    </row>
    <row r="358" spans="1:22" ht="30" customHeight="1" x14ac:dyDescent="0.35">
      <c r="A358">
        <v>10</v>
      </c>
      <c r="B358" t="s">
        <v>574</v>
      </c>
      <c r="C358" t="str">
        <f>UPPER(LEFT(Table1[[#This Row],[Header]],1))&amp;MID(Table1[[#This Row],[Header]],2,LEN(Table1[[#This Row],[Header]])-1)</f>
        <v>Staff very friendly and professional</v>
      </c>
      <c r="D358" t="s">
        <v>174</v>
      </c>
      <c r="E358" s="1">
        <v>44685</v>
      </c>
      <c r="F358" t="s">
        <v>154</v>
      </c>
      <c r="G358" t="s">
        <v>68</v>
      </c>
      <c r="H358" t="s">
        <v>26</v>
      </c>
      <c r="I358" t="s">
        <v>35</v>
      </c>
      <c r="J358" t="s">
        <v>5036</v>
      </c>
      <c r="K358" t="s">
        <v>5008</v>
      </c>
      <c r="L358" t="str">
        <f>CONCATENATE(Table1[[#This Row],[FROM]]," to ",Table1[[#This Row],[TO]])</f>
        <v>DXB to MXP</v>
      </c>
      <c r="M358" s="1">
        <v>44682</v>
      </c>
      <c r="N358">
        <v>5</v>
      </c>
      <c r="O358">
        <v>5</v>
      </c>
      <c r="P358">
        <v>5</v>
      </c>
      <c r="Q358">
        <v>5</v>
      </c>
      <c r="R358">
        <v>5</v>
      </c>
      <c r="S358" t="s">
        <v>39</v>
      </c>
      <c r="T358">
        <v>5</v>
      </c>
      <c r="U358" t="s">
        <v>11</v>
      </c>
      <c r="V358" t="str">
        <f>IF(Table1[[#This Row],[Rating]]&gt;8,"Excellent",IF(Table1[[#This Row],[Rating]]&gt;5,"Good","Bad"))</f>
        <v>Excellent</v>
      </c>
    </row>
    <row r="359" spans="1:22" ht="30" customHeight="1" x14ac:dyDescent="0.35">
      <c r="A359">
        <v>2</v>
      </c>
      <c r="B359" t="s">
        <v>4684</v>
      </c>
      <c r="C359" t="str">
        <f>UPPER(LEFT(Table1[[#This Row],[Header]],1))&amp;MID(Table1[[#This Row],[Header]],2,LEN(Table1[[#This Row],[Header]])-1)</f>
        <v>Upgrade had been given away to  someone else</v>
      </c>
      <c r="D359" t="s">
        <v>4286</v>
      </c>
      <c r="E359" s="1">
        <v>44685</v>
      </c>
      <c r="F359" t="s">
        <v>20</v>
      </c>
      <c r="G359" t="s">
        <v>2</v>
      </c>
      <c r="H359" t="s">
        <v>26</v>
      </c>
      <c r="I359" t="s">
        <v>4</v>
      </c>
      <c r="J359" t="s">
        <v>5020</v>
      </c>
      <c r="K359" t="s">
        <v>5006</v>
      </c>
      <c r="L359" t="str">
        <f>CONCATENATE(Table1[[#This Row],[FROM]]," to ",Table1[[#This Row],[TO]])</f>
        <v>LAX to LHR</v>
      </c>
      <c r="M359" s="1">
        <v>44682</v>
      </c>
      <c r="N359">
        <v>-1</v>
      </c>
      <c r="O359">
        <v>-1</v>
      </c>
      <c r="P359">
        <v>-1</v>
      </c>
      <c r="Q359">
        <v>-1</v>
      </c>
      <c r="R359">
        <v>1</v>
      </c>
      <c r="S359" t="s">
        <v>5</v>
      </c>
      <c r="T359">
        <v>-1</v>
      </c>
      <c r="U359" t="s">
        <v>11</v>
      </c>
      <c r="V359" t="str">
        <f>IF(Table1[[#This Row],[Rating]]&gt;8,"Excellent",IF(Table1[[#This Row],[Rating]]&gt;5,"Good","Bad"))</f>
        <v>Bad</v>
      </c>
    </row>
    <row r="360" spans="1:22" ht="30" customHeight="1" x14ac:dyDescent="0.35">
      <c r="A360">
        <v>1</v>
      </c>
      <c r="B360" t="s">
        <v>4287</v>
      </c>
      <c r="C360" t="str">
        <f>UPPER(LEFT(Table1[[#This Row],[Header]],1))&amp;MID(Table1[[#This Row],[Header]],2,LEN(Table1[[#This Row],[Header]])-1)</f>
        <v>Discrepancy with the BAggage allowance</v>
      </c>
      <c r="D360" t="s">
        <v>575</v>
      </c>
      <c r="E360" s="1">
        <v>44680</v>
      </c>
      <c r="F360" t="s">
        <v>576</v>
      </c>
      <c r="G360" t="s">
        <v>68</v>
      </c>
      <c r="H360" t="s">
        <v>26</v>
      </c>
      <c r="I360" t="s">
        <v>4</v>
      </c>
      <c r="J360" t="s">
        <v>5006</v>
      </c>
      <c r="K360" t="s">
        <v>5050</v>
      </c>
      <c r="L360" t="str">
        <f>CONCATENATE(Table1[[#This Row],[FROM]]," to ",Table1[[#This Row],[TO]])</f>
        <v>LHR to CPT</v>
      </c>
      <c r="M360" s="1">
        <v>44652</v>
      </c>
      <c r="N360">
        <v>2</v>
      </c>
      <c r="O360">
        <v>1</v>
      </c>
      <c r="P360">
        <v>2</v>
      </c>
      <c r="Q360">
        <v>1</v>
      </c>
      <c r="R360">
        <v>1</v>
      </c>
      <c r="S360" t="s">
        <v>5</v>
      </c>
      <c r="T360">
        <v>-1</v>
      </c>
      <c r="U360" t="s">
        <v>6</v>
      </c>
      <c r="V360" t="str">
        <f>IF(Table1[[#This Row],[Rating]]&gt;8,"Excellent",IF(Table1[[#This Row],[Rating]]&gt;5,"Good","Bad"))</f>
        <v>Bad</v>
      </c>
    </row>
    <row r="361" spans="1:22" ht="30" customHeight="1" x14ac:dyDescent="0.35">
      <c r="A361">
        <v>10</v>
      </c>
      <c r="B361" t="s">
        <v>577</v>
      </c>
      <c r="C361" t="str">
        <f>UPPER(LEFT(Table1[[#This Row],[Header]],1))&amp;MID(Table1[[#This Row],[Header]],2,LEN(Table1[[#This Row],[Header]])-1)</f>
        <v>Thank you for the great service</v>
      </c>
      <c r="D361" t="s">
        <v>4288</v>
      </c>
      <c r="E361" s="1">
        <v>44680</v>
      </c>
      <c r="F361" t="s">
        <v>578</v>
      </c>
      <c r="G361" t="s">
        <v>2</v>
      </c>
      <c r="H361" t="s">
        <v>26</v>
      </c>
      <c r="I361" t="s">
        <v>4</v>
      </c>
      <c r="J361" t="s">
        <v>5056</v>
      </c>
      <c r="K361" t="s">
        <v>5008</v>
      </c>
      <c r="L361" t="str">
        <f>CONCATENATE(Table1[[#This Row],[FROM]]," to ",Table1[[#This Row],[TO]])</f>
        <v>GRU to MXP</v>
      </c>
      <c r="M361" s="1">
        <v>44652</v>
      </c>
      <c r="N361">
        <v>5</v>
      </c>
      <c r="O361">
        <v>5</v>
      </c>
      <c r="P361">
        <v>5</v>
      </c>
      <c r="Q361">
        <v>5</v>
      </c>
      <c r="R361">
        <v>5</v>
      </c>
      <c r="S361" t="s">
        <v>39</v>
      </c>
      <c r="T361">
        <v>5</v>
      </c>
      <c r="U361" t="s">
        <v>11</v>
      </c>
      <c r="V361" t="str">
        <f>IF(Table1[[#This Row],[Rating]]&gt;8,"Excellent",IF(Table1[[#This Row],[Rating]]&gt;5,"Good","Bad"))</f>
        <v>Excellent</v>
      </c>
    </row>
    <row r="362" spans="1:22" ht="30" customHeight="1" x14ac:dyDescent="0.35">
      <c r="A362">
        <v>8</v>
      </c>
      <c r="B362" t="s">
        <v>4685</v>
      </c>
      <c r="C362" t="str">
        <f>UPPER(LEFT(Table1[[#This Row],[Header]],1))&amp;MID(Table1[[#This Row],[Header]],2,LEN(Table1[[#This Row],[Header]])-1)</f>
        <v>Food was first class, nothing was to o much for the staff</v>
      </c>
      <c r="D362" t="s">
        <v>579</v>
      </c>
      <c r="E362" s="1">
        <v>44679</v>
      </c>
      <c r="F362" t="s">
        <v>580</v>
      </c>
      <c r="G362" t="s">
        <v>581</v>
      </c>
      <c r="H362" t="s">
        <v>31</v>
      </c>
      <c r="I362" t="s">
        <v>10</v>
      </c>
      <c r="J362" t="s">
        <v>5013</v>
      </c>
      <c r="K362" t="s">
        <v>5006</v>
      </c>
      <c r="L362" t="str">
        <f>CONCATENATE(Table1[[#This Row],[FROM]]," to ",Table1[[#This Row],[TO]])</f>
        <v>MAD to LHR</v>
      </c>
      <c r="M362" s="1">
        <v>44652</v>
      </c>
      <c r="N362">
        <v>3</v>
      </c>
      <c r="O362">
        <v>5</v>
      </c>
      <c r="P362">
        <v>5</v>
      </c>
      <c r="Q362">
        <v>5</v>
      </c>
      <c r="R362">
        <v>4</v>
      </c>
      <c r="S362" t="s">
        <v>39</v>
      </c>
      <c r="T362">
        <v>-1</v>
      </c>
      <c r="U362" t="s">
        <v>11</v>
      </c>
      <c r="V362" t="str">
        <f>IF(Table1[[#This Row],[Rating]]&gt;8,"Excellent",IF(Table1[[#This Row],[Rating]]&gt;5,"Good","Bad"))</f>
        <v>Good</v>
      </c>
    </row>
    <row r="363" spans="1:22" ht="30" customHeight="1" x14ac:dyDescent="0.35">
      <c r="A363">
        <v>10</v>
      </c>
      <c r="B363" t="s">
        <v>582</v>
      </c>
      <c r="C363" t="str">
        <f>UPPER(LEFT(Table1[[#This Row],[Header]],1))&amp;MID(Table1[[#This Row],[Header]],2,LEN(Table1[[#This Row],[Header]])-1)</f>
        <v>Overall a very pleasant trip</v>
      </c>
      <c r="D363" t="s">
        <v>583</v>
      </c>
      <c r="E363" s="1">
        <v>44678</v>
      </c>
      <c r="F363" t="s">
        <v>1</v>
      </c>
      <c r="G363" t="s">
        <v>8</v>
      </c>
      <c r="H363" t="s">
        <v>3</v>
      </c>
      <c r="I363" t="s">
        <v>10</v>
      </c>
      <c r="J363" t="s">
        <v>5118</v>
      </c>
      <c r="K363" t="s">
        <v>5006</v>
      </c>
      <c r="L363" t="str">
        <f>CONCATENATE(Table1[[#This Row],[FROM]]," to ",Table1[[#This Row],[TO]])</f>
        <v>DBV to LHR</v>
      </c>
      <c r="M363" s="1">
        <v>44652</v>
      </c>
      <c r="N363">
        <v>4</v>
      </c>
      <c r="O363">
        <v>5</v>
      </c>
      <c r="P363">
        <v>5</v>
      </c>
      <c r="Q363">
        <v>5</v>
      </c>
      <c r="R363">
        <v>5</v>
      </c>
      <c r="S363" t="s">
        <v>39</v>
      </c>
      <c r="T363">
        <v>-1</v>
      </c>
      <c r="U363" t="s">
        <v>6</v>
      </c>
      <c r="V363" t="str">
        <f>IF(Table1[[#This Row],[Rating]]&gt;8,"Excellent",IF(Table1[[#This Row],[Rating]]&gt;5,"Good","Bad"))</f>
        <v>Excellent</v>
      </c>
    </row>
    <row r="364" spans="1:22" ht="30" customHeight="1" x14ac:dyDescent="0.35">
      <c r="A364">
        <v>1</v>
      </c>
      <c r="B364" t="s">
        <v>584</v>
      </c>
      <c r="C364" t="str">
        <f>UPPER(LEFT(Table1[[#This Row],[Header]],1))&amp;MID(Table1[[#This Row],[Header]],2,LEN(Table1[[#This Row],[Header]])-1)</f>
        <v>Have lost all patience with this airline</v>
      </c>
      <c r="D364" t="s">
        <v>585</v>
      </c>
      <c r="E364" s="1">
        <v>44675</v>
      </c>
      <c r="F364" t="s">
        <v>1</v>
      </c>
      <c r="G364" t="s">
        <v>2</v>
      </c>
      <c r="H364" t="s">
        <v>9</v>
      </c>
      <c r="I364" t="s">
        <v>10</v>
      </c>
      <c r="J364" t="s">
        <v>5006</v>
      </c>
      <c r="K364" t="s">
        <v>5066</v>
      </c>
      <c r="L364" t="str">
        <f>CONCATENATE(Table1[[#This Row],[FROM]]," to ",Table1[[#This Row],[TO]])</f>
        <v>LHR to ABZ</v>
      </c>
      <c r="M364" s="1">
        <v>44652</v>
      </c>
      <c r="N364">
        <v>1</v>
      </c>
      <c r="O364">
        <v>2</v>
      </c>
      <c r="P364">
        <v>1</v>
      </c>
      <c r="Q364">
        <v>3</v>
      </c>
      <c r="R364">
        <v>1</v>
      </c>
      <c r="S364" t="s">
        <v>5</v>
      </c>
      <c r="T364">
        <v>-1</v>
      </c>
      <c r="U364" t="s">
        <v>11</v>
      </c>
      <c r="V364" t="str">
        <f>IF(Table1[[#This Row],[Rating]]&gt;8,"Excellent",IF(Table1[[#This Row],[Rating]]&gt;5,"Good","Bad"))</f>
        <v>Bad</v>
      </c>
    </row>
    <row r="365" spans="1:22" ht="30" customHeight="1" x14ac:dyDescent="0.35">
      <c r="A365">
        <v>1</v>
      </c>
      <c r="B365" t="s">
        <v>4289</v>
      </c>
      <c r="C365" t="str">
        <f>UPPER(LEFT(Table1[[#This Row],[Header]],1))&amp;MID(Table1[[#This Row],[Header]],2,LEN(Table1[[#This Row],[Header]])-1)</f>
        <v>BA have no intention of resolving this</v>
      </c>
      <c r="D365" t="s">
        <v>586</v>
      </c>
      <c r="E365" s="1">
        <v>44674</v>
      </c>
      <c r="F365" t="s">
        <v>1</v>
      </c>
      <c r="G365" t="s">
        <v>8</v>
      </c>
      <c r="H365" t="s">
        <v>26</v>
      </c>
      <c r="I365" t="s">
        <v>10</v>
      </c>
      <c r="J365" t="s">
        <v>5137</v>
      </c>
      <c r="K365" t="s">
        <v>5006</v>
      </c>
      <c r="L365" t="str">
        <f>CONCATENATE(Table1[[#This Row],[FROM]]," to ",Table1[[#This Row],[TO]])</f>
        <v>PSA to LHR</v>
      </c>
      <c r="M365" s="1">
        <v>44621</v>
      </c>
      <c r="N365">
        <v>1</v>
      </c>
      <c r="O365">
        <v>1</v>
      </c>
      <c r="P365">
        <v>1</v>
      </c>
      <c r="Q365">
        <v>1</v>
      </c>
      <c r="R365">
        <v>1</v>
      </c>
      <c r="S365" t="s">
        <v>5</v>
      </c>
      <c r="T365">
        <v>1</v>
      </c>
      <c r="U365" t="s">
        <v>11</v>
      </c>
      <c r="V365" t="str">
        <f>IF(Table1[[#This Row],[Rating]]&gt;8,"Excellent",IF(Table1[[#This Row],[Rating]]&gt;5,"Good","Bad"))</f>
        <v>Bad</v>
      </c>
    </row>
    <row r="366" spans="1:22" ht="30" customHeight="1" x14ac:dyDescent="0.35">
      <c r="A366">
        <v>1</v>
      </c>
      <c r="B366" t="s">
        <v>587</v>
      </c>
      <c r="C366" t="str">
        <f>UPPER(LEFT(Table1[[#This Row],[Header]],1))&amp;MID(Table1[[#This Row],[Header]],2,LEN(Table1[[#This Row],[Header]])-1)</f>
        <v>Absolutely shocking service</v>
      </c>
      <c r="D366" t="s">
        <v>588</v>
      </c>
      <c r="E366" s="1">
        <v>44671</v>
      </c>
      <c r="F366" t="s">
        <v>43</v>
      </c>
      <c r="G366" t="s">
        <v>589</v>
      </c>
      <c r="H366" t="s">
        <v>3</v>
      </c>
      <c r="I366" t="s">
        <v>4</v>
      </c>
      <c r="J366" t="s">
        <v>5012</v>
      </c>
      <c r="K366" t="s">
        <v>5062</v>
      </c>
      <c r="L366" t="str">
        <f>CONCATENATE(Table1[[#This Row],[FROM]]," to ",Table1[[#This Row],[TO]])</f>
        <v>JNB to DUR</v>
      </c>
      <c r="M366" s="1">
        <v>44652</v>
      </c>
      <c r="N366">
        <v>1</v>
      </c>
      <c r="O366">
        <v>1</v>
      </c>
      <c r="P366">
        <v>1</v>
      </c>
      <c r="Q366">
        <v>1</v>
      </c>
      <c r="R366">
        <v>1</v>
      </c>
      <c r="S366" t="s">
        <v>5</v>
      </c>
      <c r="T366">
        <v>-1</v>
      </c>
      <c r="U366" t="s">
        <v>6</v>
      </c>
      <c r="V366" t="str">
        <f>IF(Table1[[#This Row],[Rating]]&gt;8,"Excellent",IF(Table1[[#This Row],[Rating]]&gt;5,"Good","Bad"))</f>
        <v>Bad</v>
      </c>
    </row>
    <row r="367" spans="1:22" ht="30" customHeight="1" x14ac:dyDescent="0.35">
      <c r="A367">
        <v>1</v>
      </c>
      <c r="B367" t="s">
        <v>4290</v>
      </c>
      <c r="C367" t="str">
        <f>UPPER(LEFT(Table1[[#This Row],[Header]],1))&amp;MID(Table1[[#This Row],[Header]],2,LEN(Table1[[#This Row],[Header]])-1)</f>
        <v>Was a really BAd experience</v>
      </c>
      <c r="D367" t="s">
        <v>590</v>
      </c>
      <c r="E367" s="1">
        <v>44671</v>
      </c>
      <c r="F367" t="s">
        <v>240</v>
      </c>
      <c r="G367" t="s">
        <v>8</v>
      </c>
      <c r="H367" t="s">
        <v>3</v>
      </c>
      <c r="I367" t="s">
        <v>4</v>
      </c>
      <c r="J367" t="s">
        <v>5054</v>
      </c>
      <c r="K367" t="s">
        <v>5014</v>
      </c>
      <c r="L367" t="str">
        <f>CONCATENATE(Table1[[#This Row],[FROM]]," to ",Table1[[#This Row],[TO]])</f>
        <v>GOT to MAN</v>
      </c>
      <c r="M367" s="1">
        <v>44652</v>
      </c>
      <c r="N367">
        <v>3</v>
      </c>
      <c r="O367">
        <v>3</v>
      </c>
      <c r="P367">
        <v>1</v>
      </c>
      <c r="Q367">
        <v>1</v>
      </c>
      <c r="R367">
        <v>1</v>
      </c>
      <c r="S367" t="s">
        <v>5</v>
      </c>
      <c r="T367">
        <v>-1</v>
      </c>
      <c r="U367" t="s">
        <v>6</v>
      </c>
      <c r="V367" t="str">
        <f>IF(Table1[[#This Row],[Rating]]&gt;8,"Excellent",IF(Table1[[#This Row],[Rating]]&gt;5,"Good","Bad"))</f>
        <v>Bad</v>
      </c>
    </row>
    <row r="368" spans="1:22" ht="30" customHeight="1" x14ac:dyDescent="0.35">
      <c r="A368">
        <v>9</v>
      </c>
      <c r="B368" t="s">
        <v>591</v>
      </c>
      <c r="C368" t="str">
        <f>UPPER(LEFT(Table1[[#This Row],[Header]],1))&amp;MID(Table1[[#This Row],[Header]],2,LEN(Table1[[#This Row],[Header]])-1)</f>
        <v>Lots of space and privacy, very good seat</v>
      </c>
      <c r="D368" t="s">
        <v>592</v>
      </c>
      <c r="E368" s="1">
        <v>44671</v>
      </c>
      <c r="F368" t="s">
        <v>1</v>
      </c>
      <c r="G368" t="s">
        <v>49</v>
      </c>
      <c r="H368" t="s">
        <v>26</v>
      </c>
      <c r="I368" t="s">
        <v>10</v>
      </c>
      <c r="J368" t="s">
        <v>5005</v>
      </c>
      <c r="K368" t="s">
        <v>5006</v>
      </c>
      <c r="L368" t="str">
        <f>CONCATENATE(Table1[[#This Row],[FROM]]," to ",Table1[[#This Row],[TO]])</f>
        <v>ORD to LHR</v>
      </c>
      <c r="M368" s="1">
        <v>44621</v>
      </c>
      <c r="N368">
        <v>5</v>
      </c>
      <c r="O368">
        <v>5</v>
      </c>
      <c r="P368">
        <v>5</v>
      </c>
      <c r="Q368">
        <v>3</v>
      </c>
      <c r="R368">
        <v>4</v>
      </c>
      <c r="S368" t="s">
        <v>39</v>
      </c>
      <c r="T368">
        <v>4</v>
      </c>
      <c r="U368" t="s">
        <v>6</v>
      </c>
      <c r="V368" t="str">
        <f>IF(Table1[[#This Row],[Rating]]&gt;8,"Excellent",IF(Table1[[#This Row],[Rating]]&gt;5,"Good","Bad"))</f>
        <v>Excellent</v>
      </c>
    </row>
    <row r="369" spans="1:22" ht="30" customHeight="1" x14ac:dyDescent="0.35">
      <c r="A369">
        <v>1</v>
      </c>
      <c r="B369" t="s">
        <v>593</v>
      </c>
      <c r="C369" t="str">
        <f>UPPER(LEFT(Table1[[#This Row],[Header]],1))&amp;MID(Table1[[#This Row],[Header]],2,LEN(Table1[[#This Row],[Header]])-1)</f>
        <v>Been an appalling experience</v>
      </c>
      <c r="D369" t="s">
        <v>594</v>
      </c>
      <c r="E369" s="1">
        <v>44667</v>
      </c>
      <c r="F369" t="s">
        <v>154</v>
      </c>
      <c r="G369" t="s">
        <v>2</v>
      </c>
      <c r="H369" t="s">
        <v>3</v>
      </c>
      <c r="I369" t="s">
        <v>4</v>
      </c>
      <c r="J369" t="s">
        <v>5139</v>
      </c>
      <c r="K369" t="s">
        <v>5149</v>
      </c>
      <c r="L369" t="str">
        <f>CONCATENATE(Table1[[#This Row],[FROM]]," to ",Table1[[#This Row],[TO]])</f>
        <v>RUH to NCE</v>
      </c>
      <c r="M369" s="1">
        <v>44652</v>
      </c>
      <c r="N369">
        <v>2</v>
      </c>
      <c r="O369">
        <v>3</v>
      </c>
      <c r="P369">
        <v>2</v>
      </c>
      <c r="Q369">
        <v>1</v>
      </c>
      <c r="R369">
        <v>2</v>
      </c>
      <c r="S369" t="s">
        <v>5</v>
      </c>
      <c r="T369">
        <v>3</v>
      </c>
      <c r="U369" t="s">
        <v>11</v>
      </c>
      <c r="V369" t="str">
        <f>IF(Table1[[#This Row],[Rating]]&gt;8,"Excellent",IF(Table1[[#This Row],[Rating]]&gt;5,"Good","Bad"))</f>
        <v>Bad</v>
      </c>
    </row>
    <row r="370" spans="1:22" ht="30" customHeight="1" x14ac:dyDescent="0.35">
      <c r="A370">
        <v>1</v>
      </c>
      <c r="B370" t="s">
        <v>5447</v>
      </c>
      <c r="C370" t="str">
        <f>UPPER(LEFT(Table1[[#This Row],[Header]],1))&amp;MID(Table1[[#This Row],[Header]],2,LEN(Table1[[#This Row],[Header]])-1)</f>
        <v>Such terrible customer service</v>
      </c>
      <c r="D370" t="s">
        <v>595</v>
      </c>
      <c r="E370" s="1">
        <v>44666</v>
      </c>
      <c r="F370" t="s">
        <v>66</v>
      </c>
      <c r="G370" t="s">
        <v>2</v>
      </c>
      <c r="H370" t="s">
        <v>3</v>
      </c>
      <c r="I370" t="s">
        <v>10</v>
      </c>
      <c r="J370" t="s">
        <v>5006</v>
      </c>
      <c r="K370" t="s">
        <v>5019</v>
      </c>
      <c r="L370" t="str">
        <f>CONCATENATE(Table1[[#This Row],[FROM]]," to ",Table1[[#This Row],[TO]])</f>
        <v>LHR to GLA</v>
      </c>
      <c r="M370" s="1">
        <v>44652</v>
      </c>
      <c r="N370">
        <v>-1</v>
      </c>
      <c r="O370">
        <v>-1</v>
      </c>
      <c r="P370">
        <v>-1</v>
      </c>
      <c r="Q370">
        <v>-1</v>
      </c>
      <c r="R370">
        <v>1</v>
      </c>
      <c r="S370" t="s">
        <v>5</v>
      </c>
      <c r="T370">
        <v>-1</v>
      </c>
      <c r="U370" t="s">
        <v>11</v>
      </c>
      <c r="V370" t="str">
        <f>IF(Table1[[#This Row],[Rating]]&gt;8,"Excellent",IF(Table1[[#This Row],[Rating]]&gt;5,"Good","Bad"))</f>
        <v>Bad</v>
      </c>
    </row>
    <row r="371" spans="1:22" ht="30" customHeight="1" x14ac:dyDescent="0.35">
      <c r="A371">
        <v>7</v>
      </c>
      <c r="B371" t="s">
        <v>596</v>
      </c>
      <c r="C371" t="str">
        <f>UPPER(LEFT(Table1[[#This Row],[Header]],1))&amp;MID(Table1[[#This Row],[Header]],2,LEN(Table1[[#This Row],[Header]])-1)</f>
        <v>The service was very good</v>
      </c>
      <c r="D371" t="s">
        <v>24</v>
      </c>
      <c r="E371" s="1">
        <v>44665</v>
      </c>
      <c r="F371" t="s">
        <v>1</v>
      </c>
      <c r="G371" t="s">
        <v>2</v>
      </c>
      <c r="H371" t="s">
        <v>31</v>
      </c>
      <c r="I371" t="s">
        <v>4</v>
      </c>
      <c r="J371" t="s">
        <v>5019</v>
      </c>
      <c r="K371" t="s">
        <v>5065</v>
      </c>
      <c r="L371" t="str">
        <f>CONCATENATE(Table1[[#This Row],[FROM]]," to ",Table1[[#This Row],[TO]])</f>
        <v>GLA to IAD</v>
      </c>
      <c r="M371" s="1">
        <v>44652</v>
      </c>
      <c r="N371">
        <v>4</v>
      </c>
      <c r="O371">
        <v>5</v>
      </c>
      <c r="P371">
        <v>4</v>
      </c>
      <c r="Q371">
        <v>4</v>
      </c>
      <c r="R371">
        <v>3</v>
      </c>
      <c r="S371" t="s">
        <v>39</v>
      </c>
      <c r="T371">
        <v>3</v>
      </c>
      <c r="U371" t="s">
        <v>6</v>
      </c>
      <c r="V371" t="str">
        <f>IF(Table1[[#This Row],[Rating]]&gt;8,"Excellent",IF(Table1[[#This Row],[Rating]]&gt;5,"Good","Bad"))</f>
        <v>Good</v>
      </c>
    </row>
    <row r="372" spans="1:22" ht="30" customHeight="1" x14ac:dyDescent="0.35">
      <c r="A372">
        <v>4</v>
      </c>
      <c r="B372" t="s">
        <v>4291</v>
      </c>
      <c r="C372" t="str">
        <f>UPPER(LEFT(Table1[[#This Row],[Header]],1))&amp;MID(Table1[[#This Row],[Header]],2,LEN(Table1[[#This Row],[Header]])-1)</f>
        <v>BA is becoming more and more shambolic</v>
      </c>
      <c r="D372" t="s">
        <v>255</v>
      </c>
      <c r="E372" s="1">
        <v>44663</v>
      </c>
      <c r="F372" t="s">
        <v>1</v>
      </c>
      <c r="G372" t="s">
        <v>90</v>
      </c>
      <c r="H372" t="s">
        <v>9</v>
      </c>
      <c r="I372" t="s">
        <v>10</v>
      </c>
      <c r="J372" t="s">
        <v>5117</v>
      </c>
      <c r="K372" t="s">
        <v>5006</v>
      </c>
      <c r="L372" t="str">
        <f>CONCATENATE(Table1[[#This Row],[FROM]]," to ",Table1[[#This Row],[TO]])</f>
        <v>AGP to LHR</v>
      </c>
      <c r="M372" s="1">
        <v>44652</v>
      </c>
      <c r="N372">
        <v>2</v>
      </c>
      <c r="O372">
        <v>4</v>
      </c>
      <c r="P372">
        <v>2</v>
      </c>
      <c r="Q372">
        <v>2</v>
      </c>
      <c r="R372">
        <v>2</v>
      </c>
      <c r="S372" t="s">
        <v>5</v>
      </c>
      <c r="T372">
        <v>-1</v>
      </c>
      <c r="U372" t="s">
        <v>11</v>
      </c>
      <c r="V372" t="str">
        <f>IF(Table1[[#This Row],[Rating]]&gt;8,"Excellent",IF(Table1[[#This Row],[Rating]]&gt;5,"Good","Bad"))</f>
        <v>Bad</v>
      </c>
    </row>
    <row r="373" spans="1:22" ht="30" customHeight="1" x14ac:dyDescent="0.35">
      <c r="A373">
        <v>10</v>
      </c>
      <c r="B373" t="s">
        <v>4686</v>
      </c>
      <c r="C373" t="str">
        <f>UPPER(LEFT(Table1[[#This Row],[Header]],1))&amp;MID(Table1[[#This Row],[Header]],2,LEN(Table1[[#This Row],[Header]])-1)</f>
        <v>Shout out to  the help desk atLHR</v>
      </c>
      <c r="D373" t="s">
        <v>597</v>
      </c>
      <c r="E373" s="1">
        <v>44663</v>
      </c>
      <c r="F373" t="s">
        <v>20</v>
      </c>
      <c r="G373" t="s">
        <v>2</v>
      </c>
      <c r="H373" t="s">
        <v>3</v>
      </c>
      <c r="I373" t="s">
        <v>4</v>
      </c>
      <c r="J373" t="s">
        <v>5149</v>
      </c>
      <c r="K373" t="s">
        <v>5009</v>
      </c>
      <c r="L373" t="str">
        <f>CONCATENATE(Table1[[#This Row],[FROM]]," to ",Table1[[#This Row],[TO]])</f>
        <v>NCE to DFW</v>
      </c>
      <c r="M373" s="1">
        <v>44652</v>
      </c>
      <c r="N373">
        <v>5</v>
      </c>
      <c r="O373">
        <v>5</v>
      </c>
      <c r="P373">
        <v>4</v>
      </c>
      <c r="Q373">
        <v>5</v>
      </c>
      <c r="R373">
        <v>4</v>
      </c>
      <c r="S373" t="s">
        <v>39</v>
      </c>
      <c r="T373">
        <v>5</v>
      </c>
      <c r="U373" t="s">
        <v>6</v>
      </c>
      <c r="V373" t="str">
        <f>IF(Table1[[#This Row],[Rating]]&gt;8,"Excellent",IF(Table1[[#This Row],[Rating]]&gt;5,"Good","Bad"))</f>
        <v>Excellent</v>
      </c>
    </row>
    <row r="374" spans="1:22" ht="30" customHeight="1" x14ac:dyDescent="0.35">
      <c r="A374">
        <v>1</v>
      </c>
      <c r="B374" t="s">
        <v>598</v>
      </c>
      <c r="C374" t="str">
        <f>UPPER(LEFT(Table1[[#This Row],[Header]],1))&amp;MID(Table1[[#This Row],[Header]],2,LEN(Table1[[#This Row],[Header]])-1)</f>
        <v>Watched their decline with great sadness</v>
      </c>
      <c r="D374" t="s">
        <v>248</v>
      </c>
      <c r="E374" s="1">
        <v>44662</v>
      </c>
      <c r="F374" t="s">
        <v>1</v>
      </c>
      <c r="G374" t="s">
        <v>2</v>
      </c>
      <c r="H374" t="s">
        <v>26</v>
      </c>
      <c r="I374" t="s">
        <v>4</v>
      </c>
      <c r="J374" t="s">
        <v>5006</v>
      </c>
      <c r="K374" t="s">
        <v>5057</v>
      </c>
      <c r="L374" t="str">
        <f>CONCATENATE(Table1[[#This Row],[FROM]]," to ",Table1[[#This Row],[TO]])</f>
        <v>LHR to CDG</v>
      </c>
      <c r="M374" s="1">
        <v>44621</v>
      </c>
      <c r="N374">
        <v>1</v>
      </c>
      <c r="O374">
        <v>1</v>
      </c>
      <c r="P374">
        <v>1</v>
      </c>
      <c r="Q374">
        <v>1</v>
      </c>
      <c r="R374">
        <v>3</v>
      </c>
      <c r="S374" t="s">
        <v>5</v>
      </c>
      <c r="T374">
        <v>-1</v>
      </c>
      <c r="U374" t="s">
        <v>6</v>
      </c>
      <c r="V374" t="str">
        <f>IF(Table1[[#This Row],[Rating]]&gt;8,"Excellent",IF(Table1[[#This Row],[Rating]]&gt;5,"Good","Bad"))</f>
        <v>Bad</v>
      </c>
    </row>
    <row r="375" spans="1:22" ht="30" customHeight="1" x14ac:dyDescent="0.35">
      <c r="A375">
        <v>3</v>
      </c>
      <c r="B375" t="s">
        <v>599</v>
      </c>
      <c r="C375" t="str">
        <f>UPPER(LEFT(Table1[[#This Row],[Header]],1))&amp;MID(Table1[[#This Row],[Header]],2,LEN(Table1[[#This Row],[Header]])-1)</f>
        <v>Disgraceful that a full fare paying passenger should be treated like this</v>
      </c>
      <c r="D375" t="s">
        <v>600</v>
      </c>
      <c r="E375" s="1">
        <v>44659</v>
      </c>
      <c r="F375" t="s">
        <v>30</v>
      </c>
      <c r="G375" t="s">
        <v>601</v>
      </c>
      <c r="H375" t="s">
        <v>3</v>
      </c>
      <c r="I375" t="s">
        <v>10</v>
      </c>
      <c r="J375" t="s">
        <v>5127</v>
      </c>
      <c r="K375" t="s">
        <v>5057</v>
      </c>
      <c r="L375" t="str">
        <f>CONCATENATE(Table1[[#This Row],[FROM]]," to ",Table1[[#This Row],[TO]])</f>
        <v>PHX to CDG</v>
      </c>
      <c r="M375" s="1">
        <v>44652</v>
      </c>
      <c r="N375">
        <v>3</v>
      </c>
      <c r="O375">
        <v>2</v>
      </c>
      <c r="P375">
        <v>2</v>
      </c>
      <c r="Q375">
        <v>2</v>
      </c>
      <c r="R375">
        <v>2</v>
      </c>
      <c r="S375" t="s">
        <v>5</v>
      </c>
      <c r="T375">
        <v>1</v>
      </c>
      <c r="U375" t="s">
        <v>11</v>
      </c>
      <c r="V375" t="str">
        <f>IF(Table1[[#This Row],[Rating]]&gt;8,"Excellent",IF(Table1[[#This Row],[Rating]]&gt;5,"Good","Bad"))</f>
        <v>Bad</v>
      </c>
    </row>
    <row r="376" spans="1:22" ht="30" customHeight="1" x14ac:dyDescent="0.35">
      <c r="A376">
        <v>9</v>
      </c>
      <c r="B376" t="s">
        <v>602</v>
      </c>
      <c r="C376" t="str">
        <f>UPPER(LEFT(Table1[[#This Row],[Header]],1))&amp;MID(Table1[[#This Row],[Header]],2,LEN(Table1[[#This Row],[Header]])-1)</f>
        <v>Generally a positive experience</v>
      </c>
      <c r="D376" t="s">
        <v>435</v>
      </c>
      <c r="E376" s="1">
        <v>44658</v>
      </c>
      <c r="F376" t="s">
        <v>20</v>
      </c>
      <c r="G376" t="s">
        <v>62</v>
      </c>
      <c r="H376" t="s">
        <v>9</v>
      </c>
      <c r="I376" t="s">
        <v>10</v>
      </c>
      <c r="J376" t="s">
        <v>5127</v>
      </c>
      <c r="K376" t="s">
        <v>5006</v>
      </c>
      <c r="L376" t="str">
        <f>CONCATENATE(Table1[[#This Row],[FROM]]," to ",Table1[[#This Row],[TO]])</f>
        <v>PHX to LHR</v>
      </c>
      <c r="M376" s="1">
        <v>44652</v>
      </c>
      <c r="N376">
        <v>5</v>
      </c>
      <c r="O376">
        <v>5</v>
      </c>
      <c r="P376">
        <v>5</v>
      </c>
      <c r="Q376">
        <v>4</v>
      </c>
      <c r="R376">
        <v>5</v>
      </c>
      <c r="S376" t="s">
        <v>39</v>
      </c>
      <c r="T376">
        <v>5</v>
      </c>
      <c r="U376" t="s">
        <v>11</v>
      </c>
      <c r="V376" t="str">
        <f>IF(Table1[[#This Row],[Rating]]&gt;8,"Excellent",IF(Table1[[#This Row],[Rating]]&gt;5,"Good","Bad"))</f>
        <v>Excellent</v>
      </c>
    </row>
    <row r="377" spans="1:22" ht="30" customHeight="1" x14ac:dyDescent="0.35">
      <c r="A377">
        <v>1</v>
      </c>
      <c r="B377" t="s">
        <v>4205</v>
      </c>
      <c r="C377" t="str">
        <f>UPPER(LEFT(Table1[[#This Row],[Header]],1))&amp;MID(Table1[[#This Row],[Header]],2,LEN(Table1[[#This Row],[Header]])-1)</f>
        <v>Most terrible airline Ive dealt with</v>
      </c>
      <c r="D377" t="s">
        <v>603</v>
      </c>
      <c r="E377" s="1">
        <v>44658</v>
      </c>
      <c r="F377" t="s">
        <v>20</v>
      </c>
      <c r="G377" t="s">
        <v>2</v>
      </c>
      <c r="H377" t="s">
        <v>3</v>
      </c>
      <c r="I377" t="s">
        <v>4</v>
      </c>
      <c r="J377" t="s">
        <v>5188</v>
      </c>
      <c r="K377" t="s">
        <v>5020</v>
      </c>
      <c r="L377" t="str">
        <f>CONCATENATE(Table1[[#This Row],[FROM]]," to ",Table1[[#This Row],[TO]])</f>
        <v>JTR to LAX</v>
      </c>
      <c r="M377" s="1">
        <v>44652</v>
      </c>
      <c r="N377">
        <v>1</v>
      </c>
      <c r="O377">
        <v>1</v>
      </c>
      <c r="P377">
        <v>1</v>
      </c>
      <c r="Q377">
        <v>1</v>
      </c>
      <c r="R377">
        <v>1</v>
      </c>
      <c r="S377" t="s">
        <v>5</v>
      </c>
      <c r="T377">
        <v>-1</v>
      </c>
      <c r="U377" t="s">
        <v>11</v>
      </c>
      <c r="V377" t="str">
        <f>IF(Table1[[#This Row],[Rating]]&gt;8,"Excellent",IF(Table1[[#This Row],[Rating]]&gt;5,"Good","Bad"))</f>
        <v>Bad</v>
      </c>
    </row>
    <row r="378" spans="1:22" ht="30" customHeight="1" x14ac:dyDescent="0.35">
      <c r="A378">
        <v>2</v>
      </c>
      <c r="B378" t="s">
        <v>604</v>
      </c>
      <c r="C378" t="str">
        <f>UPPER(LEFT(Table1[[#This Row],[Header]],1))&amp;MID(Table1[[#This Row],[Header]],2,LEN(Table1[[#This Row],[Header]])-1)</f>
        <v>Caused our family extreme stress and disappointment</v>
      </c>
      <c r="D378" t="s">
        <v>605</v>
      </c>
      <c r="E378" s="1">
        <v>44657</v>
      </c>
      <c r="F378" t="s">
        <v>1</v>
      </c>
      <c r="G378" t="s">
        <v>2</v>
      </c>
      <c r="H378" t="s">
        <v>31</v>
      </c>
      <c r="I378" t="s">
        <v>10</v>
      </c>
      <c r="J378" t="s">
        <v>5006</v>
      </c>
      <c r="K378" t="s">
        <v>5018</v>
      </c>
      <c r="L378" t="str">
        <f>CONCATENATE(Table1[[#This Row],[FROM]]," to ",Table1[[#This Row],[TO]])</f>
        <v>LHR to NRT</v>
      </c>
      <c r="M378" s="1">
        <v>44713</v>
      </c>
      <c r="N378">
        <v>-1</v>
      </c>
      <c r="O378">
        <v>-1</v>
      </c>
      <c r="P378">
        <v>-1</v>
      </c>
      <c r="Q378">
        <v>-1</v>
      </c>
      <c r="R378">
        <v>1</v>
      </c>
      <c r="S378" t="s">
        <v>5</v>
      </c>
      <c r="T378">
        <v>-1</v>
      </c>
      <c r="U378" t="s">
        <v>11</v>
      </c>
      <c r="V378" t="str">
        <f>IF(Table1[[#This Row],[Rating]]&gt;8,"Excellent",IF(Table1[[#This Row],[Rating]]&gt;5,"Good","Bad"))</f>
        <v>Bad</v>
      </c>
    </row>
    <row r="379" spans="1:22" ht="30" customHeight="1" x14ac:dyDescent="0.35">
      <c r="A379">
        <v>9</v>
      </c>
      <c r="B379" t="s">
        <v>606</v>
      </c>
      <c r="C379" t="str">
        <f>UPPER(LEFT(Table1[[#This Row],[Header]],1))&amp;MID(Table1[[#This Row],[Header]],2,LEN(Table1[[#This Row],[Header]])-1)</f>
        <v>A virtually flawless experience</v>
      </c>
      <c r="D379" t="s">
        <v>5324</v>
      </c>
      <c r="E379" s="1">
        <v>44657</v>
      </c>
      <c r="F379" t="s">
        <v>1</v>
      </c>
      <c r="G379" t="s">
        <v>103</v>
      </c>
      <c r="H379" t="s">
        <v>26</v>
      </c>
      <c r="I379" t="s">
        <v>10</v>
      </c>
      <c r="J379" t="s">
        <v>5025</v>
      </c>
      <c r="K379" t="s">
        <v>5031</v>
      </c>
      <c r="L379" t="str">
        <f>CONCATENATE(Table1[[#This Row],[FROM]]," to ",Table1[[#This Row],[TO]])</f>
        <v>EDI to LCY</v>
      </c>
      <c r="M379" s="1">
        <v>44652</v>
      </c>
      <c r="N379">
        <v>5</v>
      </c>
      <c r="O379">
        <v>5</v>
      </c>
      <c r="P379">
        <v>5</v>
      </c>
      <c r="Q379">
        <v>5</v>
      </c>
      <c r="R379">
        <v>4</v>
      </c>
      <c r="S379" t="s">
        <v>39</v>
      </c>
      <c r="T379">
        <v>-1</v>
      </c>
      <c r="U379" t="s">
        <v>6</v>
      </c>
      <c r="V379" t="str">
        <f>IF(Table1[[#This Row],[Rating]]&gt;8,"Excellent",IF(Table1[[#This Row],[Rating]]&gt;5,"Good","Bad"))</f>
        <v>Excellent</v>
      </c>
    </row>
    <row r="380" spans="1:22" ht="30" customHeight="1" x14ac:dyDescent="0.35">
      <c r="A380">
        <v>8</v>
      </c>
      <c r="B380" t="s">
        <v>5238</v>
      </c>
      <c r="C380" t="str">
        <f>UPPER(LEFT(Table1[[#This Row],[Header]],1))&amp;MID(Table1[[#This Row],[Header]],2,LEN(Table1[[#This Row],[Header]])-1)</f>
        <v>JFK Club Suites are amazing</v>
      </c>
      <c r="D380" t="s">
        <v>607</v>
      </c>
      <c r="E380" s="1">
        <v>44657</v>
      </c>
      <c r="F380" t="s">
        <v>1</v>
      </c>
      <c r="G380" t="s">
        <v>608</v>
      </c>
      <c r="H380" t="s">
        <v>26</v>
      </c>
      <c r="I380" t="s">
        <v>10</v>
      </c>
      <c r="J380" t="s">
        <v>5042</v>
      </c>
      <c r="K380" t="s">
        <v>5006</v>
      </c>
      <c r="L380" t="str">
        <f>CONCATENATE(Table1[[#This Row],[FROM]]," to ",Table1[[#This Row],[TO]])</f>
        <v>YVR to LHR</v>
      </c>
      <c r="M380" s="1">
        <v>44621</v>
      </c>
      <c r="N380">
        <v>4</v>
      </c>
      <c r="O380">
        <v>4</v>
      </c>
      <c r="P380">
        <v>4</v>
      </c>
      <c r="Q380">
        <v>2</v>
      </c>
      <c r="R380">
        <v>5</v>
      </c>
      <c r="S380" t="s">
        <v>39</v>
      </c>
      <c r="T380">
        <v>4</v>
      </c>
      <c r="U380" t="s">
        <v>6</v>
      </c>
      <c r="V380" t="str">
        <f>IF(Table1[[#This Row],[Rating]]&gt;8,"Excellent",IF(Table1[[#This Row],[Rating]]&gt;5,"Good","Bad"))</f>
        <v>Good</v>
      </c>
    </row>
    <row r="381" spans="1:22" ht="30" customHeight="1" x14ac:dyDescent="0.35">
      <c r="A381">
        <v>7</v>
      </c>
      <c r="B381" t="s">
        <v>609</v>
      </c>
      <c r="C381" t="str">
        <f>UPPER(LEFT(Table1[[#This Row],[Header]],1))&amp;MID(Table1[[#This Row],[Header]],2,LEN(Table1[[#This Row],[Header]])-1)</f>
        <v>Service was good but food not so</v>
      </c>
      <c r="D381" t="s">
        <v>548</v>
      </c>
      <c r="E381" s="1">
        <v>44655</v>
      </c>
      <c r="F381" t="s">
        <v>1</v>
      </c>
      <c r="G381" t="s">
        <v>222</v>
      </c>
      <c r="H381" t="s">
        <v>3</v>
      </c>
      <c r="I381" t="s">
        <v>10</v>
      </c>
      <c r="J381" t="s">
        <v>5006</v>
      </c>
      <c r="K381" t="s">
        <v>5145</v>
      </c>
      <c r="L381" t="str">
        <f>CONCATENATE(Table1[[#This Row],[FROM]]," to ",Table1[[#This Row],[TO]])</f>
        <v>LHR to VCE</v>
      </c>
      <c r="M381" s="1">
        <v>44621</v>
      </c>
      <c r="N381">
        <v>2</v>
      </c>
      <c r="O381">
        <v>4</v>
      </c>
      <c r="P381">
        <v>2</v>
      </c>
      <c r="Q381">
        <v>2</v>
      </c>
      <c r="R381">
        <v>3</v>
      </c>
      <c r="S381" t="s">
        <v>39</v>
      </c>
      <c r="T381">
        <v>-1</v>
      </c>
      <c r="U381" t="s">
        <v>11</v>
      </c>
      <c r="V381" t="str">
        <f>IF(Table1[[#This Row],[Rating]]&gt;8,"Excellent",IF(Table1[[#This Row],[Rating]]&gt;5,"Good","Bad"))</f>
        <v>Good</v>
      </c>
    </row>
    <row r="382" spans="1:22" ht="30" customHeight="1" x14ac:dyDescent="0.35">
      <c r="A382">
        <v>1</v>
      </c>
      <c r="B382" t="s">
        <v>610</v>
      </c>
      <c r="C382" t="str">
        <f>UPPER(LEFT(Table1[[#This Row],[Header]],1))&amp;MID(Table1[[#This Row],[Header]],2,LEN(Table1[[#This Row],[Header]])-1)</f>
        <v>Still no refunds 3 months on</v>
      </c>
      <c r="D382" t="s">
        <v>611</v>
      </c>
      <c r="E382" s="1">
        <v>44655</v>
      </c>
      <c r="F382" t="s">
        <v>1</v>
      </c>
      <c r="G382" t="s">
        <v>8</v>
      </c>
      <c r="H382" t="s">
        <v>9</v>
      </c>
      <c r="I382" t="s">
        <v>10</v>
      </c>
      <c r="J382" t="s">
        <v>5006</v>
      </c>
      <c r="K382" t="s">
        <v>5030</v>
      </c>
      <c r="L382" t="str">
        <f>CONCATENATE(Table1[[#This Row],[FROM]]," to ",Table1[[#This Row],[TO]])</f>
        <v>LHR to BCN</v>
      </c>
      <c r="M382" s="1">
        <v>44652</v>
      </c>
      <c r="N382">
        <v>1</v>
      </c>
      <c r="O382">
        <v>1</v>
      </c>
      <c r="P382">
        <v>1</v>
      </c>
      <c r="Q382">
        <v>1</v>
      </c>
      <c r="R382">
        <v>1</v>
      </c>
      <c r="S382" t="s">
        <v>5</v>
      </c>
      <c r="T382">
        <v>-1</v>
      </c>
      <c r="U382" t="s">
        <v>11</v>
      </c>
      <c r="V382" t="str">
        <f>IF(Table1[[#This Row],[Rating]]&gt;8,"Excellent",IF(Table1[[#This Row],[Rating]]&gt;5,"Good","Bad"))</f>
        <v>Bad</v>
      </c>
    </row>
    <row r="383" spans="1:22" ht="30" customHeight="1" x14ac:dyDescent="0.35">
      <c r="A383">
        <v>5</v>
      </c>
      <c r="B383" t="s">
        <v>612</v>
      </c>
      <c r="C383" t="str">
        <f>UPPER(LEFT(Table1[[#This Row],[Header]],1))&amp;MID(Table1[[#This Row],[Header]],2,LEN(Table1[[#This Row],[Header]])-1)</f>
        <v>Old Club Class a huge disappointment</v>
      </c>
      <c r="D383" t="s">
        <v>174</v>
      </c>
      <c r="E383" s="1">
        <v>44655</v>
      </c>
      <c r="F383" t="s">
        <v>1</v>
      </c>
      <c r="G383" t="s">
        <v>68</v>
      </c>
      <c r="H383" t="s">
        <v>3</v>
      </c>
      <c r="I383" t="s">
        <v>10</v>
      </c>
      <c r="J383" t="s">
        <v>4618</v>
      </c>
      <c r="K383" t="s">
        <v>5006</v>
      </c>
      <c r="L383" t="str">
        <f>CONCATENATE(Table1[[#This Row],[FROM]]," to ",Table1[[#This Row],[TO]])</f>
        <v>BGI to LHR</v>
      </c>
      <c r="M383" s="1">
        <v>44621</v>
      </c>
      <c r="N383">
        <v>2</v>
      </c>
      <c r="O383">
        <v>3</v>
      </c>
      <c r="P383">
        <v>3</v>
      </c>
      <c r="Q383">
        <v>4</v>
      </c>
      <c r="R383">
        <v>3</v>
      </c>
      <c r="S383" t="s">
        <v>39</v>
      </c>
      <c r="T383">
        <v>1</v>
      </c>
      <c r="U383" t="s">
        <v>11</v>
      </c>
      <c r="V383" t="str">
        <f>IF(Table1[[#This Row],[Rating]]&gt;8,"Excellent",IF(Table1[[#This Row],[Rating]]&gt;5,"Good","Bad"))</f>
        <v>Bad</v>
      </c>
    </row>
    <row r="384" spans="1:22" ht="30" customHeight="1" x14ac:dyDescent="0.35">
      <c r="A384">
        <v>1</v>
      </c>
      <c r="B384" t="s">
        <v>613</v>
      </c>
      <c r="C384" t="str">
        <f>UPPER(LEFT(Table1[[#This Row],[Header]],1))&amp;MID(Table1[[#This Row],[Header]],2,LEN(Table1[[#This Row],[Header]])-1)</f>
        <v>Spent an hour checking in</v>
      </c>
      <c r="D384" t="s">
        <v>614</v>
      </c>
      <c r="E384" s="1">
        <v>44655</v>
      </c>
      <c r="F384" t="s">
        <v>1</v>
      </c>
      <c r="G384" t="s">
        <v>2</v>
      </c>
      <c r="H384" t="s">
        <v>9</v>
      </c>
      <c r="I384" t="s">
        <v>4</v>
      </c>
      <c r="J384" t="s">
        <v>5006</v>
      </c>
      <c r="K384" t="s">
        <v>5086</v>
      </c>
      <c r="L384" t="str">
        <f>CONCATENATE(Table1[[#This Row],[FROM]]," to ",Table1[[#This Row],[TO]])</f>
        <v>LHR to BLQ</v>
      </c>
      <c r="M384" s="1">
        <v>44652</v>
      </c>
      <c r="N384">
        <v>1</v>
      </c>
      <c r="O384">
        <v>1</v>
      </c>
      <c r="P384">
        <v>-1</v>
      </c>
      <c r="Q384">
        <v>1</v>
      </c>
      <c r="R384">
        <v>1</v>
      </c>
      <c r="S384" t="s">
        <v>5</v>
      </c>
      <c r="T384">
        <v>-1</v>
      </c>
      <c r="U384" t="s">
        <v>6</v>
      </c>
      <c r="V384" t="str">
        <f>IF(Table1[[#This Row],[Rating]]&gt;8,"Excellent",IF(Table1[[#This Row],[Rating]]&gt;5,"Good","Bad"))</f>
        <v>Bad</v>
      </c>
    </row>
    <row r="385" spans="1:22" ht="30" customHeight="1" x14ac:dyDescent="0.35">
      <c r="A385">
        <v>5</v>
      </c>
      <c r="B385" t="s">
        <v>4687</v>
      </c>
      <c r="C385" t="str">
        <f>UPPER(LEFT(Table1[[#This Row],[Header]],1))&amp;MID(Table1[[#This Row],[Header]],2,LEN(Table1[[#This Row],[Header]])-1)</f>
        <v>Onboard 10/10, getting to  be onboard 1/10</v>
      </c>
      <c r="D385" t="s">
        <v>615</v>
      </c>
      <c r="E385" s="1">
        <v>44654</v>
      </c>
      <c r="F385" t="s">
        <v>37</v>
      </c>
      <c r="G385" t="s">
        <v>8</v>
      </c>
      <c r="H385" t="s">
        <v>9</v>
      </c>
      <c r="I385" t="s">
        <v>10</v>
      </c>
      <c r="J385" t="s">
        <v>5017</v>
      </c>
      <c r="K385" t="s">
        <v>5006</v>
      </c>
      <c r="L385" t="str">
        <f>CONCATENATE(Table1[[#This Row],[FROM]]," to ",Table1[[#This Row],[TO]])</f>
        <v>GVA to LHR</v>
      </c>
      <c r="M385" s="1">
        <v>44652</v>
      </c>
      <c r="N385">
        <v>4</v>
      </c>
      <c r="O385">
        <v>5</v>
      </c>
      <c r="P385">
        <v>4</v>
      </c>
      <c r="Q385">
        <v>1</v>
      </c>
      <c r="R385">
        <v>4</v>
      </c>
      <c r="S385" t="s">
        <v>5</v>
      </c>
      <c r="T385">
        <v>-1</v>
      </c>
      <c r="U385" t="s">
        <v>11</v>
      </c>
      <c r="V385" t="str">
        <f>IF(Table1[[#This Row],[Rating]]&gt;8,"Excellent",IF(Table1[[#This Row],[Rating]]&gt;5,"Good","Bad"))</f>
        <v>Bad</v>
      </c>
    </row>
    <row r="386" spans="1:22" ht="30" customHeight="1" x14ac:dyDescent="0.35">
      <c r="A386">
        <v>2</v>
      </c>
      <c r="B386" t="s">
        <v>616</v>
      </c>
      <c r="C386" t="str">
        <f>UPPER(LEFT(Table1[[#This Row],[Header]],1))&amp;MID(Table1[[#This Row],[Header]],2,LEN(Table1[[#This Row],[Header]])-1)</f>
        <v>Food and service appalling</v>
      </c>
      <c r="D386" t="s">
        <v>617</v>
      </c>
      <c r="E386" s="1">
        <v>44654</v>
      </c>
      <c r="F386" t="s">
        <v>66</v>
      </c>
      <c r="G386" t="s">
        <v>2</v>
      </c>
      <c r="H386" t="s">
        <v>26</v>
      </c>
      <c r="I386" t="s">
        <v>4</v>
      </c>
      <c r="J386" t="s">
        <v>5006</v>
      </c>
      <c r="K386" t="s">
        <v>5108</v>
      </c>
      <c r="L386" t="str">
        <f>CONCATENATE(Table1[[#This Row],[FROM]]," to ",Table1[[#This Row],[TO]])</f>
        <v>LHR to SIN</v>
      </c>
      <c r="M386" s="1">
        <v>44652</v>
      </c>
      <c r="N386">
        <v>1</v>
      </c>
      <c r="O386">
        <v>1</v>
      </c>
      <c r="P386">
        <v>1</v>
      </c>
      <c r="Q386">
        <v>1</v>
      </c>
      <c r="R386">
        <v>1</v>
      </c>
      <c r="S386" t="s">
        <v>5</v>
      </c>
      <c r="T386">
        <v>1</v>
      </c>
      <c r="U386" t="s">
        <v>11</v>
      </c>
      <c r="V386" t="str">
        <f>IF(Table1[[#This Row],[Rating]]&gt;8,"Excellent",IF(Table1[[#This Row],[Rating]]&gt;5,"Good","Bad"))</f>
        <v>Bad</v>
      </c>
    </row>
    <row r="387" spans="1:22" ht="30" customHeight="1" x14ac:dyDescent="0.35">
      <c r="A387">
        <v>9</v>
      </c>
      <c r="B387" t="s">
        <v>4688</v>
      </c>
      <c r="C387" t="str">
        <f>UPPER(LEFT(Table1[[#This Row],[Header]],1))&amp;MID(Table1[[#This Row],[Header]],2,LEN(Table1[[#This Row],[Header]])-1)</f>
        <v>Sto p nickel and diming</v>
      </c>
      <c r="D387" t="s">
        <v>174</v>
      </c>
      <c r="E387" s="1">
        <v>44653</v>
      </c>
      <c r="F387" t="s">
        <v>1</v>
      </c>
      <c r="G387" t="s">
        <v>68</v>
      </c>
      <c r="H387" t="s">
        <v>3</v>
      </c>
      <c r="I387" t="s">
        <v>10</v>
      </c>
      <c r="J387" t="s">
        <v>5006</v>
      </c>
      <c r="K387" t="s">
        <v>4618</v>
      </c>
      <c r="L387" t="str">
        <f>CONCATENATE(Table1[[#This Row],[FROM]]," to ",Table1[[#This Row],[TO]])</f>
        <v>LHR to BGI</v>
      </c>
      <c r="M387" s="1">
        <v>44621</v>
      </c>
      <c r="N387">
        <v>4</v>
      </c>
      <c r="O387">
        <v>5</v>
      </c>
      <c r="P387">
        <v>4</v>
      </c>
      <c r="Q387">
        <v>4</v>
      </c>
      <c r="R387">
        <v>4</v>
      </c>
      <c r="S387" t="s">
        <v>39</v>
      </c>
      <c r="T387">
        <v>2</v>
      </c>
      <c r="U387" t="s">
        <v>11</v>
      </c>
      <c r="V387" t="str">
        <f>IF(Table1[[#This Row],[Rating]]&gt;8,"Excellent",IF(Table1[[#This Row],[Rating]]&gt;5,"Good","Bad"))</f>
        <v>Excellent</v>
      </c>
    </row>
    <row r="388" spans="1:22" ht="30" customHeight="1" x14ac:dyDescent="0.35">
      <c r="A388">
        <v>4</v>
      </c>
      <c r="B388" t="s">
        <v>4689</v>
      </c>
      <c r="C388" t="str">
        <f>UPPER(LEFT(Table1[[#This Row],[Header]],1))&amp;MID(Table1[[#This Row],[Header]],2,LEN(Table1[[#This Row],[Header]])-1)</f>
        <v>You can and need to  do better than this</v>
      </c>
      <c r="D388" t="s">
        <v>618</v>
      </c>
      <c r="E388" s="1">
        <v>44653</v>
      </c>
      <c r="F388" t="s">
        <v>1</v>
      </c>
      <c r="G388" t="s">
        <v>68</v>
      </c>
      <c r="H388" t="s">
        <v>3</v>
      </c>
      <c r="I388" t="s">
        <v>10</v>
      </c>
      <c r="J388" t="s">
        <v>5050</v>
      </c>
      <c r="K388" t="s">
        <v>5006</v>
      </c>
      <c r="L388" t="str">
        <f>CONCATENATE(Table1[[#This Row],[FROM]]," to ",Table1[[#This Row],[TO]])</f>
        <v>CPT to LHR</v>
      </c>
      <c r="M388" s="1">
        <v>44621</v>
      </c>
      <c r="N388">
        <v>3</v>
      </c>
      <c r="O388">
        <v>3</v>
      </c>
      <c r="P388">
        <v>1</v>
      </c>
      <c r="Q388">
        <v>3</v>
      </c>
      <c r="R388">
        <v>1</v>
      </c>
      <c r="S388" t="s">
        <v>5</v>
      </c>
      <c r="T388">
        <v>-1</v>
      </c>
      <c r="U388" t="s">
        <v>6</v>
      </c>
      <c r="V388" t="str">
        <f>IF(Table1[[#This Row],[Rating]]&gt;8,"Excellent",IF(Table1[[#This Row],[Rating]]&gt;5,"Good","Bad"))</f>
        <v>Bad</v>
      </c>
    </row>
    <row r="389" spans="1:22" ht="30" customHeight="1" x14ac:dyDescent="0.35">
      <c r="A389">
        <v>2</v>
      </c>
      <c r="B389" t="s">
        <v>619</v>
      </c>
      <c r="C389" t="str">
        <f>UPPER(LEFT(Table1[[#This Row],[Header]],1))&amp;MID(Table1[[#This Row],[Header]],2,LEN(Table1[[#This Row],[Header]])-1)</f>
        <v>The limited food served was bland</v>
      </c>
      <c r="D389" t="s">
        <v>620</v>
      </c>
      <c r="E389" s="1">
        <v>44651</v>
      </c>
      <c r="F389" t="s">
        <v>1</v>
      </c>
      <c r="G389" t="s">
        <v>2</v>
      </c>
      <c r="H389" t="s">
        <v>3</v>
      </c>
      <c r="I389" t="s">
        <v>4</v>
      </c>
      <c r="J389" t="s">
        <v>5041</v>
      </c>
      <c r="K389" t="s">
        <v>5006</v>
      </c>
      <c r="L389" t="str">
        <f>CONCATENATE(Table1[[#This Row],[FROM]]," to ",Table1[[#This Row],[TO]])</f>
        <v>SYD to LHR</v>
      </c>
      <c r="M389" s="1">
        <v>44621</v>
      </c>
      <c r="N389">
        <v>3</v>
      </c>
      <c r="O389">
        <v>1</v>
      </c>
      <c r="P389">
        <v>1</v>
      </c>
      <c r="Q389">
        <v>2</v>
      </c>
      <c r="R389">
        <v>4</v>
      </c>
      <c r="S389" t="s">
        <v>5</v>
      </c>
      <c r="T389">
        <v>1</v>
      </c>
      <c r="U389" t="s">
        <v>6</v>
      </c>
      <c r="V389" t="str">
        <f>IF(Table1[[#This Row],[Rating]]&gt;8,"Excellent",IF(Table1[[#This Row],[Rating]]&gt;5,"Good","Bad"))</f>
        <v>Bad</v>
      </c>
    </row>
    <row r="390" spans="1:22" ht="30" customHeight="1" x14ac:dyDescent="0.35">
      <c r="A390">
        <v>1</v>
      </c>
      <c r="B390" t="s">
        <v>621</v>
      </c>
      <c r="C390" t="str">
        <f>UPPER(LEFT(Table1[[#This Row],[Header]],1))&amp;MID(Table1[[#This Row],[Header]],2,LEN(Table1[[#This Row],[Header]])-1)</f>
        <v>Complete and utter chaos</v>
      </c>
      <c r="D390" t="s">
        <v>255</v>
      </c>
      <c r="E390" s="1">
        <v>44651</v>
      </c>
      <c r="F390" t="s">
        <v>1</v>
      </c>
      <c r="G390" t="s">
        <v>8</v>
      </c>
      <c r="H390" t="s">
        <v>9</v>
      </c>
      <c r="I390" t="s">
        <v>10</v>
      </c>
      <c r="J390" t="s">
        <v>5006</v>
      </c>
      <c r="K390" t="s">
        <v>5117</v>
      </c>
      <c r="L390" t="str">
        <f>CONCATENATE(Table1[[#This Row],[FROM]]," to ",Table1[[#This Row],[TO]])</f>
        <v>LHR to AGP</v>
      </c>
      <c r="M390" s="1">
        <v>44621</v>
      </c>
      <c r="N390">
        <v>2</v>
      </c>
      <c r="O390">
        <v>1</v>
      </c>
      <c r="P390">
        <v>2</v>
      </c>
      <c r="Q390">
        <v>1</v>
      </c>
      <c r="R390">
        <v>1</v>
      </c>
      <c r="S390" t="s">
        <v>5</v>
      </c>
      <c r="T390">
        <v>1</v>
      </c>
      <c r="U390" t="s">
        <v>11</v>
      </c>
      <c r="V390" t="str">
        <f>IF(Table1[[#This Row],[Rating]]&gt;8,"Excellent",IF(Table1[[#This Row],[Rating]]&gt;5,"Good","Bad"))</f>
        <v>Bad</v>
      </c>
    </row>
    <row r="391" spans="1:22" ht="30" customHeight="1" x14ac:dyDescent="0.35">
      <c r="A391">
        <v>1</v>
      </c>
      <c r="B391" t="s">
        <v>5448</v>
      </c>
      <c r="C391" t="str">
        <f>UPPER(LEFT(Table1[[#This Row],[Header]],1))&amp;MID(Table1[[#This Row],[Header]],2,LEN(Table1[[#This Row],[Header]])-1)</f>
        <v>There is no customer support</v>
      </c>
      <c r="D391" t="s">
        <v>622</v>
      </c>
      <c r="E391" s="1">
        <v>44650</v>
      </c>
      <c r="F391" t="s">
        <v>20</v>
      </c>
      <c r="G391" t="s">
        <v>2</v>
      </c>
      <c r="H391" t="s">
        <v>3</v>
      </c>
      <c r="I391" t="s">
        <v>4</v>
      </c>
      <c r="J391" t="s">
        <v>5061</v>
      </c>
      <c r="K391" t="s">
        <v>5006</v>
      </c>
      <c r="L391" t="str">
        <f>CONCATENATE(Table1[[#This Row],[FROM]]," to ",Table1[[#This Row],[TO]])</f>
        <v>AUS to LHR</v>
      </c>
      <c r="M391" s="1">
        <v>44621</v>
      </c>
      <c r="N391">
        <v>2</v>
      </c>
      <c r="O391">
        <v>1</v>
      </c>
      <c r="P391">
        <v>2</v>
      </c>
      <c r="Q391">
        <v>1</v>
      </c>
      <c r="R391">
        <v>1</v>
      </c>
      <c r="S391" t="s">
        <v>5</v>
      </c>
      <c r="T391">
        <v>-1</v>
      </c>
      <c r="U391" t="s">
        <v>6</v>
      </c>
      <c r="V391" t="str">
        <f>IF(Table1[[#This Row],[Rating]]&gt;8,"Excellent",IF(Table1[[#This Row],[Rating]]&gt;5,"Good","Bad"))</f>
        <v>Bad</v>
      </c>
    </row>
    <row r="392" spans="1:22" ht="30" customHeight="1" x14ac:dyDescent="0.35">
      <c r="A392">
        <v>3</v>
      </c>
      <c r="B392" t="s">
        <v>623</v>
      </c>
      <c r="C392" t="str">
        <f>UPPER(LEFT(Table1[[#This Row],[Header]],1))&amp;MID(Table1[[#This Row],[Header]],2,LEN(Table1[[#This Row],[Header]])-1)</f>
        <v>Packed-like-sardines Club World product</v>
      </c>
      <c r="D392" t="s">
        <v>322</v>
      </c>
      <c r="E392" s="1">
        <v>44649</v>
      </c>
      <c r="F392" t="s">
        <v>1</v>
      </c>
      <c r="G392" t="s">
        <v>62</v>
      </c>
      <c r="H392" t="s">
        <v>3</v>
      </c>
      <c r="I392" t="s">
        <v>10</v>
      </c>
      <c r="J392" t="s">
        <v>5050</v>
      </c>
      <c r="K392" t="s">
        <v>5006</v>
      </c>
      <c r="L392" t="str">
        <f>CONCATENATE(Table1[[#This Row],[FROM]]," to ",Table1[[#This Row],[TO]])</f>
        <v>CPT to LHR</v>
      </c>
      <c r="M392" s="1">
        <v>44621</v>
      </c>
      <c r="N392">
        <v>2</v>
      </c>
      <c r="O392">
        <v>1</v>
      </c>
      <c r="P392">
        <v>1</v>
      </c>
      <c r="Q392">
        <v>3</v>
      </c>
      <c r="R392">
        <v>2</v>
      </c>
      <c r="S392" t="s">
        <v>5</v>
      </c>
      <c r="T392">
        <v>2</v>
      </c>
      <c r="U392" t="s">
        <v>11</v>
      </c>
      <c r="V392" t="str">
        <f>IF(Table1[[#This Row],[Rating]]&gt;8,"Excellent",IF(Table1[[#This Row],[Rating]]&gt;5,"Good","Bad"))</f>
        <v>Bad</v>
      </c>
    </row>
    <row r="393" spans="1:22" ht="30" customHeight="1" x14ac:dyDescent="0.35">
      <c r="A393">
        <v>4</v>
      </c>
      <c r="B393" t="s">
        <v>4206</v>
      </c>
      <c r="C393" t="str">
        <f>UPPER(LEFT(Table1[[#This Row],[Header]],1))&amp;MID(Table1[[#This Row],[Header]],2,LEN(Table1[[#This Row],[Header]])-1)</f>
        <v>I couldnt check in online</v>
      </c>
      <c r="D393" t="s">
        <v>624</v>
      </c>
      <c r="E393" s="1">
        <v>44649</v>
      </c>
      <c r="F393" t="s">
        <v>1</v>
      </c>
      <c r="G393" t="s">
        <v>2</v>
      </c>
      <c r="H393" t="s">
        <v>3</v>
      </c>
      <c r="I393" t="s">
        <v>4</v>
      </c>
      <c r="J393" t="s">
        <v>5006</v>
      </c>
      <c r="K393" t="s">
        <v>5147</v>
      </c>
      <c r="L393" t="str">
        <f>CONCATENATE(Table1[[#This Row],[FROM]]," to ",Table1[[#This Row],[TO]])</f>
        <v>LHR to FNC</v>
      </c>
      <c r="M393" s="1">
        <v>44621</v>
      </c>
      <c r="N393">
        <v>3</v>
      </c>
      <c r="O393">
        <v>3</v>
      </c>
      <c r="P393">
        <v>1</v>
      </c>
      <c r="Q393">
        <v>1</v>
      </c>
      <c r="R393">
        <v>3</v>
      </c>
      <c r="S393" t="s">
        <v>5</v>
      </c>
      <c r="T393">
        <v>-1</v>
      </c>
      <c r="U393" t="s">
        <v>11</v>
      </c>
      <c r="V393" t="str">
        <f>IF(Table1[[#This Row],[Rating]]&gt;8,"Excellent",IF(Table1[[#This Row],[Rating]]&gt;5,"Good","Bad"))</f>
        <v>Bad</v>
      </c>
    </row>
    <row r="394" spans="1:22" ht="30" customHeight="1" x14ac:dyDescent="0.35">
      <c r="A394">
        <v>1</v>
      </c>
      <c r="B394" t="s">
        <v>5268</v>
      </c>
      <c r="C394" t="str">
        <f>UPPER(LEFT(Table1[[#This Row],[Header]],1))&amp;MID(Table1[[#This Row],[Header]],2,LEN(Table1[[#This Row],[Header]])-1)</f>
        <v>Flight to  AYT in May 2022 was cancelled</v>
      </c>
      <c r="D394" t="s">
        <v>625</v>
      </c>
      <c r="E394" s="1">
        <v>44649</v>
      </c>
      <c r="F394" t="s">
        <v>1</v>
      </c>
      <c r="G394" t="s">
        <v>2</v>
      </c>
      <c r="H394" t="s">
        <v>3</v>
      </c>
      <c r="I394" t="s">
        <v>4</v>
      </c>
      <c r="J394" t="s">
        <v>5027</v>
      </c>
      <c r="K394" t="s">
        <v>5269</v>
      </c>
      <c r="L394" t="str">
        <f>CONCATENATE(Table1[[#This Row],[FROM]]," to ",Table1[[#This Row],[TO]])</f>
        <v>LGW to AYT</v>
      </c>
      <c r="M394" s="1">
        <v>44621</v>
      </c>
      <c r="N394">
        <v>-1</v>
      </c>
      <c r="O394">
        <v>-1</v>
      </c>
      <c r="P394">
        <v>-1</v>
      </c>
      <c r="Q394">
        <v>-1</v>
      </c>
      <c r="R394">
        <v>1</v>
      </c>
      <c r="S394" t="s">
        <v>5</v>
      </c>
      <c r="T394">
        <v>-1</v>
      </c>
      <c r="U394" t="s">
        <v>11</v>
      </c>
      <c r="V394" t="str">
        <f>IF(Table1[[#This Row],[Rating]]&gt;8,"Excellent",IF(Table1[[#This Row],[Rating]]&gt;5,"Good","Bad"))</f>
        <v>Bad</v>
      </c>
    </row>
    <row r="395" spans="1:22" ht="30" customHeight="1" x14ac:dyDescent="0.35">
      <c r="A395">
        <v>2</v>
      </c>
      <c r="B395" t="s">
        <v>4292</v>
      </c>
      <c r="C395" t="str">
        <f>UPPER(LEFT(Table1[[#This Row],[Header]],1))&amp;MID(Table1[[#This Row],[Header]],2,LEN(Table1[[#This Row],[Header]])-1)</f>
        <v>If I had the option I would not fly BA</v>
      </c>
      <c r="D395" t="s">
        <v>626</v>
      </c>
      <c r="E395" s="1">
        <v>44647</v>
      </c>
      <c r="F395" t="s">
        <v>1</v>
      </c>
      <c r="G395" t="s">
        <v>233</v>
      </c>
      <c r="H395" t="s">
        <v>3</v>
      </c>
      <c r="I395" t="s">
        <v>4</v>
      </c>
      <c r="J395" t="s">
        <v>5006</v>
      </c>
      <c r="K395" t="s">
        <v>5061</v>
      </c>
      <c r="L395" t="str">
        <f>CONCATENATE(Table1[[#This Row],[FROM]]," to ",Table1[[#This Row],[TO]])</f>
        <v>LHR to AUS</v>
      </c>
      <c r="M395" s="1">
        <v>44621</v>
      </c>
      <c r="N395">
        <v>4</v>
      </c>
      <c r="O395">
        <v>1</v>
      </c>
      <c r="P395">
        <v>1</v>
      </c>
      <c r="Q395">
        <v>1</v>
      </c>
      <c r="R395">
        <v>3</v>
      </c>
      <c r="S395" t="s">
        <v>5</v>
      </c>
      <c r="T395">
        <v>1</v>
      </c>
      <c r="U395" t="s">
        <v>6</v>
      </c>
      <c r="V395" t="str">
        <f>IF(Table1[[#This Row],[Rating]]&gt;8,"Excellent",IF(Table1[[#This Row],[Rating]]&gt;5,"Good","Bad"))</f>
        <v>Bad</v>
      </c>
    </row>
    <row r="396" spans="1:22" ht="30" customHeight="1" x14ac:dyDescent="0.35">
      <c r="A396">
        <v>4</v>
      </c>
      <c r="B396" t="s">
        <v>627</v>
      </c>
      <c r="C396" t="str">
        <f>UPPER(LEFT(Table1[[#This Row],[Header]],1))&amp;MID(Table1[[#This Row],[Header]],2,LEN(Table1[[#This Row],[Header]])-1)</f>
        <v>The food was awful</v>
      </c>
      <c r="D396" t="s">
        <v>628</v>
      </c>
      <c r="E396" s="1">
        <v>44645</v>
      </c>
      <c r="F396" t="s">
        <v>1</v>
      </c>
      <c r="G396" t="s">
        <v>2</v>
      </c>
      <c r="H396" t="s">
        <v>3</v>
      </c>
      <c r="I396" t="s">
        <v>35</v>
      </c>
      <c r="J396" t="s">
        <v>5036</v>
      </c>
      <c r="K396" t="s">
        <v>5006</v>
      </c>
      <c r="L396" t="str">
        <f>CONCATENATE(Table1[[#This Row],[FROM]]," to ",Table1[[#This Row],[TO]])</f>
        <v>DXB to LHR</v>
      </c>
      <c r="M396" s="1">
        <v>44621</v>
      </c>
      <c r="N396">
        <v>3</v>
      </c>
      <c r="O396">
        <v>2</v>
      </c>
      <c r="P396">
        <v>1</v>
      </c>
      <c r="Q396">
        <v>4</v>
      </c>
      <c r="R396">
        <v>2</v>
      </c>
      <c r="S396" t="s">
        <v>5</v>
      </c>
      <c r="T396">
        <v>3</v>
      </c>
      <c r="U396" t="s">
        <v>6</v>
      </c>
      <c r="V396" t="str">
        <f>IF(Table1[[#This Row],[Rating]]&gt;8,"Excellent",IF(Table1[[#This Row],[Rating]]&gt;5,"Good","Bad"))</f>
        <v>Bad</v>
      </c>
    </row>
    <row r="397" spans="1:22" ht="30" customHeight="1" x14ac:dyDescent="0.35">
      <c r="A397">
        <v>3</v>
      </c>
      <c r="B397" t="s">
        <v>4690</v>
      </c>
      <c r="C397" t="str">
        <f>UPPER(LEFT(Table1[[#This Row],[Header]],1))&amp;MID(Table1[[#This Row],[Header]],2,LEN(Table1[[#This Row],[Header]])-1)</f>
        <v>Really cant believe they have the audacity to  call this First Class</v>
      </c>
      <c r="D397" t="s">
        <v>629</v>
      </c>
      <c r="E397" s="1">
        <v>44639</v>
      </c>
      <c r="F397" t="s">
        <v>1</v>
      </c>
      <c r="G397" t="s">
        <v>630</v>
      </c>
      <c r="H397" t="s">
        <v>26</v>
      </c>
      <c r="I397" t="s">
        <v>21</v>
      </c>
      <c r="J397" t="s">
        <v>5108</v>
      </c>
      <c r="K397" t="s">
        <v>5006</v>
      </c>
      <c r="L397" t="str">
        <f>CONCATENATE(Table1[[#This Row],[FROM]]," to ",Table1[[#This Row],[TO]])</f>
        <v>SIN to LHR</v>
      </c>
      <c r="M397" s="1">
        <v>44621</v>
      </c>
      <c r="N397">
        <v>5</v>
      </c>
      <c r="O397">
        <v>1</v>
      </c>
      <c r="P397">
        <v>1</v>
      </c>
      <c r="Q397">
        <v>2</v>
      </c>
      <c r="R397">
        <v>2</v>
      </c>
      <c r="S397" t="s">
        <v>5</v>
      </c>
      <c r="T397">
        <v>4</v>
      </c>
      <c r="U397" t="s">
        <v>11</v>
      </c>
      <c r="V397" t="str">
        <f>IF(Table1[[#This Row],[Rating]]&gt;8,"Excellent",IF(Table1[[#This Row],[Rating]]&gt;5,"Good","Bad"))</f>
        <v>Bad</v>
      </c>
    </row>
    <row r="398" spans="1:22" ht="30" customHeight="1" x14ac:dyDescent="0.35">
      <c r="A398">
        <v>3</v>
      </c>
      <c r="B398" t="s">
        <v>631</v>
      </c>
      <c r="C398" t="str">
        <f>UPPER(LEFT(Table1[[#This Row],[Header]],1))&amp;MID(Table1[[#This Row],[Header]],2,LEN(Table1[[#This Row],[Header]])-1)</f>
        <v>Overall very medium experience</v>
      </c>
      <c r="D398" t="s">
        <v>632</v>
      </c>
      <c r="E398" s="1">
        <v>44638</v>
      </c>
      <c r="F398" t="s">
        <v>1</v>
      </c>
      <c r="G398" t="s">
        <v>34</v>
      </c>
      <c r="H398" t="s">
        <v>31</v>
      </c>
      <c r="I398" t="s">
        <v>4</v>
      </c>
      <c r="J398" t="s">
        <v>5040</v>
      </c>
      <c r="K398" t="s">
        <v>5036</v>
      </c>
      <c r="L398" t="str">
        <f>CONCATENATE(Table1[[#This Row],[FROM]]," to ",Table1[[#This Row],[TO]])</f>
        <v>DUB to DXB</v>
      </c>
      <c r="M398" s="1">
        <v>44621</v>
      </c>
      <c r="N398">
        <v>3</v>
      </c>
      <c r="O398">
        <v>4</v>
      </c>
      <c r="P398">
        <v>3</v>
      </c>
      <c r="Q398">
        <v>3</v>
      </c>
      <c r="R398">
        <v>3</v>
      </c>
      <c r="S398" t="s">
        <v>5</v>
      </c>
      <c r="T398">
        <v>1</v>
      </c>
      <c r="U398" t="s">
        <v>11</v>
      </c>
      <c r="V398" t="str">
        <f>IF(Table1[[#This Row],[Rating]]&gt;8,"Excellent",IF(Table1[[#This Row],[Rating]]&gt;5,"Good","Bad"))</f>
        <v>Bad</v>
      </c>
    </row>
    <row r="399" spans="1:22" ht="30" customHeight="1" x14ac:dyDescent="0.35">
      <c r="A399">
        <v>1</v>
      </c>
      <c r="B399" t="s">
        <v>633</v>
      </c>
      <c r="C399" t="str">
        <f>UPPER(LEFT(Table1[[#This Row],[Header]],1))&amp;MID(Table1[[#This Row],[Header]],2,LEN(Table1[[#This Row],[Header]])-1)</f>
        <v>Ryanair has more finesse</v>
      </c>
      <c r="D399" t="s">
        <v>372</v>
      </c>
      <c r="E399" s="1">
        <v>44637</v>
      </c>
      <c r="F399" t="s">
        <v>1</v>
      </c>
      <c r="G399" t="s">
        <v>2</v>
      </c>
      <c r="H399" t="s">
        <v>3</v>
      </c>
      <c r="I399" t="s">
        <v>4</v>
      </c>
      <c r="J399" t="s">
        <v>5006</v>
      </c>
      <c r="K399" t="s">
        <v>5037</v>
      </c>
      <c r="L399" t="str">
        <f>CONCATENATE(Table1[[#This Row],[FROM]]," to ",Table1[[#This Row],[TO]])</f>
        <v>LHR to CAI</v>
      </c>
      <c r="M399" s="1">
        <v>44593</v>
      </c>
      <c r="N399">
        <v>1</v>
      </c>
      <c r="O399">
        <v>3</v>
      </c>
      <c r="P399">
        <v>1</v>
      </c>
      <c r="Q399">
        <v>1</v>
      </c>
      <c r="R399">
        <v>1</v>
      </c>
      <c r="S399" t="s">
        <v>5</v>
      </c>
      <c r="T399">
        <v>-1</v>
      </c>
      <c r="U399" t="s">
        <v>11</v>
      </c>
      <c r="V399" t="str">
        <f>IF(Table1[[#This Row],[Rating]]&gt;8,"Excellent",IF(Table1[[#This Row],[Rating]]&gt;5,"Good","Bad"))</f>
        <v>Bad</v>
      </c>
    </row>
    <row r="400" spans="1:22" ht="30" customHeight="1" x14ac:dyDescent="0.35">
      <c r="A400">
        <v>4</v>
      </c>
      <c r="B400" t="s">
        <v>4293</v>
      </c>
      <c r="C400" t="str">
        <f>UPPER(LEFT(Table1[[#This Row],[Header]],1))&amp;MID(Table1[[#This Row],[Header]],2,LEN(Table1[[#This Row],[Header]])-1)</f>
        <v>Never use BA again for a long haul flight</v>
      </c>
      <c r="D400" t="s">
        <v>634</v>
      </c>
      <c r="E400" s="1">
        <v>44636</v>
      </c>
      <c r="F400" t="s">
        <v>1</v>
      </c>
      <c r="G400" t="s">
        <v>2</v>
      </c>
      <c r="H400" t="s">
        <v>3</v>
      </c>
      <c r="I400" t="s">
        <v>35</v>
      </c>
      <c r="J400" t="s">
        <v>5192</v>
      </c>
      <c r="K400" t="s">
        <v>5006</v>
      </c>
      <c r="L400" t="str">
        <f>CONCATENATE(Table1[[#This Row],[FROM]]," to ",Table1[[#This Row],[TO]])</f>
        <v>MLE to LHR</v>
      </c>
      <c r="M400" s="1">
        <v>44621</v>
      </c>
      <c r="N400">
        <v>4</v>
      </c>
      <c r="O400">
        <v>2</v>
      </c>
      <c r="P400">
        <v>2</v>
      </c>
      <c r="Q400">
        <v>4</v>
      </c>
      <c r="R400">
        <v>3</v>
      </c>
      <c r="S400" t="s">
        <v>5</v>
      </c>
      <c r="T400">
        <v>3</v>
      </c>
      <c r="U400" t="s">
        <v>6</v>
      </c>
      <c r="V400" t="str">
        <f>IF(Table1[[#This Row],[Rating]]&gt;8,"Excellent",IF(Table1[[#This Row],[Rating]]&gt;5,"Good","Bad"))</f>
        <v>Bad</v>
      </c>
    </row>
    <row r="401" spans="1:22" ht="30" customHeight="1" x14ac:dyDescent="0.35">
      <c r="A401">
        <v>1</v>
      </c>
      <c r="B401" t="s">
        <v>635</v>
      </c>
      <c r="C401" t="str">
        <f>UPPER(LEFT(Table1[[#This Row],[Header]],1))&amp;MID(Table1[[#This Row],[Header]],2,LEN(Table1[[#This Row],[Header]])-1)</f>
        <v>Can't be reached on the phone</v>
      </c>
      <c r="D401" t="s">
        <v>636</v>
      </c>
      <c r="E401" s="1">
        <v>44631</v>
      </c>
      <c r="F401" t="s">
        <v>1</v>
      </c>
      <c r="G401" t="s">
        <v>2</v>
      </c>
      <c r="H401" t="s">
        <v>9</v>
      </c>
      <c r="I401" t="s">
        <v>4</v>
      </c>
      <c r="J401" t="s">
        <v>5023</v>
      </c>
      <c r="K401" t="s">
        <v>5006</v>
      </c>
      <c r="L401" t="str">
        <f>CONCATENATE(Table1[[#This Row],[FROM]]," to ",Table1[[#This Row],[TO]])</f>
        <v>CPH to LHR</v>
      </c>
      <c r="M401" s="1">
        <v>44621</v>
      </c>
      <c r="N401">
        <v>2</v>
      </c>
      <c r="O401">
        <v>2</v>
      </c>
      <c r="P401">
        <v>1</v>
      </c>
      <c r="Q401">
        <v>1</v>
      </c>
      <c r="R401">
        <v>1</v>
      </c>
      <c r="S401" t="s">
        <v>5</v>
      </c>
      <c r="T401">
        <v>-1</v>
      </c>
      <c r="U401" t="s">
        <v>11</v>
      </c>
      <c r="V401" t="str">
        <f>IF(Table1[[#This Row],[Rating]]&gt;8,"Excellent",IF(Table1[[#This Row],[Rating]]&gt;5,"Good","Bad"))</f>
        <v>Bad</v>
      </c>
    </row>
    <row r="402" spans="1:22" ht="30" customHeight="1" x14ac:dyDescent="0.35">
      <c r="A402">
        <v>1</v>
      </c>
      <c r="B402" t="s">
        <v>637</v>
      </c>
      <c r="C402" t="str">
        <f>UPPER(LEFT(Table1[[#This Row],[Header]],1))&amp;MID(Table1[[#This Row],[Header]],2,LEN(Table1[[#This Row],[Header]])-1)</f>
        <v>Downgraded at airport check in</v>
      </c>
      <c r="D402" t="s">
        <v>638</v>
      </c>
      <c r="E402" s="1">
        <v>44631</v>
      </c>
      <c r="F402" t="s">
        <v>20</v>
      </c>
      <c r="G402" t="s">
        <v>2</v>
      </c>
      <c r="H402" t="s">
        <v>31</v>
      </c>
      <c r="I402" t="s">
        <v>35</v>
      </c>
      <c r="J402" t="s">
        <v>5097</v>
      </c>
      <c r="K402" t="s">
        <v>5006</v>
      </c>
      <c r="L402" t="str">
        <f>CONCATENATE(Table1[[#This Row],[FROM]]," to ",Table1[[#This Row],[TO]])</f>
        <v>JFK to LHR</v>
      </c>
      <c r="M402" s="1">
        <v>44621</v>
      </c>
      <c r="N402">
        <v>1</v>
      </c>
      <c r="O402">
        <v>3</v>
      </c>
      <c r="P402">
        <v>3</v>
      </c>
      <c r="Q402">
        <v>1</v>
      </c>
      <c r="R402">
        <v>1</v>
      </c>
      <c r="S402" t="s">
        <v>5</v>
      </c>
      <c r="T402">
        <v>3</v>
      </c>
      <c r="U402" t="s">
        <v>11</v>
      </c>
      <c r="V402" t="str">
        <f>IF(Table1[[#This Row],[Rating]]&gt;8,"Excellent",IF(Table1[[#This Row],[Rating]]&gt;5,"Good","Bad"))</f>
        <v>Bad</v>
      </c>
    </row>
    <row r="403" spans="1:22" ht="30" customHeight="1" x14ac:dyDescent="0.35">
      <c r="A403">
        <v>2</v>
      </c>
      <c r="B403" t="s">
        <v>5449</v>
      </c>
      <c r="C403" t="str">
        <f>UPPER(LEFT(Table1[[#This Row],[Header]],1))&amp;MID(Table1[[#This Row],[Header]],2,LEN(Table1[[#This Row],[Header]])-1)</f>
        <v>Absolutely shambolic customer service</v>
      </c>
      <c r="D403" t="s">
        <v>24</v>
      </c>
      <c r="E403" s="1">
        <v>44626</v>
      </c>
      <c r="F403" t="s">
        <v>1</v>
      </c>
      <c r="G403" t="s">
        <v>639</v>
      </c>
      <c r="H403" t="s">
        <v>9</v>
      </c>
      <c r="I403" t="s">
        <v>10</v>
      </c>
      <c r="J403" t="s">
        <v>5006</v>
      </c>
      <c r="K403" t="s">
        <v>5093</v>
      </c>
      <c r="L403" t="str">
        <f>CONCATENATE(Table1[[#This Row],[FROM]]," to ",Table1[[#This Row],[TO]])</f>
        <v>LHR to SOF</v>
      </c>
      <c r="M403" s="1">
        <v>44409</v>
      </c>
      <c r="N403">
        <v>3</v>
      </c>
      <c r="O403">
        <v>5</v>
      </c>
      <c r="P403">
        <v>2</v>
      </c>
      <c r="Q403">
        <v>1</v>
      </c>
      <c r="R403">
        <v>2</v>
      </c>
      <c r="S403" t="s">
        <v>5</v>
      </c>
      <c r="T403">
        <v>-1</v>
      </c>
      <c r="U403" t="s">
        <v>11</v>
      </c>
      <c r="V403" t="str">
        <f>IF(Table1[[#This Row],[Rating]]&gt;8,"Excellent",IF(Table1[[#This Row],[Rating]]&gt;5,"Good","Bad"))</f>
        <v>Bad</v>
      </c>
    </row>
    <row r="404" spans="1:22" ht="30" customHeight="1" x14ac:dyDescent="0.35">
      <c r="A404">
        <v>1</v>
      </c>
      <c r="B404" t="s">
        <v>5450</v>
      </c>
      <c r="C404" t="str">
        <f>UPPER(LEFT(Table1[[#This Row],[Header]],1))&amp;MID(Table1[[#This Row],[Header]],2,LEN(Table1[[#This Row],[Header]])-1)</f>
        <v>Worst customer service</v>
      </c>
      <c r="D404" t="s">
        <v>640</v>
      </c>
      <c r="E404" s="1">
        <v>44626</v>
      </c>
      <c r="F404" t="s">
        <v>20</v>
      </c>
      <c r="G404" t="s">
        <v>2</v>
      </c>
      <c r="H404" t="s">
        <v>31</v>
      </c>
      <c r="I404" t="s">
        <v>4</v>
      </c>
      <c r="J404" t="s">
        <v>5007</v>
      </c>
      <c r="K404" t="s">
        <v>5043</v>
      </c>
      <c r="L404" t="str">
        <f>CONCATENATE(Table1[[#This Row],[FROM]]," to ",Table1[[#This Row],[TO]])</f>
        <v>ATH to BOS</v>
      </c>
      <c r="M404" s="1">
        <v>44470</v>
      </c>
      <c r="N404">
        <v>2</v>
      </c>
      <c r="O404">
        <v>3</v>
      </c>
      <c r="P404">
        <v>2</v>
      </c>
      <c r="Q404">
        <v>1</v>
      </c>
      <c r="R404">
        <v>1</v>
      </c>
      <c r="S404" t="s">
        <v>5</v>
      </c>
      <c r="T404">
        <v>-1</v>
      </c>
      <c r="U404" t="s">
        <v>11</v>
      </c>
      <c r="V404" t="str">
        <f>IF(Table1[[#This Row],[Rating]]&gt;8,"Excellent",IF(Table1[[#This Row],[Rating]]&gt;5,"Good","Bad"))</f>
        <v>Bad</v>
      </c>
    </row>
    <row r="405" spans="1:22" ht="30" customHeight="1" x14ac:dyDescent="0.35">
      <c r="A405">
        <v>6</v>
      </c>
      <c r="B405" t="s">
        <v>4294</v>
      </c>
      <c r="C405" t="str">
        <f>UPPER(LEFT(Table1[[#This Row],[Header]],1))&amp;MID(Table1[[#This Row],[Header]],2,LEN(Table1[[#This Row],[Header]])-1)</f>
        <v>First time using BA premium and likely my last</v>
      </c>
      <c r="D405" t="s">
        <v>372</v>
      </c>
      <c r="E405" s="1">
        <v>44625</v>
      </c>
      <c r="F405" t="s">
        <v>1</v>
      </c>
      <c r="G405" t="s">
        <v>68</v>
      </c>
      <c r="H405" t="s">
        <v>26</v>
      </c>
      <c r="I405" t="s">
        <v>35</v>
      </c>
      <c r="J405" t="s">
        <v>5050</v>
      </c>
      <c r="K405" t="s">
        <v>5019</v>
      </c>
      <c r="L405" t="str">
        <f>CONCATENATE(Table1[[#This Row],[FROM]]," to ",Table1[[#This Row],[TO]])</f>
        <v>CPT to GLA</v>
      </c>
      <c r="M405" s="1">
        <v>44593</v>
      </c>
      <c r="N405">
        <v>3</v>
      </c>
      <c r="O405">
        <v>3</v>
      </c>
      <c r="P405">
        <v>2</v>
      </c>
      <c r="Q405">
        <v>2</v>
      </c>
      <c r="R405">
        <v>3</v>
      </c>
      <c r="S405" t="s">
        <v>39</v>
      </c>
      <c r="T405">
        <v>3</v>
      </c>
      <c r="U405" t="s">
        <v>11</v>
      </c>
      <c r="V405" t="str">
        <f>IF(Table1[[#This Row],[Rating]]&gt;8,"Excellent",IF(Table1[[#This Row],[Rating]]&gt;5,"Good","Bad"))</f>
        <v>Good</v>
      </c>
    </row>
    <row r="406" spans="1:22" ht="30" customHeight="1" x14ac:dyDescent="0.35">
      <c r="A406">
        <v>1</v>
      </c>
      <c r="B406" t="s">
        <v>5451</v>
      </c>
      <c r="C406" t="str">
        <f>UPPER(LEFT(Table1[[#This Row],[Header]],1))&amp;MID(Table1[[#This Row],[Header]],2,LEN(Table1[[#This Row],[Header]])-1)</f>
        <v>The most shambolic customer support</v>
      </c>
      <c r="D406" t="s">
        <v>5001</v>
      </c>
      <c r="E406" s="1">
        <v>44624</v>
      </c>
      <c r="F406" t="s">
        <v>1</v>
      </c>
      <c r="G406" t="s">
        <v>2</v>
      </c>
      <c r="H406" t="s">
        <v>9</v>
      </c>
      <c r="I406" t="s">
        <v>10</v>
      </c>
      <c r="J406" t="s">
        <v>5046</v>
      </c>
      <c r="K406" t="s">
        <v>5006</v>
      </c>
      <c r="L406" t="str">
        <f>CONCATENATE(Table1[[#This Row],[FROM]]," to ",Table1[[#This Row],[TO]])</f>
        <v>BLR to LHR</v>
      </c>
      <c r="M406" s="1">
        <v>44621</v>
      </c>
      <c r="N406">
        <v>3</v>
      </c>
      <c r="O406">
        <v>4</v>
      </c>
      <c r="P406">
        <v>1</v>
      </c>
      <c r="Q406">
        <v>2</v>
      </c>
      <c r="R406">
        <v>1</v>
      </c>
      <c r="S406" t="s">
        <v>5</v>
      </c>
      <c r="T406">
        <v>1</v>
      </c>
      <c r="U406" t="s">
        <v>11</v>
      </c>
      <c r="V406" t="str">
        <f>IF(Table1[[#This Row],[Rating]]&gt;8,"Excellent",IF(Table1[[#This Row],[Rating]]&gt;5,"Good","Bad"))</f>
        <v>Bad</v>
      </c>
    </row>
    <row r="407" spans="1:22" ht="30" customHeight="1" x14ac:dyDescent="0.35">
      <c r="A407">
        <v>5</v>
      </c>
      <c r="B407" t="s">
        <v>641</v>
      </c>
      <c r="C407" t="str">
        <f>UPPER(LEFT(Table1[[#This Row],[Header]],1))&amp;MID(Table1[[#This Row],[Header]],2,LEN(Table1[[#This Row],[Header]])-1)</f>
        <v>Smacks of continued cost-cutting</v>
      </c>
      <c r="D407" t="s">
        <v>322</v>
      </c>
      <c r="E407" s="1">
        <v>44623</v>
      </c>
      <c r="F407" t="s">
        <v>1</v>
      </c>
      <c r="G407" t="s">
        <v>62</v>
      </c>
      <c r="H407" t="s">
        <v>3</v>
      </c>
      <c r="I407" t="s">
        <v>10</v>
      </c>
      <c r="J407" t="s">
        <v>5006</v>
      </c>
      <c r="K407" t="s">
        <v>5050</v>
      </c>
      <c r="L407" t="str">
        <f>CONCATENATE(Table1[[#This Row],[FROM]]," to ",Table1[[#This Row],[TO]])</f>
        <v>LHR to CPT</v>
      </c>
      <c r="M407" s="1">
        <v>44621</v>
      </c>
      <c r="N407">
        <v>3</v>
      </c>
      <c r="O407">
        <v>3</v>
      </c>
      <c r="P407">
        <v>2</v>
      </c>
      <c r="Q407">
        <v>3</v>
      </c>
      <c r="R407">
        <v>3</v>
      </c>
      <c r="S407" t="s">
        <v>5</v>
      </c>
      <c r="T407">
        <v>1</v>
      </c>
      <c r="U407" t="s">
        <v>11</v>
      </c>
      <c r="V407" t="str">
        <f>IF(Table1[[#This Row],[Rating]]&gt;8,"Excellent",IF(Table1[[#This Row],[Rating]]&gt;5,"Good","Bad"))</f>
        <v>Bad</v>
      </c>
    </row>
    <row r="408" spans="1:22" ht="30" customHeight="1" x14ac:dyDescent="0.35">
      <c r="A408">
        <v>5</v>
      </c>
      <c r="B408" t="s">
        <v>4691</v>
      </c>
      <c r="C408" t="str">
        <f>UPPER(LEFT(Table1[[#This Row],[Header]],1))&amp;MID(Table1[[#This Row],[Header]],2,LEN(Table1[[#This Row],[Header]])-1)</f>
        <v>Continues to  go downhill</v>
      </c>
      <c r="D408" t="s">
        <v>642</v>
      </c>
      <c r="E408" s="1">
        <v>44622</v>
      </c>
      <c r="F408" t="s">
        <v>1</v>
      </c>
      <c r="G408" t="s">
        <v>8</v>
      </c>
      <c r="H408" t="s">
        <v>3</v>
      </c>
      <c r="I408" t="s">
        <v>10</v>
      </c>
      <c r="J408" t="s">
        <v>5111</v>
      </c>
      <c r="K408" t="s">
        <v>5006</v>
      </c>
      <c r="L408" t="str">
        <f>CONCATENATE(Table1[[#This Row],[FROM]]," to ",Table1[[#This Row],[TO]])</f>
        <v>LIS to LHR</v>
      </c>
      <c r="M408" s="1">
        <v>44593</v>
      </c>
      <c r="N408">
        <v>1</v>
      </c>
      <c r="O408">
        <v>3</v>
      </c>
      <c r="P408">
        <v>1</v>
      </c>
      <c r="Q408">
        <v>3</v>
      </c>
      <c r="R408">
        <v>1</v>
      </c>
      <c r="S408" t="s">
        <v>5</v>
      </c>
      <c r="T408">
        <v>-1</v>
      </c>
      <c r="U408" t="s">
        <v>11</v>
      </c>
      <c r="V408" t="str">
        <f>IF(Table1[[#This Row],[Rating]]&gt;8,"Excellent",IF(Table1[[#This Row],[Rating]]&gt;5,"Good","Bad"))</f>
        <v>Bad</v>
      </c>
    </row>
    <row r="409" spans="1:22" ht="30" customHeight="1" x14ac:dyDescent="0.35">
      <c r="A409">
        <v>9</v>
      </c>
      <c r="B409" t="s">
        <v>643</v>
      </c>
      <c r="C409" t="str">
        <f>UPPER(LEFT(Table1[[#This Row],[Header]],1))&amp;MID(Table1[[#This Row],[Header]],2,LEN(Table1[[#This Row],[Header]])-1)</f>
        <v>This flight was excellent</v>
      </c>
      <c r="D409" t="s">
        <v>5316</v>
      </c>
      <c r="E409" s="1">
        <v>44620</v>
      </c>
      <c r="F409" t="s">
        <v>1</v>
      </c>
      <c r="G409" t="s">
        <v>34</v>
      </c>
      <c r="H409" t="s">
        <v>26</v>
      </c>
      <c r="I409" t="s">
        <v>35</v>
      </c>
      <c r="J409" t="s">
        <v>5042</v>
      </c>
      <c r="K409" t="s">
        <v>5006</v>
      </c>
      <c r="L409" t="str">
        <f>CONCATENATE(Table1[[#This Row],[FROM]]," to ",Table1[[#This Row],[TO]])</f>
        <v>YVR to LHR</v>
      </c>
      <c r="M409" s="1">
        <v>44593</v>
      </c>
      <c r="N409">
        <v>4</v>
      </c>
      <c r="O409">
        <v>5</v>
      </c>
      <c r="P409">
        <v>5</v>
      </c>
      <c r="Q409">
        <v>4</v>
      </c>
      <c r="R409">
        <v>5</v>
      </c>
      <c r="S409" t="s">
        <v>39</v>
      </c>
      <c r="T409">
        <v>5</v>
      </c>
      <c r="U409" t="s">
        <v>11</v>
      </c>
      <c r="V409" t="str">
        <f>IF(Table1[[#This Row],[Rating]]&gt;8,"Excellent",IF(Table1[[#This Row],[Rating]]&gt;5,"Good","Bad"))</f>
        <v>Excellent</v>
      </c>
    </row>
    <row r="410" spans="1:22" ht="30" customHeight="1" x14ac:dyDescent="0.35">
      <c r="A410">
        <v>5</v>
      </c>
      <c r="B410" t="s">
        <v>4692</v>
      </c>
      <c r="C410" t="str">
        <f>UPPER(LEFT(Table1[[#This Row],[Header]],1))&amp;MID(Table1[[#This Row],[Header]],2,LEN(Table1[[#This Row],[Header]])-1)</f>
        <v>Scrapped the mandato ry wearing of face masks</v>
      </c>
      <c r="D410" t="s">
        <v>77</v>
      </c>
      <c r="E410" s="1">
        <v>44618</v>
      </c>
      <c r="F410" t="s">
        <v>1</v>
      </c>
      <c r="G410" t="s">
        <v>8</v>
      </c>
      <c r="H410" t="s">
        <v>9</v>
      </c>
      <c r="I410" t="s">
        <v>10</v>
      </c>
      <c r="J410" t="s">
        <v>5006</v>
      </c>
      <c r="K410" t="s">
        <v>5117</v>
      </c>
      <c r="L410" t="str">
        <f>CONCATENATE(Table1[[#This Row],[FROM]]," to ",Table1[[#This Row],[TO]])</f>
        <v>LHR to AGP</v>
      </c>
      <c r="M410" s="1">
        <v>44593</v>
      </c>
      <c r="N410">
        <v>3</v>
      </c>
      <c r="O410">
        <v>3</v>
      </c>
      <c r="P410">
        <v>2</v>
      </c>
      <c r="Q410">
        <v>3</v>
      </c>
      <c r="R410">
        <v>2</v>
      </c>
      <c r="S410" t="s">
        <v>5</v>
      </c>
      <c r="T410">
        <v>-1</v>
      </c>
      <c r="U410" t="s">
        <v>11</v>
      </c>
      <c r="V410" t="str">
        <f>IF(Table1[[#This Row],[Rating]]&gt;8,"Excellent",IF(Table1[[#This Row],[Rating]]&gt;5,"Good","Bad"))</f>
        <v>Bad</v>
      </c>
    </row>
    <row r="411" spans="1:22" ht="30" customHeight="1" x14ac:dyDescent="0.35">
      <c r="A411">
        <v>1</v>
      </c>
      <c r="B411" t="s">
        <v>644</v>
      </c>
      <c r="C411" t="str">
        <f>UPPER(LEFT(Table1[[#This Row],[Header]],1))&amp;MID(Table1[[#This Row],[Header]],2,LEN(Table1[[#This Row],[Header]])-1)</f>
        <v>Got it all wrong with 6 hours delay</v>
      </c>
      <c r="D411" t="s">
        <v>645</v>
      </c>
      <c r="E411" s="1">
        <v>44613</v>
      </c>
      <c r="F411" t="s">
        <v>5303</v>
      </c>
      <c r="G411" t="s">
        <v>646</v>
      </c>
      <c r="H411" t="s">
        <v>9</v>
      </c>
      <c r="I411" t="s">
        <v>4</v>
      </c>
      <c r="J411" t="s">
        <v>5006</v>
      </c>
      <c r="K411" t="s">
        <v>5007</v>
      </c>
      <c r="L411" t="str">
        <f>CONCATENATE(Table1[[#This Row],[FROM]]," to ",Table1[[#This Row],[TO]])</f>
        <v>LHR to ATH</v>
      </c>
      <c r="M411" s="1">
        <v>44593</v>
      </c>
      <c r="N411">
        <v>2</v>
      </c>
      <c r="O411">
        <v>3</v>
      </c>
      <c r="P411">
        <v>1</v>
      </c>
      <c r="Q411">
        <v>1</v>
      </c>
      <c r="R411">
        <v>1</v>
      </c>
      <c r="S411" t="s">
        <v>5</v>
      </c>
      <c r="T411">
        <v>-1</v>
      </c>
      <c r="U411" t="s">
        <v>11</v>
      </c>
      <c r="V411" t="str">
        <f>IF(Table1[[#This Row],[Rating]]&gt;8,"Excellent",IF(Table1[[#This Row],[Rating]]&gt;5,"Good","Bad"))</f>
        <v>Bad</v>
      </c>
    </row>
    <row r="412" spans="1:22" ht="30" customHeight="1" x14ac:dyDescent="0.35">
      <c r="A412">
        <v>1</v>
      </c>
      <c r="B412" t="s">
        <v>4295</v>
      </c>
      <c r="C412" t="str">
        <f>UPPER(LEFT(Table1[[#This Row],[Header]],1))&amp;MID(Table1[[#This Row],[Header]],2,LEN(Table1[[#This Row],[Header]])-1)</f>
        <v>Could not rebook via BAs website</v>
      </c>
      <c r="D412" t="s">
        <v>647</v>
      </c>
      <c r="E412" s="1">
        <v>44612</v>
      </c>
      <c r="F412" t="s">
        <v>1</v>
      </c>
      <c r="G412" t="s">
        <v>2</v>
      </c>
      <c r="H412" t="s">
        <v>26</v>
      </c>
      <c r="I412" t="s">
        <v>4</v>
      </c>
      <c r="J412" t="s">
        <v>5006</v>
      </c>
      <c r="K412" t="s">
        <v>5025</v>
      </c>
      <c r="L412" t="str">
        <f>CONCATENATE(Table1[[#This Row],[FROM]]," to ",Table1[[#This Row],[TO]])</f>
        <v>LHR to EDI</v>
      </c>
      <c r="M412" s="1">
        <v>44593</v>
      </c>
      <c r="N412">
        <v>-1</v>
      </c>
      <c r="O412">
        <v>-1</v>
      </c>
      <c r="P412">
        <v>-1</v>
      </c>
      <c r="Q412">
        <v>1</v>
      </c>
      <c r="R412">
        <v>1</v>
      </c>
      <c r="S412" t="s">
        <v>5</v>
      </c>
      <c r="T412">
        <v>-1</v>
      </c>
      <c r="U412" t="s">
        <v>6</v>
      </c>
      <c r="V412" t="str">
        <f>IF(Table1[[#This Row],[Rating]]&gt;8,"Excellent",IF(Table1[[#This Row],[Rating]]&gt;5,"Good","Bad"))</f>
        <v>Bad</v>
      </c>
    </row>
    <row r="413" spans="1:22" ht="30" customHeight="1" x14ac:dyDescent="0.35">
      <c r="A413">
        <v>10</v>
      </c>
      <c r="B413" t="s">
        <v>648</v>
      </c>
      <c r="C413" t="str">
        <f>UPPER(LEFT(Table1[[#This Row],[Header]],1))&amp;MID(Table1[[#This Row],[Header]],2,LEN(Table1[[#This Row],[Header]])-1)</f>
        <v>T5 arrivals lounge was excellent</v>
      </c>
      <c r="D413" t="s">
        <v>93</v>
      </c>
      <c r="E413" s="1">
        <v>44611</v>
      </c>
      <c r="F413" t="s">
        <v>1</v>
      </c>
      <c r="G413" t="s">
        <v>233</v>
      </c>
      <c r="H413" t="s">
        <v>31</v>
      </c>
      <c r="I413" t="s">
        <v>10</v>
      </c>
      <c r="J413" t="s">
        <v>5065</v>
      </c>
      <c r="K413" t="s">
        <v>5006</v>
      </c>
      <c r="L413" t="str">
        <f>CONCATENATE(Table1[[#This Row],[FROM]]," to ",Table1[[#This Row],[TO]])</f>
        <v>IAD to LHR</v>
      </c>
      <c r="M413" s="1">
        <v>44593</v>
      </c>
      <c r="N413">
        <v>4</v>
      </c>
      <c r="O413">
        <v>5</v>
      </c>
      <c r="P413">
        <v>4</v>
      </c>
      <c r="Q413">
        <v>5</v>
      </c>
      <c r="R413">
        <v>4</v>
      </c>
      <c r="S413" t="s">
        <v>39</v>
      </c>
      <c r="T413">
        <v>4</v>
      </c>
      <c r="U413" t="s">
        <v>11</v>
      </c>
      <c r="V413" t="str">
        <f>IF(Table1[[#This Row],[Rating]]&gt;8,"Excellent",IF(Table1[[#This Row],[Rating]]&gt;5,"Good","Bad"))</f>
        <v>Excellent</v>
      </c>
    </row>
    <row r="414" spans="1:22" ht="30" customHeight="1" x14ac:dyDescent="0.35">
      <c r="A414">
        <v>1</v>
      </c>
      <c r="B414" t="s">
        <v>649</v>
      </c>
      <c r="C414" t="str">
        <f>UPPER(LEFT(Table1[[#This Row],[Header]],1))&amp;MID(Table1[[#This Row],[Header]],2,LEN(Table1[[#This Row],[Header]])-1)</f>
        <v>Minimal leg room in economy</v>
      </c>
      <c r="D414" t="s">
        <v>650</v>
      </c>
      <c r="E414" s="1">
        <v>44610</v>
      </c>
      <c r="F414" t="s">
        <v>1</v>
      </c>
      <c r="G414" t="s">
        <v>2</v>
      </c>
      <c r="H414" t="s">
        <v>3</v>
      </c>
      <c r="I414" t="s">
        <v>4</v>
      </c>
      <c r="J414" t="s">
        <v>5055</v>
      </c>
      <c r="K414" t="s">
        <v>5006</v>
      </c>
      <c r="L414" t="str">
        <f>CONCATENATE(Table1[[#This Row],[FROM]]," to ",Table1[[#This Row],[TO]])</f>
        <v>ACC to LHR</v>
      </c>
      <c r="M414" s="1">
        <v>44562</v>
      </c>
      <c r="N414">
        <v>1</v>
      </c>
      <c r="O414">
        <v>2</v>
      </c>
      <c r="P414">
        <v>1</v>
      </c>
      <c r="Q414">
        <v>1</v>
      </c>
      <c r="R414">
        <v>1</v>
      </c>
      <c r="S414" t="s">
        <v>5</v>
      </c>
      <c r="T414">
        <v>1</v>
      </c>
      <c r="U414" t="s">
        <v>11</v>
      </c>
      <c r="V414" t="str">
        <f>IF(Table1[[#This Row],[Rating]]&gt;8,"Excellent",IF(Table1[[#This Row],[Rating]]&gt;5,"Good","Bad"))</f>
        <v>Bad</v>
      </c>
    </row>
    <row r="415" spans="1:22" ht="30" customHeight="1" x14ac:dyDescent="0.35">
      <c r="A415">
        <v>2</v>
      </c>
      <c r="B415" t="s">
        <v>651</v>
      </c>
      <c r="C415" t="str">
        <f>UPPER(LEFT(Table1[[#This Row],[Header]],1))&amp;MID(Table1[[#This Row],[Header]],2,LEN(Table1[[#This Row],[Header]])-1)</f>
        <v>Very disengaged management model</v>
      </c>
      <c r="D415" t="s">
        <v>652</v>
      </c>
      <c r="E415" s="1">
        <v>44605</v>
      </c>
      <c r="F415" t="s">
        <v>154</v>
      </c>
      <c r="G415" t="s">
        <v>8</v>
      </c>
      <c r="H415" t="s">
        <v>9</v>
      </c>
      <c r="I415" t="s">
        <v>10</v>
      </c>
      <c r="J415" t="s">
        <v>5040</v>
      </c>
      <c r="K415" t="s">
        <v>5006</v>
      </c>
      <c r="L415" t="str">
        <f>CONCATENATE(Table1[[#This Row],[FROM]]," to ",Table1[[#This Row],[TO]])</f>
        <v>DUB to LHR</v>
      </c>
      <c r="M415" s="1">
        <v>44593</v>
      </c>
      <c r="N415">
        <v>-1</v>
      </c>
      <c r="O415">
        <v>-1</v>
      </c>
      <c r="P415">
        <v>-1</v>
      </c>
      <c r="Q415">
        <v>-1</v>
      </c>
      <c r="R415">
        <v>1</v>
      </c>
      <c r="S415" t="s">
        <v>5</v>
      </c>
      <c r="T415">
        <v>-1</v>
      </c>
      <c r="U415" t="s">
        <v>6</v>
      </c>
      <c r="V415" t="str">
        <f>IF(Table1[[#This Row],[Rating]]&gt;8,"Excellent",IF(Table1[[#This Row],[Rating]]&gt;5,"Good","Bad"))</f>
        <v>Bad</v>
      </c>
    </row>
    <row r="416" spans="1:22" ht="30" customHeight="1" x14ac:dyDescent="0.35">
      <c r="A416">
        <v>10</v>
      </c>
      <c r="B416" t="s">
        <v>4296</v>
      </c>
      <c r="C416" t="str">
        <f>UPPER(LEFT(Table1[[#This Row],[Header]],1))&amp;MID(Table1[[#This Row],[Header]],2,LEN(Table1[[#This Row],[Header]])-1)</f>
        <v>BA got everything right</v>
      </c>
      <c r="D416" t="s">
        <v>93</v>
      </c>
      <c r="E416" s="1">
        <v>44605</v>
      </c>
      <c r="F416" t="s">
        <v>1</v>
      </c>
      <c r="G416" t="s">
        <v>233</v>
      </c>
      <c r="H416" t="s">
        <v>31</v>
      </c>
      <c r="I416" t="s">
        <v>10</v>
      </c>
      <c r="J416" t="s">
        <v>5006</v>
      </c>
      <c r="K416" t="s">
        <v>5065</v>
      </c>
      <c r="L416" t="str">
        <f>CONCATENATE(Table1[[#This Row],[FROM]]," to ",Table1[[#This Row],[TO]])</f>
        <v>LHR to IAD</v>
      </c>
      <c r="M416" s="1">
        <v>44593</v>
      </c>
      <c r="N416">
        <v>4</v>
      </c>
      <c r="O416">
        <v>5</v>
      </c>
      <c r="P416">
        <v>5</v>
      </c>
      <c r="Q416">
        <v>5</v>
      </c>
      <c r="R416">
        <v>4</v>
      </c>
      <c r="S416" t="s">
        <v>39</v>
      </c>
      <c r="T416">
        <v>4</v>
      </c>
      <c r="U416" t="s">
        <v>11</v>
      </c>
      <c r="V416" t="str">
        <f>IF(Table1[[#This Row],[Rating]]&gt;8,"Excellent",IF(Table1[[#This Row],[Rating]]&gt;5,"Good","Bad"))</f>
        <v>Excellent</v>
      </c>
    </row>
    <row r="417" spans="1:22" ht="30" customHeight="1" x14ac:dyDescent="0.35">
      <c r="A417">
        <v>1</v>
      </c>
      <c r="B417" t="s">
        <v>5292</v>
      </c>
      <c r="C417" t="str">
        <f>UPPER(LEFT(Table1[[#This Row],[Header]],1))&amp;MID(Table1[[#This Row],[Header]],2,LEN(Table1[[#This Row],[Header]])-1)</f>
        <v>Appalling cuARN mer service</v>
      </c>
      <c r="D417" t="s">
        <v>305</v>
      </c>
      <c r="E417" s="1">
        <v>44603</v>
      </c>
      <c r="F417" t="s">
        <v>1</v>
      </c>
      <c r="G417" t="s">
        <v>2</v>
      </c>
      <c r="H417" t="s">
        <v>31</v>
      </c>
      <c r="I417" t="s">
        <v>10</v>
      </c>
      <c r="J417" t="s">
        <v>5006</v>
      </c>
      <c r="K417" t="s">
        <v>5124</v>
      </c>
      <c r="L417" t="str">
        <f>CONCATENATE(Table1[[#This Row],[FROM]]," to ",Table1[[#This Row],[TO]])</f>
        <v>LHR to OPO</v>
      </c>
      <c r="M417" s="1">
        <v>44593</v>
      </c>
      <c r="N417">
        <v>-1</v>
      </c>
      <c r="O417">
        <v>-1</v>
      </c>
      <c r="P417">
        <v>-1</v>
      </c>
      <c r="Q417">
        <v>-1</v>
      </c>
      <c r="R417">
        <v>1</v>
      </c>
      <c r="S417" t="s">
        <v>5</v>
      </c>
      <c r="T417">
        <v>-1</v>
      </c>
      <c r="U417" t="s">
        <v>11</v>
      </c>
      <c r="V417" t="str">
        <f>IF(Table1[[#This Row],[Rating]]&gt;8,"Excellent",IF(Table1[[#This Row],[Rating]]&gt;5,"Good","Bad"))</f>
        <v>Bad</v>
      </c>
    </row>
    <row r="418" spans="1:22" ht="30" customHeight="1" x14ac:dyDescent="0.35">
      <c r="A418">
        <v>10</v>
      </c>
      <c r="B418" t="s">
        <v>653</v>
      </c>
      <c r="C418" t="str">
        <f>UPPER(LEFT(Table1[[#This Row],[Header]],1))&amp;MID(Table1[[#This Row],[Header]],2,LEN(Table1[[#This Row],[Header]])-1)</f>
        <v>Cabin crews remain the best in the business</v>
      </c>
      <c r="D418" t="s">
        <v>271</v>
      </c>
      <c r="E418" s="1">
        <v>44600</v>
      </c>
      <c r="F418" t="s">
        <v>20</v>
      </c>
      <c r="G418" t="s">
        <v>2</v>
      </c>
      <c r="H418" t="s">
        <v>26</v>
      </c>
      <c r="I418" t="s">
        <v>10</v>
      </c>
      <c r="J418" t="s">
        <v>5065</v>
      </c>
      <c r="K418" t="s">
        <v>5006</v>
      </c>
      <c r="L418" t="str">
        <f>CONCATENATE(Table1[[#This Row],[FROM]]," to ",Table1[[#This Row],[TO]])</f>
        <v>IAD to LHR</v>
      </c>
      <c r="M418" s="1">
        <v>44531</v>
      </c>
      <c r="N418">
        <v>5</v>
      </c>
      <c r="O418">
        <v>5</v>
      </c>
      <c r="P418">
        <v>5</v>
      </c>
      <c r="Q418">
        <v>4</v>
      </c>
      <c r="R418">
        <v>5</v>
      </c>
      <c r="S418" t="s">
        <v>39</v>
      </c>
      <c r="T418">
        <v>-1</v>
      </c>
      <c r="U418" t="s">
        <v>11</v>
      </c>
      <c r="V418" t="str">
        <f>IF(Table1[[#This Row],[Rating]]&gt;8,"Excellent",IF(Table1[[#This Row],[Rating]]&gt;5,"Good","Bad"))</f>
        <v>Excellent</v>
      </c>
    </row>
    <row r="419" spans="1:22" ht="30" customHeight="1" x14ac:dyDescent="0.35">
      <c r="A419">
        <v>10</v>
      </c>
      <c r="B419" t="s">
        <v>4626</v>
      </c>
      <c r="C419" t="str">
        <f>UPPER(LEFT(Table1[[#This Row],[Header]],1))&amp;MID(Table1[[#This Row],[Header]],2,LEN(Table1[[#This Row],[Header]])-1)</f>
        <v>Such aNCE employee</v>
      </c>
      <c r="D419" t="s">
        <v>654</v>
      </c>
      <c r="E419" s="1">
        <v>44600</v>
      </c>
      <c r="F419" t="s">
        <v>46</v>
      </c>
      <c r="G419" t="s">
        <v>2</v>
      </c>
      <c r="H419" t="s">
        <v>3</v>
      </c>
      <c r="I419" t="s">
        <v>4</v>
      </c>
      <c r="J419" t="s">
        <v>5151</v>
      </c>
      <c r="K419" t="s">
        <v>5036</v>
      </c>
      <c r="L419" t="str">
        <f>CONCATENATE(Table1[[#This Row],[FROM]]," to ",Table1[[#This Row],[TO]])</f>
        <v>YUL to DXB</v>
      </c>
      <c r="M419" s="1">
        <v>44593</v>
      </c>
      <c r="N419">
        <v>-1</v>
      </c>
      <c r="O419">
        <v>-1</v>
      </c>
      <c r="P419">
        <v>-1</v>
      </c>
      <c r="Q419">
        <v>-1</v>
      </c>
      <c r="R419">
        <v>4</v>
      </c>
      <c r="S419" t="s">
        <v>39</v>
      </c>
      <c r="T419">
        <v>-1</v>
      </c>
      <c r="U419" t="s">
        <v>11</v>
      </c>
      <c r="V419" t="str">
        <f>IF(Table1[[#This Row],[Rating]]&gt;8,"Excellent",IF(Table1[[#This Row],[Rating]]&gt;5,"Good","Bad"))</f>
        <v>Excellent</v>
      </c>
    </row>
    <row r="420" spans="1:22" ht="30" customHeight="1" x14ac:dyDescent="0.35">
      <c r="A420">
        <v>8</v>
      </c>
      <c r="B420" t="s">
        <v>4297</v>
      </c>
      <c r="C420" t="str">
        <f>UPPER(LEFT(Table1[[#This Row],[Header]],1))&amp;MID(Table1[[#This Row],[Header]],2,LEN(Table1[[#This Row],[Header]])-1)</f>
        <v>Think that BA are getting their mojo BAck again</v>
      </c>
      <c r="D420" t="s">
        <v>655</v>
      </c>
      <c r="E420" s="1">
        <v>44593</v>
      </c>
      <c r="F420" t="s">
        <v>1</v>
      </c>
      <c r="G420" t="s">
        <v>233</v>
      </c>
      <c r="H420" t="s">
        <v>3</v>
      </c>
      <c r="I420" t="s">
        <v>10</v>
      </c>
      <c r="J420" t="s">
        <v>5045</v>
      </c>
      <c r="K420" t="s">
        <v>5048</v>
      </c>
      <c r="L420" t="str">
        <f>CONCATENATE(Table1[[#This Row],[FROM]]," to ",Table1[[#This Row],[TO]])</f>
        <v>ATL to BFS</v>
      </c>
      <c r="M420" s="1">
        <v>44562</v>
      </c>
      <c r="N420">
        <v>4</v>
      </c>
      <c r="O420">
        <v>5</v>
      </c>
      <c r="P420">
        <v>4</v>
      </c>
      <c r="Q420">
        <v>5</v>
      </c>
      <c r="R420">
        <v>5</v>
      </c>
      <c r="S420" t="s">
        <v>39</v>
      </c>
      <c r="T420">
        <v>4</v>
      </c>
      <c r="U420" t="s">
        <v>6</v>
      </c>
      <c r="V420" t="str">
        <f>IF(Table1[[#This Row],[Rating]]&gt;8,"Excellent",IF(Table1[[#This Row],[Rating]]&gt;5,"Good","Bad"))</f>
        <v>Good</v>
      </c>
    </row>
    <row r="421" spans="1:22" ht="30" customHeight="1" x14ac:dyDescent="0.35">
      <c r="A421">
        <v>8</v>
      </c>
      <c r="B421" t="s">
        <v>4693</v>
      </c>
      <c r="C421" t="str">
        <f>UPPER(LEFT(Table1[[#This Row],[Header]],1))&amp;MID(Table1[[#This Row],[Header]],2,LEN(Table1[[#This Row],[Header]])-1)</f>
        <v>Performance of the flight deck was up to  its usual high standard</v>
      </c>
      <c r="D421" t="s">
        <v>322</v>
      </c>
      <c r="E421" s="1">
        <v>44586</v>
      </c>
      <c r="F421" t="s">
        <v>1</v>
      </c>
      <c r="G421" t="s">
        <v>68</v>
      </c>
      <c r="H421" t="s">
        <v>3</v>
      </c>
      <c r="I421" t="s">
        <v>10</v>
      </c>
      <c r="J421" t="s">
        <v>5050</v>
      </c>
      <c r="K421" t="s">
        <v>5006</v>
      </c>
      <c r="L421" t="str">
        <f>CONCATENATE(Table1[[#This Row],[FROM]]," to ",Table1[[#This Row],[TO]])</f>
        <v>CPT to LHR</v>
      </c>
      <c r="M421" s="1">
        <v>44562</v>
      </c>
      <c r="N421">
        <v>3</v>
      </c>
      <c r="O421">
        <v>4</v>
      </c>
      <c r="P421">
        <v>2</v>
      </c>
      <c r="Q421">
        <v>3</v>
      </c>
      <c r="R421">
        <v>3</v>
      </c>
      <c r="S421" t="s">
        <v>39</v>
      </c>
      <c r="T421">
        <v>4</v>
      </c>
      <c r="U421" t="s">
        <v>11</v>
      </c>
      <c r="V421" t="str">
        <f>IF(Table1[[#This Row],[Rating]]&gt;8,"Excellent",IF(Table1[[#This Row],[Rating]]&gt;5,"Good","Bad"))</f>
        <v>Good</v>
      </c>
    </row>
    <row r="422" spans="1:22" ht="30" customHeight="1" x14ac:dyDescent="0.35">
      <c r="A422">
        <v>5</v>
      </c>
      <c r="B422" t="s">
        <v>4694</v>
      </c>
      <c r="C422" t="str">
        <f>UPPER(LEFT(Table1[[#This Row],[Header]],1))&amp;MID(Table1[[#This Row],[Header]],2,LEN(Table1[[#This Row],[Header]])-1)</f>
        <v>BA has a lot to  do to  regain its standing</v>
      </c>
      <c r="D422" t="s">
        <v>656</v>
      </c>
      <c r="E422" s="1">
        <v>44586</v>
      </c>
      <c r="F422" t="s">
        <v>1</v>
      </c>
      <c r="G422" t="s">
        <v>68</v>
      </c>
      <c r="H422" t="s">
        <v>3</v>
      </c>
      <c r="I422" t="s">
        <v>10</v>
      </c>
      <c r="J422" t="s">
        <v>5006</v>
      </c>
      <c r="K422" t="s">
        <v>5053</v>
      </c>
      <c r="L422" t="str">
        <f>CONCATENATE(Table1[[#This Row],[FROM]]," to ",Table1[[#This Row],[TO]])</f>
        <v>LHR to MCO</v>
      </c>
      <c r="M422" s="1">
        <v>44562</v>
      </c>
      <c r="N422">
        <v>2</v>
      </c>
      <c r="O422">
        <v>4</v>
      </c>
      <c r="P422">
        <v>3</v>
      </c>
      <c r="Q422">
        <v>3</v>
      </c>
      <c r="R422">
        <v>3</v>
      </c>
      <c r="S422" t="s">
        <v>5</v>
      </c>
      <c r="T422">
        <v>1</v>
      </c>
      <c r="U422" t="s">
        <v>11</v>
      </c>
      <c r="V422" t="str">
        <f>IF(Table1[[#This Row],[Rating]]&gt;8,"Excellent",IF(Table1[[#This Row],[Rating]]&gt;5,"Good","Bad"))</f>
        <v>Bad</v>
      </c>
    </row>
    <row r="423" spans="1:22" ht="30" customHeight="1" x14ac:dyDescent="0.35">
      <c r="A423">
        <v>1</v>
      </c>
      <c r="B423" t="s">
        <v>657</v>
      </c>
      <c r="C423" t="str">
        <f>UPPER(LEFT(Table1[[#This Row],[Header]],1))&amp;MID(Table1[[#This Row],[Header]],2,LEN(Table1[[#This Row],[Header]])-1)</f>
        <v>Utterly appalling company</v>
      </c>
      <c r="D423" t="s">
        <v>658</v>
      </c>
      <c r="E423" s="1">
        <v>44580</v>
      </c>
      <c r="F423" t="s">
        <v>1</v>
      </c>
      <c r="G423" t="s">
        <v>2</v>
      </c>
      <c r="H423" t="s">
        <v>3</v>
      </c>
      <c r="I423" t="s">
        <v>4</v>
      </c>
      <c r="J423" t="s">
        <v>5006</v>
      </c>
      <c r="K423" t="s">
        <v>5036</v>
      </c>
      <c r="L423" t="str">
        <f>CONCATENATE(Table1[[#This Row],[FROM]]," to ",Table1[[#This Row],[TO]])</f>
        <v>LHR to DXB</v>
      </c>
      <c r="M423" s="1">
        <v>44562</v>
      </c>
      <c r="N423">
        <v>2</v>
      </c>
      <c r="O423">
        <v>1</v>
      </c>
      <c r="P423">
        <v>1</v>
      </c>
      <c r="Q423">
        <v>1</v>
      </c>
      <c r="R423">
        <v>1</v>
      </c>
      <c r="S423" t="s">
        <v>5</v>
      </c>
      <c r="T423">
        <v>2</v>
      </c>
      <c r="U423" t="s">
        <v>6</v>
      </c>
      <c r="V423" t="str">
        <f>IF(Table1[[#This Row],[Rating]]&gt;8,"Excellent",IF(Table1[[#This Row],[Rating]]&gt;5,"Good","Bad"))</f>
        <v>Bad</v>
      </c>
    </row>
    <row r="424" spans="1:22" ht="30" customHeight="1" x14ac:dyDescent="0.35">
      <c r="A424">
        <v>3</v>
      </c>
      <c r="B424" t="s">
        <v>4298</v>
      </c>
      <c r="C424" t="str">
        <f>UPPER(LEFT(Table1[[#This Row],[Header]],1))&amp;MID(Table1[[#This Row],[Header]],2,LEN(Table1[[#This Row],[Header]])-1)</f>
        <v>I said I wanted 20-25% BAck off my holiday</v>
      </c>
      <c r="D424" t="s">
        <v>659</v>
      </c>
      <c r="E424" s="1">
        <v>44573</v>
      </c>
      <c r="F424" t="s">
        <v>1</v>
      </c>
      <c r="G424" t="s">
        <v>2</v>
      </c>
      <c r="H424" t="s">
        <v>26</v>
      </c>
      <c r="I424" t="s">
        <v>4</v>
      </c>
      <c r="J424" t="s">
        <v>5097</v>
      </c>
      <c r="K424" t="s">
        <v>5133</v>
      </c>
      <c r="L424" t="str">
        <f>CONCATENATE(Table1[[#This Row],[FROM]]," to ",Table1[[#This Row],[TO]])</f>
        <v>JFK to NCL</v>
      </c>
      <c r="M424" s="1">
        <v>44501</v>
      </c>
      <c r="N424">
        <v>3</v>
      </c>
      <c r="O424">
        <v>4</v>
      </c>
      <c r="P424">
        <v>4</v>
      </c>
      <c r="Q424">
        <v>1</v>
      </c>
      <c r="R424">
        <v>4</v>
      </c>
      <c r="S424" t="s">
        <v>5</v>
      </c>
      <c r="T424">
        <v>4</v>
      </c>
      <c r="U424" t="s">
        <v>6</v>
      </c>
      <c r="V424" t="str">
        <f>IF(Table1[[#This Row],[Rating]]&gt;8,"Excellent",IF(Table1[[#This Row],[Rating]]&gt;5,"Good","Bad"))</f>
        <v>Bad</v>
      </c>
    </row>
    <row r="425" spans="1:22" ht="30" customHeight="1" x14ac:dyDescent="0.35">
      <c r="A425">
        <v>6</v>
      </c>
      <c r="B425" t="s">
        <v>660</v>
      </c>
      <c r="C425" t="str">
        <f>UPPER(LEFT(Table1[[#This Row],[Header]],1))&amp;MID(Table1[[#This Row],[Header]],2,LEN(Table1[[#This Row],[Header]])-1)</f>
        <v>Return trip was disappointing</v>
      </c>
      <c r="D425" t="s">
        <v>555</v>
      </c>
      <c r="E425" s="1">
        <v>44573</v>
      </c>
      <c r="F425" t="s">
        <v>43</v>
      </c>
      <c r="G425" t="s">
        <v>661</v>
      </c>
      <c r="H425" t="s">
        <v>3</v>
      </c>
      <c r="I425" t="s">
        <v>10</v>
      </c>
      <c r="J425" t="s">
        <v>5050</v>
      </c>
      <c r="K425" t="s">
        <v>5062</v>
      </c>
      <c r="L425" t="str">
        <f>CONCATENATE(Table1[[#This Row],[FROM]]," to ",Table1[[#This Row],[TO]])</f>
        <v>CPT to DUR</v>
      </c>
      <c r="M425" s="1">
        <v>44562</v>
      </c>
      <c r="N425">
        <v>3</v>
      </c>
      <c r="O425">
        <v>2</v>
      </c>
      <c r="P425">
        <v>3</v>
      </c>
      <c r="Q425">
        <v>4</v>
      </c>
      <c r="R425">
        <v>3</v>
      </c>
      <c r="S425" t="s">
        <v>39</v>
      </c>
      <c r="T425">
        <v>-1</v>
      </c>
      <c r="U425" t="s">
        <v>11</v>
      </c>
      <c r="V425" t="str">
        <f>IF(Table1[[#This Row],[Rating]]&gt;8,"Excellent",IF(Table1[[#This Row],[Rating]]&gt;5,"Good","Bad"))</f>
        <v>Good</v>
      </c>
    </row>
    <row r="426" spans="1:22" ht="30" customHeight="1" x14ac:dyDescent="0.35">
      <c r="A426">
        <v>10</v>
      </c>
      <c r="B426" t="s">
        <v>662</v>
      </c>
      <c r="C426" t="str">
        <f>UPPER(LEFT(Table1[[#This Row],[Header]],1))&amp;MID(Table1[[#This Row],[Header]],2,LEN(Table1[[#This Row],[Header]])-1)</f>
        <v>Staff was very kind and friendly</v>
      </c>
      <c r="D426" t="s">
        <v>5325</v>
      </c>
      <c r="E426" s="1">
        <v>44571</v>
      </c>
      <c r="F426" t="s">
        <v>43</v>
      </c>
      <c r="G426" t="s">
        <v>2</v>
      </c>
      <c r="H426" t="s">
        <v>26</v>
      </c>
      <c r="I426" t="s">
        <v>4</v>
      </c>
      <c r="J426" t="s">
        <v>5062</v>
      </c>
      <c r="K426" t="s">
        <v>5050</v>
      </c>
      <c r="L426" t="str">
        <f>CONCATENATE(Table1[[#This Row],[FROM]]," to ",Table1[[#This Row],[TO]])</f>
        <v>DUR to CPT</v>
      </c>
      <c r="M426" s="1">
        <v>44562</v>
      </c>
      <c r="N426">
        <v>5</v>
      </c>
      <c r="O426">
        <v>5</v>
      </c>
      <c r="P426">
        <v>5</v>
      </c>
      <c r="Q426">
        <v>5</v>
      </c>
      <c r="R426">
        <v>5</v>
      </c>
      <c r="S426" t="s">
        <v>39</v>
      </c>
      <c r="T426">
        <v>-1</v>
      </c>
      <c r="U426" t="s">
        <v>11</v>
      </c>
      <c r="V426" t="str">
        <f>IF(Table1[[#This Row],[Rating]]&gt;8,"Excellent",IF(Table1[[#This Row],[Rating]]&gt;5,"Good","Bad"))</f>
        <v>Excellent</v>
      </c>
    </row>
    <row r="427" spans="1:22" ht="30" customHeight="1" x14ac:dyDescent="0.35">
      <c r="A427">
        <v>1</v>
      </c>
      <c r="B427" t="s">
        <v>663</v>
      </c>
      <c r="C427" t="str">
        <f>UPPER(LEFT(Table1[[#This Row],[Header]],1))&amp;MID(Table1[[#This Row],[Header]],2,LEN(Table1[[#This Row],[Header]])-1)</f>
        <v>Complete disregard for your passengers</v>
      </c>
      <c r="D427" t="s">
        <v>664</v>
      </c>
      <c r="E427" s="1">
        <v>44570</v>
      </c>
      <c r="F427" t="s">
        <v>20</v>
      </c>
      <c r="G427" t="s">
        <v>2</v>
      </c>
      <c r="H427" t="s">
        <v>26</v>
      </c>
      <c r="I427" t="s">
        <v>10</v>
      </c>
      <c r="J427" t="s">
        <v>5046</v>
      </c>
      <c r="K427" t="s">
        <v>5164</v>
      </c>
      <c r="L427" t="str">
        <f>CONCATENATE(Table1[[#This Row],[FROM]]," to ",Table1[[#This Row],[TO]])</f>
        <v>BLR to DTW</v>
      </c>
      <c r="M427" s="1">
        <v>44562</v>
      </c>
      <c r="N427">
        <v>4</v>
      </c>
      <c r="O427">
        <v>2</v>
      </c>
      <c r="P427">
        <v>1</v>
      </c>
      <c r="Q427">
        <v>1</v>
      </c>
      <c r="R427">
        <v>1</v>
      </c>
      <c r="S427" t="s">
        <v>5</v>
      </c>
      <c r="T427">
        <v>3</v>
      </c>
      <c r="U427" t="s">
        <v>11</v>
      </c>
      <c r="V427" t="str">
        <f>IF(Table1[[#This Row],[Rating]]&gt;8,"Excellent",IF(Table1[[#This Row],[Rating]]&gt;5,"Good","Bad"))</f>
        <v>Bad</v>
      </c>
    </row>
    <row r="428" spans="1:22" ht="30" customHeight="1" x14ac:dyDescent="0.35">
      <c r="A428">
        <v>3</v>
      </c>
      <c r="B428" t="s">
        <v>4695</v>
      </c>
      <c r="C428" t="str">
        <f>UPPER(LEFT(Table1[[#This Row],[Header]],1))&amp;MID(Table1[[#This Row],[Header]],2,LEN(Table1[[#This Row],[Header]])-1)</f>
        <v>Decline into  a sub-par service</v>
      </c>
      <c r="D428" t="s">
        <v>665</v>
      </c>
      <c r="E428" s="1">
        <v>44570</v>
      </c>
      <c r="F428" t="s">
        <v>1</v>
      </c>
      <c r="G428" t="s">
        <v>2</v>
      </c>
      <c r="H428" t="s">
        <v>9</v>
      </c>
      <c r="I428" t="s">
        <v>4</v>
      </c>
      <c r="J428" t="s">
        <v>5097</v>
      </c>
      <c r="K428" t="s">
        <v>5006</v>
      </c>
      <c r="L428" t="str">
        <f>CONCATENATE(Table1[[#This Row],[FROM]]," to ",Table1[[#This Row],[TO]])</f>
        <v>JFK to LHR</v>
      </c>
      <c r="M428" s="1">
        <v>44562</v>
      </c>
      <c r="N428">
        <v>1</v>
      </c>
      <c r="O428">
        <v>1</v>
      </c>
      <c r="P428">
        <v>2</v>
      </c>
      <c r="Q428">
        <v>1</v>
      </c>
      <c r="R428">
        <v>2</v>
      </c>
      <c r="S428" t="s">
        <v>5</v>
      </c>
      <c r="T428">
        <v>3</v>
      </c>
      <c r="U428" t="s">
        <v>11</v>
      </c>
      <c r="V428" t="str">
        <f>IF(Table1[[#This Row],[Rating]]&gt;8,"Excellent",IF(Table1[[#This Row],[Rating]]&gt;5,"Good","Bad"))</f>
        <v>Bad</v>
      </c>
    </row>
    <row r="429" spans="1:22" ht="30" customHeight="1" x14ac:dyDescent="0.35">
      <c r="A429">
        <v>1</v>
      </c>
      <c r="B429" t="s">
        <v>4299</v>
      </c>
      <c r="C429" t="str">
        <f>UPPER(LEFT(Table1[[#This Row],[Header]],1))&amp;MID(Table1[[#This Row],[Header]],2,LEN(Table1[[#This Row],[Header]])-1)</f>
        <v>Very BAsic generic airline</v>
      </c>
      <c r="D429" t="s">
        <v>4300</v>
      </c>
      <c r="E429" s="1">
        <v>44570</v>
      </c>
      <c r="F429" t="s">
        <v>20</v>
      </c>
      <c r="G429" t="s">
        <v>2</v>
      </c>
      <c r="H429" t="s">
        <v>9</v>
      </c>
      <c r="I429" t="s">
        <v>4</v>
      </c>
      <c r="J429" t="s">
        <v>5119</v>
      </c>
      <c r="K429" t="s">
        <v>5006</v>
      </c>
      <c r="L429" t="str">
        <f>CONCATENATE(Table1[[#This Row],[FROM]]," to ",Table1[[#This Row],[TO]])</f>
        <v>LAS to LHR</v>
      </c>
      <c r="M429" s="1">
        <v>44562</v>
      </c>
      <c r="N429">
        <v>1</v>
      </c>
      <c r="O429">
        <v>4</v>
      </c>
      <c r="P429">
        <v>1</v>
      </c>
      <c r="Q429">
        <v>1</v>
      </c>
      <c r="R429">
        <v>1</v>
      </c>
      <c r="S429" t="s">
        <v>5</v>
      </c>
      <c r="T429">
        <v>1</v>
      </c>
      <c r="U429" t="s">
        <v>11</v>
      </c>
      <c r="V429" t="str">
        <f>IF(Table1[[#This Row],[Rating]]&gt;8,"Excellent",IF(Table1[[#This Row],[Rating]]&gt;5,"Good","Bad"))</f>
        <v>Bad</v>
      </c>
    </row>
    <row r="430" spans="1:22" ht="30" customHeight="1" x14ac:dyDescent="0.35">
      <c r="A430">
        <v>1</v>
      </c>
      <c r="B430" t="s">
        <v>666</v>
      </c>
      <c r="C430" t="str">
        <f>UPPER(LEFT(Table1[[#This Row],[Header]],1))&amp;MID(Table1[[#This Row],[Header]],2,LEN(Table1[[#This Row],[Header]])-1)</f>
        <v>Doors cannot close till take off</v>
      </c>
      <c r="D430" t="s">
        <v>667</v>
      </c>
      <c r="E430" s="1">
        <v>44568</v>
      </c>
      <c r="F430" t="s">
        <v>154</v>
      </c>
      <c r="G430" t="s">
        <v>2</v>
      </c>
      <c r="H430" t="s">
        <v>3</v>
      </c>
      <c r="I430" t="s">
        <v>10</v>
      </c>
      <c r="J430" t="s">
        <v>5006</v>
      </c>
      <c r="K430" t="s">
        <v>5036</v>
      </c>
      <c r="L430" t="str">
        <f>CONCATENATE(Table1[[#This Row],[FROM]]," to ",Table1[[#This Row],[TO]])</f>
        <v>LHR to DXB</v>
      </c>
      <c r="M430" s="1">
        <v>44470</v>
      </c>
      <c r="N430">
        <v>2</v>
      </c>
      <c r="O430">
        <v>1</v>
      </c>
      <c r="P430">
        <v>1</v>
      </c>
      <c r="Q430">
        <v>1</v>
      </c>
      <c r="R430">
        <v>1</v>
      </c>
      <c r="S430" t="s">
        <v>5</v>
      </c>
      <c r="T430">
        <v>3</v>
      </c>
      <c r="U430" t="s">
        <v>11</v>
      </c>
      <c r="V430" t="str">
        <f>IF(Table1[[#This Row],[Rating]]&gt;8,"Excellent",IF(Table1[[#This Row],[Rating]]&gt;5,"Good","Bad"))</f>
        <v>Bad</v>
      </c>
    </row>
    <row r="431" spans="1:22" ht="30" customHeight="1" x14ac:dyDescent="0.35">
      <c r="A431">
        <v>3</v>
      </c>
      <c r="B431" t="s">
        <v>5223</v>
      </c>
      <c r="C431" t="str">
        <f>UPPER(LEFT(Table1[[#This Row],[Header]],1))&amp;MID(Table1[[#This Row],[Header]],2,LEN(Table1[[#This Row],[Header]])-1)</f>
        <v>Sort ground service at WAW Airport</v>
      </c>
      <c r="D431" t="s">
        <v>668</v>
      </c>
      <c r="E431" s="1">
        <v>44567</v>
      </c>
      <c r="F431" t="s">
        <v>1</v>
      </c>
      <c r="G431" t="s">
        <v>2</v>
      </c>
      <c r="H431" t="s">
        <v>31</v>
      </c>
      <c r="I431" t="s">
        <v>4</v>
      </c>
      <c r="J431" t="s">
        <v>5129</v>
      </c>
      <c r="K431" t="s">
        <v>5006</v>
      </c>
      <c r="L431" t="str">
        <f>CONCATENATE(Table1[[#This Row],[FROM]]," to ",Table1[[#This Row],[TO]])</f>
        <v>WAW to LHR</v>
      </c>
      <c r="M431" s="1">
        <v>44531</v>
      </c>
      <c r="N431">
        <v>2</v>
      </c>
      <c r="O431">
        <v>4</v>
      </c>
      <c r="P431">
        <v>-1</v>
      </c>
      <c r="Q431">
        <v>1</v>
      </c>
      <c r="R431">
        <v>2</v>
      </c>
      <c r="S431" t="s">
        <v>5</v>
      </c>
      <c r="T431">
        <v>-1</v>
      </c>
      <c r="U431" t="s">
        <v>6</v>
      </c>
      <c r="V431" t="str">
        <f>IF(Table1[[#This Row],[Rating]]&gt;8,"Excellent",IF(Table1[[#This Row],[Rating]]&gt;5,"Good","Bad"))</f>
        <v>Bad</v>
      </c>
    </row>
    <row r="432" spans="1:22" ht="30" customHeight="1" x14ac:dyDescent="0.35">
      <c r="A432">
        <v>3</v>
      </c>
      <c r="B432" t="s">
        <v>4301</v>
      </c>
      <c r="C432" t="str">
        <f>UPPER(LEFT(Table1[[#This Row],[Header]],1))&amp;MID(Table1[[#This Row],[Header]],2,LEN(Table1[[#This Row],[Header]])-1)</f>
        <v>A pretty poor show by BA</v>
      </c>
      <c r="D432" t="s">
        <v>669</v>
      </c>
      <c r="E432" s="1">
        <v>44567</v>
      </c>
      <c r="F432" t="s">
        <v>1</v>
      </c>
      <c r="G432" t="s">
        <v>222</v>
      </c>
      <c r="H432" t="s">
        <v>9</v>
      </c>
      <c r="I432" t="s">
        <v>10</v>
      </c>
      <c r="J432" t="s">
        <v>5019</v>
      </c>
      <c r="K432" t="s">
        <v>5006</v>
      </c>
      <c r="L432" t="str">
        <f>CONCATENATE(Table1[[#This Row],[FROM]]," to ",Table1[[#This Row],[TO]])</f>
        <v>GLA to LHR</v>
      </c>
      <c r="M432" s="1">
        <v>44531</v>
      </c>
      <c r="N432">
        <v>2</v>
      </c>
      <c r="O432">
        <v>1</v>
      </c>
      <c r="P432">
        <v>1</v>
      </c>
      <c r="Q432">
        <v>2</v>
      </c>
      <c r="R432">
        <v>1</v>
      </c>
      <c r="S432" t="s">
        <v>5</v>
      </c>
      <c r="T432">
        <v>-1</v>
      </c>
      <c r="U432" t="s">
        <v>11</v>
      </c>
      <c r="V432" t="str">
        <f>IF(Table1[[#This Row],[Rating]]&gt;8,"Excellent",IF(Table1[[#This Row],[Rating]]&gt;5,"Good","Bad"))</f>
        <v>Bad</v>
      </c>
    </row>
    <row r="433" spans="1:22" ht="30" customHeight="1" x14ac:dyDescent="0.35">
      <c r="A433">
        <v>7</v>
      </c>
      <c r="B433" t="s">
        <v>670</v>
      </c>
      <c r="C433" t="str">
        <f>UPPER(LEFT(Table1[[#This Row],[Header]],1))&amp;MID(Table1[[#This Row],[Header]],2,LEN(Table1[[#This Row],[Header]])-1)</f>
        <v>Seats are a huge improvement</v>
      </c>
      <c r="D433" t="s">
        <v>322</v>
      </c>
      <c r="E433" s="1">
        <v>44563</v>
      </c>
      <c r="F433" t="s">
        <v>1</v>
      </c>
      <c r="G433" t="s">
        <v>68</v>
      </c>
      <c r="H433" t="s">
        <v>3</v>
      </c>
      <c r="I433" t="s">
        <v>10</v>
      </c>
      <c r="J433" t="s">
        <v>5006</v>
      </c>
      <c r="K433" t="s">
        <v>5050</v>
      </c>
      <c r="L433" t="str">
        <f>CONCATENATE(Table1[[#This Row],[FROM]]," to ",Table1[[#This Row],[TO]])</f>
        <v>LHR to CPT</v>
      </c>
      <c r="M433" s="1">
        <v>44531</v>
      </c>
      <c r="N433">
        <v>3</v>
      </c>
      <c r="O433">
        <v>3</v>
      </c>
      <c r="P433">
        <v>2</v>
      </c>
      <c r="Q433">
        <v>4</v>
      </c>
      <c r="R433">
        <v>3</v>
      </c>
      <c r="S433" t="s">
        <v>39</v>
      </c>
      <c r="T433">
        <v>5</v>
      </c>
      <c r="U433" t="s">
        <v>11</v>
      </c>
      <c r="V433" t="str">
        <f>IF(Table1[[#This Row],[Rating]]&gt;8,"Excellent",IF(Table1[[#This Row],[Rating]]&gt;5,"Good","Bad"))</f>
        <v>Good</v>
      </c>
    </row>
    <row r="434" spans="1:22" ht="30" customHeight="1" x14ac:dyDescent="0.35">
      <c r="A434">
        <v>1</v>
      </c>
      <c r="B434" t="s">
        <v>4696</v>
      </c>
      <c r="C434" t="str">
        <f>UPPER(LEFT(Table1[[#This Row],[Header]],1))&amp;MID(Table1[[#This Row],[Header]],2,LEN(Table1[[#This Row],[Header]])-1)</f>
        <v>They've yet to  respond</v>
      </c>
      <c r="D434" t="s">
        <v>671</v>
      </c>
      <c r="E434" s="1">
        <v>44560</v>
      </c>
      <c r="F434" t="s">
        <v>20</v>
      </c>
      <c r="G434" t="s">
        <v>2</v>
      </c>
      <c r="H434" t="s">
        <v>26</v>
      </c>
      <c r="I434" t="s">
        <v>35</v>
      </c>
      <c r="J434" t="s">
        <v>5006</v>
      </c>
      <c r="K434" t="s">
        <v>5092</v>
      </c>
      <c r="L434" t="str">
        <f>CONCATENATE(Table1[[#This Row],[FROM]]," to ",Table1[[#This Row],[TO]])</f>
        <v>LHR to TPA</v>
      </c>
      <c r="M434" s="1">
        <v>44501</v>
      </c>
      <c r="N434">
        <v>1</v>
      </c>
      <c r="O434">
        <v>1</v>
      </c>
      <c r="P434">
        <v>-1</v>
      </c>
      <c r="Q434">
        <v>1</v>
      </c>
      <c r="R434">
        <v>1</v>
      </c>
      <c r="S434" t="s">
        <v>5</v>
      </c>
      <c r="T434">
        <v>-1</v>
      </c>
      <c r="U434" t="s">
        <v>11</v>
      </c>
      <c r="V434" t="str">
        <f>IF(Table1[[#This Row],[Rating]]&gt;8,"Excellent",IF(Table1[[#This Row],[Rating]]&gt;5,"Good","Bad"))</f>
        <v>Bad</v>
      </c>
    </row>
    <row r="435" spans="1:22" ht="30" customHeight="1" x14ac:dyDescent="0.35">
      <c r="A435">
        <v>9</v>
      </c>
      <c r="B435" t="s">
        <v>4627</v>
      </c>
      <c r="C435" t="str">
        <f>UPPER(LEFT(Table1[[#This Row],[Header]],1))&amp;MID(Table1[[#This Row],[Header]],2,LEN(Table1[[#This Row],[Header]])-1)</f>
        <v>VeryNCE return flight with BA</v>
      </c>
      <c r="D435" t="s">
        <v>672</v>
      </c>
      <c r="E435" s="1">
        <v>44559</v>
      </c>
      <c r="F435" t="s">
        <v>1</v>
      </c>
      <c r="G435" t="s">
        <v>456</v>
      </c>
      <c r="H435" t="s">
        <v>26</v>
      </c>
      <c r="I435" t="s">
        <v>10</v>
      </c>
      <c r="J435" t="s">
        <v>5025</v>
      </c>
      <c r="K435" t="s">
        <v>5006</v>
      </c>
      <c r="L435" t="str">
        <f>CONCATENATE(Table1[[#This Row],[FROM]]," to ",Table1[[#This Row],[TO]])</f>
        <v>EDI to LHR</v>
      </c>
      <c r="M435" s="1">
        <v>44531</v>
      </c>
      <c r="N435">
        <v>4</v>
      </c>
      <c r="O435">
        <v>5</v>
      </c>
      <c r="P435">
        <v>4</v>
      </c>
      <c r="Q435">
        <v>5</v>
      </c>
      <c r="R435">
        <v>4</v>
      </c>
      <c r="S435" t="s">
        <v>39</v>
      </c>
      <c r="T435">
        <v>-1</v>
      </c>
      <c r="U435" t="s">
        <v>11</v>
      </c>
      <c r="V435" t="str">
        <f>IF(Table1[[#This Row],[Rating]]&gt;8,"Excellent",IF(Table1[[#This Row],[Rating]]&gt;5,"Good","Bad"))</f>
        <v>Excellent</v>
      </c>
    </row>
    <row r="436" spans="1:22" ht="30" customHeight="1" x14ac:dyDescent="0.35">
      <c r="A436">
        <v>9</v>
      </c>
      <c r="B436" t="s">
        <v>673</v>
      </c>
      <c r="C436" t="str">
        <f>UPPER(LEFT(Table1[[#This Row],[Header]],1))&amp;MID(Table1[[#This Row],[Header]],2,LEN(Table1[[#This Row],[Header]])-1)</f>
        <v>Overall a very lovely flight</v>
      </c>
      <c r="D436" t="s">
        <v>672</v>
      </c>
      <c r="E436" s="1">
        <v>44558</v>
      </c>
      <c r="F436" t="s">
        <v>1</v>
      </c>
      <c r="G436" t="s">
        <v>456</v>
      </c>
      <c r="H436" t="s">
        <v>26</v>
      </c>
      <c r="I436" t="s">
        <v>10</v>
      </c>
      <c r="J436" t="s">
        <v>5006</v>
      </c>
      <c r="K436" t="s">
        <v>5025</v>
      </c>
      <c r="L436" t="str">
        <f>CONCATENATE(Table1[[#This Row],[FROM]]," to ",Table1[[#This Row],[TO]])</f>
        <v>LHR to EDI</v>
      </c>
      <c r="M436" s="1">
        <v>44531</v>
      </c>
      <c r="N436">
        <v>4</v>
      </c>
      <c r="O436">
        <v>5</v>
      </c>
      <c r="P436">
        <v>5</v>
      </c>
      <c r="Q436">
        <v>3</v>
      </c>
      <c r="R436">
        <v>4</v>
      </c>
      <c r="S436" t="s">
        <v>39</v>
      </c>
      <c r="T436">
        <v>-1</v>
      </c>
      <c r="U436" t="s">
        <v>11</v>
      </c>
      <c r="V436" t="str">
        <f>IF(Table1[[#This Row],[Rating]]&gt;8,"Excellent",IF(Table1[[#This Row],[Rating]]&gt;5,"Good","Bad"))</f>
        <v>Excellent</v>
      </c>
    </row>
    <row r="437" spans="1:22" ht="30" customHeight="1" x14ac:dyDescent="0.35">
      <c r="A437">
        <v>3</v>
      </c>
      <c r="B437" t="s">
        <v>674</v>
      </c>
      <c r="C437" t="str">
        <f>UPPER(LEFT(Table1[[#This Row],[Header]],1))&amp;MID(Table1[[#This Row],[Header]],2,LEN(Table1[[#This Row],[Header]])-1)</f>
        <v>The legroom was appalling</v>
      </c>
      <c r="D437" t="s">
        <v>675</v>
      </c>
      <c r="E437" s="1">
        <v>44557</v>
      </c>
      <c r="F437" t="s">
        <v>1</v>
      </c>
      <c r="G437" t="s">
        <v>2</v>
      </c>
      <c r="H437" t="s">
        <v>31</v>
      </c>
      <c r="I437" t="s">
        <v>4</v>
      </c>
      <c r="J437" t="s">
        <v>5006</v>
      </c>
      <c r="K437" t="s">
        <v>5020</v>
      </c>
      <c r="L437" t="str">
        <f>CONCATENATE(Table1[[#This Row],[FROM]]," to ",Table1[[#This Row],[TO]])</f>
        <v>LHR to LAX</v>
      </c>
      <c r="M437" s="1">
        <v>44531</v>
      </c>
      <c r="N437">
        <v>1</v>
      </c>
      <c r="O437">
        <v>4</v>
      </c>
      <c r="P437">
        <v>1</v>
      </c>
      <c r="Q437">
        <v>2</v>
      </c>
      <c r="R437">
        <v>1</v>
      </c>
      <c r="S437" t="s">
        <v>5</v>
      </c>
      <c r="T437">
        <v>1</v>
      </c>
      <c r="U437" t="s">
        <v>6</v>
      </c>
      <c r="V437" t="str">
        <f>IF(Table1[[#This Row],[Rating]]&gt;8,"Excellent",IF(Table1[[#This Row],[Rating]]&gt;5,"Good","Bad"))</f>
        <v>Bad</v>
      </c>
    </row>
    <row r="438" spans="1:22" ht="30" customHeight="1" x14ac:dyDescent="0.35">
      <c r="A438">
        <v>9</v>
      </c>
      <c r="B438" t="s">
        <v>4697</v>
      </c>
      <c r="C438" t="str">
        <f>UPPER(LEFT(Table1[[#This Row],[Header]],1))&amp;MID(Table1[[#This Row],[Header]],2,LEN(Table1[[#This Row],[Header]])-1)</f>
        <v>Friendly and keen to  please</v>
      </c>
      <c r="D438" t="s">
        <v>676</v>
      </c>
      <c r="E438" s="1">
        <v>44557</v>
      </c>
      <c r="F438" t="s">
        <v>1</v>
      </c>
      <c r="G438" t="s">
        <v>68</v>
      </c>
      <c r="H438" t="s">
        <v>9</v>
      </c>
      <c r="I438" t="s">
        <v>4</v>
      </c>
      <c r="J438" t="s">
        <v>5006</v>
      </c>
      <c r="K438" t="s">
        <v>5104</v>
      </c>
      <c r="L438" t="str">
        <f>CONCATENATE(Table1[[#This Row],[FROM]]," to ",Table1[[#This Row],[TO]])</f>
        <v>LHR to UVF</v>
      </c>
      <c r="M438" s="1">
        <v>44531</v>
      </c>
      <c r="N438">
        <v>5</v>
      </c>
      <c r="O438">
        <v>5</v>
      </c>
      <c r="P438">
        <v>4</v>
      </c>
      <c r="Q438">
        <v>5</v>
      </c>
      <c r="R438">
        <v>5</v>
      </c>
      <c r="S438" t="s">
        <v>39</v>
      </c>
      <c r="T438">
        <v>-1</v>
      </c>
      <c r="U438" t="s">
        <v>11</v>
      </c>
      <c r="V438" t="str">
        <f>IF(Table1[[#This Row],[Rating]]&gt;8,"Excellent",IF(Table1[[#This Row],[Rating]]&gt;5,"Good","Bad"))</f>
        <v>Excellent</v>
      </c>
    </row>
    <row r="439" spans="1:22" ht="30" customHeight="1" x14ac:dyDescent="0.35">
      <c r="A439">
        <v>9</v>
      </c>
      <c r="B439" t="s">
        <v>677</v>
      </c>
      <c r="C439" t="str">
        <f>UPPER(LEFT(Table1[[#This Row],[Header]],1))&amp;MID(Table1[[#This Row],[Header]],2,LEN(Table1[[#This Row],[Header]])-1)</f>
        <v>Food and drinks choices and tastes amazing</v>
      </c>
      <c r="D439" t="s">
        <v>678</v>
      </c>
      <c r="E439" s="1">
        <v>44554</v>
      </c>
      <c r="F439" t="s">
        <v>1</v>
      </c>
      <c r="G439" t="s">
        <v>49</v>
      </c>
      <c r="H439" t="s">
        <v>3</v>
      </c>
      <c r="I439" t="s">
        <v>21</v>
      </c>
      <c r="J439" t="s">
        <v>5006</v>
      </c>
      <c r="K439" t="s">
        <v>5005</v>
      </c>
      <c r="L439" t="str">
        <f>CONCATENATE(Table1[[#This Row],[FROM]]," to ",Table1[[#This Row],[TO]])</f>
        <v>LHR to ORD</v>
      </c>
      <c r="M439" s="1">
        <v>44501</v>
      </c>
      <c r="N439">
        <v>4</v>
      </c>
      <c r="O439">
        <v>5</v>
      </c>
      <c r="P439">
        <v>5</v>
      </c>
      <c r="Q439">
        <v>4</v>
      </c>
      <c r="R439">
        <v>4</v>
      </c>
      <c r="S439" t="s">
        <v>39</v>
      </c>
      <c r="T439">
        <v>3</v>
      </c>
      <c r="U439" t="s">
        <v>11</v>
      </c>
      <c r="V439" t="str">
        <f>IF(Table1[[#This Row],[Rating]]&gt;8,"Excellent",IF(Table1[[#This Row],[Rating]]&gt;5,"Good","Bad"))</f>
        <v>Excellent</v>
      </c>
    </row>
    <row r="440" spans="1:22" ht="30" customHeight="1" x14ac:dyDescent="0.35">
      <c r="A440">
        <v>2</v>
      </c>
      <c r="B440" t="s">
        <v>4302</v>
      </c>
      <c r="C440" t="str">
        <f>UPPER(LEFT(Table1[[#This Row],[Header]],1))&amp;MID(Table1[[#This Row],[Header]],2,LEN(Table1[[#This Row],[Header]])-1)</f>
        <v>BA hang your head in shame</v>
      </c>
      <c r="D440" t="s">
        <v>679</v>
      </c>
      <c r="E440" s="1">
        <v>44553</v>
      </c>
      <c r="F440" t="s">
        <v>154</v>
      </c>
      <c r="G440" t="s">
        <v>8</v>
      </c>
      <c r="H440" t="s">
        <v>26</v>
      </c>
      <c r="I440" t="s">
        <v>10</v>
      </c>
      <c r="J440" t="s">
        <v>5006</v>
      </c>
      <c r="K440" t="s">
        <v>5141</v>
      </c>
      <c r="L440" t="str">
        <f>CONCATENATE(Table1[[#This Row],[FROM]]," to ",Table1[[#This Row],[TO]])</f>
        <v>LHR to IST</v>
      </c>
      <c r="M440" s="1">
        <v>44531</v>
      </c>
      <c r="N440">
        <v>1</v>
      </c>
      <c r="O440">
        <v>2</v>
      </c>
      <c r="P440">
        <v>3</v>
      </c>
      <c r="Q440">
        <v>1</v>
      </c>
      <c r="R440">
        <v>2</v>
      </c>
      <c r="S440" t="s">
        <v>5</v>
      </c>
      <c r="T440">
        <v>1</v>
      </c>
      <c r="U440" t="s">
        <v>11</v>
      </c>
      <c r="V440" t="str">
        <f>IF(Table1[[#This Row],[Rating]]&gt;8,"Excellent",IF(Table1[[#This Row],[Rating]]&gt;5,"Good","Bad"))</f>
        <v>Bad</v>
      </c>
    </row>
    <row r="441" spans="1:22" ht="30" customHeight="1" x14ac:dyDescent="0.35">
      <c r="A441">
        <v>6</v>
      </c>
      <c r="B441" t="s">
        <v>5239</v>
      </c>
      <c r="C441" t="str">
        <f>UPPER(LEFT(Table1[[#This Row],[Header]],1))&amp;MID(Table1[[#This Row],[Header]],2,LEN(Table1[[#This Row],[Header]])-1)</f>
        <v>Just used the JFK Club World</v>
      </c>
      <c r="D441" t="s">
        <v>680</v>
      </c>
      <c r="E441" s="1">
        <v>44550</v>
      </c>
      <c r="F441" t="s">
        <v>1</v>
      </c>
      <c r="G441" t="s">
        <v>68</v>
      </c>
      <c r="H441" t="s">
        <v>3</v>
      </c>
      <c r="I441" t="s">
        <v>10</v>
      </c>
      <c r="J441" t="s">
        <v>5036</v>
      </c>
      <c r="K441" t="s">
        <v>5006</v>
      </c>
      <c r="L441" t="str">
        <f>CONCATENATE(Table1[[#This Row],[FROM]]," to ",Table1[[#This Row],[TO]])</f>
        <v>DXB to LHR</v>
      </c>
      <c r="M441" s="1">
        <v>44531</v>
      </c>
      <c r="N441">
        <v>4</v>
      </c>
      <c r="O441">
        <v>2</v>
      </c>
      <c r="P441">
        <v>3</v>
      </c>
      <c r="Q441">
        <v>1</v>
      </c>
      <c r="R441">
        <v>4</v>
      </c>
      <c r="S441" t="s">
        <v>39</v>
      </c>
      <c r="T441">
        <v>4</v>
      </c>
      <c r="U441" t="s">
        <v>11</v>
      </c>
      <c r="V441" t="str">
        <f>IF(Table1[[#This Row],[Rating]]&gt;8,"Excellent",IF(Table1[[#This Row],[Rating]]&gt;5,"Good","Bad"))</f>
        <v>Good</v>
      </c>
    </row>
    <row r="442" spans="1:22" ht="30" customHeight="1" x14ac:dyDescent="0.35">
      <c r="A442">
        <v>1</v>
      </c>
      <c r="B442" t="s">
        <v>4303</v>
      </c>
      <c r="C442" t="str">
        <f>UPPER(LEFT(Table1[[#This Row],[Header]],1))&amp;MID(Table1[[#This Row],[Header]],2,LEN(Table1[[#This Row],[Header]])-1)</f>
        <v>Waited for my BAgs for 3 hours</v>
      </c>
      <c r="D442" t="s">
        <v>681</v>
      </c>
      <c r="E442" s="1">
        <v>44549</v>
      </c>
      <c r="F442" t="s">
        <v>1</v>
      </c>
      <c r="G442" t="s">
        <v>8</v>
      </c>
      <c r="H442" t="s">
        <v>26</v>
      </c>
      <c r="I442" t="s">
        <v>4</v>
      </c>
      <c r="J442" t="s">
        <v>5006</v>
      </c>
      <c r="K442" t="s">
        <v>5066</v>
      </c>
      <c r="L442" t="str">
        <f>CONCATENATE(Table1[[#This Row],[FROM]]," to ",Table1[[#This Row],[TO]])</f>
        <v>LHR to ABZ</v>
      </c>
      <c r="M442" s="1">
        <v>44531</v>
      </c>
      <c r="N442">
        <v>-1</v>
      </c>
      <c r="O442">
        <v>-1</v>
      </c>
      <c r="P442">
        <v>-1</v>
      </c>
      <c r="Q442">
        <v>1</v>
      </c>
      <c r="R442">
        <v>1</v>
      </c>
      <c r="S442" t="s">
        <v>5</v>
      </c>
      <c r="T442">
        <v>-1</v>
      </c>
      <c r="U442" t="s">
        <v>11</v>
      </c>
      <c r="V442" t="str">
        <f>IF(Table1[[#This Row],[Rating]]&gt;8,"Excellent",IF(Table1[[#This Row],[Rating]]&gt;5,"Good","Bad"))</f>
        <v>Bad</v>
      </c>
    </row>
    <row r="443" spans="1:22" ht="30" customHeight="1" x14ac:dyDescent="0.35">
      <c r="A443">
        <v>2</v>
      </c>
      <c r="B443" t="s">
        <v>4304</v>
      </c>
      <c r="C443" t="str">
        <f>UPPER(LEFT(Table1[[#This Row],[Header]],1))&amp;MID(Table1[[#This Row],[Header]],2,LEN(Table1[[#This Row],[Header]])-1)</f>
        <v>Certainly make us avoid BA in future</v>
      </c>
      <c r="D443" t="s">
        <v>682</v>
      </c>
      <c r="E443" s="1">
        <v>44546</v>
      </c>
      <c r="F443" t="s">
        <v>1</v>
      </c>
      <c r="G443" t="s">
        <v>68</v>
      </c>
      <c r="H443" t="s">
        <v>3</v>
      </c>
      <c r="I443" t="s">
        <v>10</v>
      </c>
      <c r="J443" t="s">
        <v>5027</v>
      </c>
      <c r="K443" t="s">
        <v>5058</v>
      </c>
      <c r="L443" t="str">
        <f>CONCATENATE(Table1[[#This Row],[FROM]]," to ",Table1[[#This Row],[TO]])</f>
        <v>LGW to CUN</v>
      </c>
      <c r="M443" s="1">
        <v>44531</v>
      </c>
      <c r="N443">
        <v>1</v>
      </c>
      <c r="O443">
        <v>5</v>
      </c>
      <c r="P443">
        <v>3</v>
      </c>
      <c r="Q443">
        <v>5</v>
      </c>
      <c r="R443">
        <v>3</v>
      </c>
      <c r="S443" t="s">
        <v>5</v>
      </c>
      <c r="T443">
        <v>2</v>
      </c>
      <c r="U443" t="s">
        <v>11</v>
      </c>
      <c r="V443" t="str">
        <f>IF(Table1[[#This Row],[Rating]]&gt;8,"Excellent",IF(Table1[[#This Row],[Rating]]&gt;5,"Good","Bad"))</f>
        <v>Bad</v>
      </c>
    </row>
    <row r="444" spans="1:22" ht="30" customHeight="1" x14ac:dyDescent="0.35">
      <c r="A444">
        <v>3</v>
      </c>
      <c r="B444" t="s">
        <v>683</v>
      </c>
      <c r="C444" t="str">
        <f>UPPER(LEFT(Table1[[#This Row],[Header]],1))&amp;MID(Table1[[#This Row],[Header]],2,LEN(Table1[[#This Row],[Header]])-1)</f>
        <v>I am still waiting for an answer</v>
      </c>
      <c r="D444" t="s">
        <v>684</v>
      </c>
      <c r="E444" s="1">
        <v>44542</v>
      </c>
      <c r="F444" t="s">
        <v>37</v>
      </c>
      <c r="G444" t="s">
        <v>2</v>
      </c>
      <c r="H444" t="s">
        <v>9</v>
      </c>
      <c r="I444" t="s">
        <v>10</v>
      </c>
      <c r="J444" t="s">
        <v>5211</v>
      </c>
      <c r="K444" t="s">
        <v>5006</v>
      </c>
      <c r="L444" t="str">
        <f>CONCATENATE(Table1[[#This Row],[FROM]]," to ",Table1[[#This Row],[TO]])</f>
        <v>KIN to LHR</v>
      </c>
      <c r="M444" s="1">
        <v>44409</v>
      </c>
      <c r="N444">
        <v>1</v>
      </c>
      <c r="O444">
        <v>2</v>
      </c>
      <c r="P444">
        <v>2</v>
      </c>
      <c r="Q444">
        <v>2</v>
      </c>
      <c r="R444">
        <v>1</v>
      </c>
      <c r="S444" t="s">
        <v>5</v>
      </c>
      <c r="T444">
        <v>3</v>
      </c>
      <c r="U444" t="s">
        <v>11</v>
      </c>
      <c r="V444" t="str">
        <f>IF(Table1[[#This Row],[Rating]]&gt;8,"Excellent",IF(Table1[[#This Row],[Rating]]&gt;5,"Good","Bad"))</f>
        <v>Bad</v>
      </c>
    </row>
    <row r="445" spans="1:22" ht="30" customHeight="1" x14ac:dyDescent="0.35">
      <c r="A445">
        <v>1</v>
      </c>
      <c r="B445" t="s">
        <v>4698</v>
      </c>
      <c r="C445" t="str">
        <f>UPPER(LEFT(Table1[[#This Row],[Header]],1))&amp;MID(Table1[[#This Row],[Header]],2,LEN(Table1[[#This Row],[Header]])-1)</f>
        <v>BA did nothing to  ease the process</v>
      </c>
      <c r="D445" t="s">
        <v>685</v>
      </c>
      <c r="E445" s="1">
        <v>44538</v>
      </c>
      <c r="F445" t="s">
        <v>1</v>
      </c>
      <c r="G445" t="s">
        <v>2</v>
      </c>
      <c r="H445" t="s">
        <v>31</v>
      </c>
      <c r="I445" t="s">
        <v>10</v>
      </c>
      <c r="J445" t="s">
        <v>5006</v>
      </c>
      <c r="K445" t="s">
        <v>5155</v>
      </c>
      <c r="L445" t="str">
        <f>CONCATENATE(Table1[[#This Row],[FROM]]," to ",Table1[[#This Row],[TO]])</f>
        <v>LHR to DEL</v>
      </c>
      <c r="M445" s="1">
        <v>44197</v>
      </c>
      <c r="N445">
        <v>1</v>
      </c>
      <c r="O445">
        <v>1</v>
      </c>
      <c r="P445">
        <v>1</v>
      </c>
      <c r="Q445">
        <v>1</v>
      </c>
      <c r="R445">
        <v>1</v>
      </c>
      <c r="S445" t="s">
        <v>5</v>
      </c>
      <c r="T445">
        <v>1</v>
      </c>
      <c r="U445" t="s">
        <v>11</v>
      </c>
      <c r="V445" t="str">
        <f>IF(Table1[[#This Row],[Rating]]&gt;8,"Excellent",IF(Table1[[#This Row],[Rating]]&gt;5,"Good","Bad"))</f>
        <v>Bad</v>
      </c>
    </row>
    <row r="446" spans="1:22" ht="30" customHeight="1" x14ac:dyDescent="0.35">
      <c r="A446">
        <v>1</v>
      </c>
      <c r="B446" t="s">
        <v>686</v>
      </c>
      <c r="C446" t="str">
        <f>UPPER(LEFT(Table1[[#This Row],[Header]],1))&amp;MID(Table1[[#This Row],[Header]],2,LEN(Table1[[#This Row],[Header]])-1)</f>
        <v>I don't even get an apology</v>
      </c>
      <c r="D446" t="s">
        <v>687</v>
      </c>
      <c r="E446" s="1">
        <v>44536</v>
      </c>
      <c r="F446" t="s">
        <v>20</v>
      </c>
      <c r="G446" t="s">
        <v>2</v>
      </c>
      <c r="H446" t="s">
        <v>26</v>
      </c>
      <c r="I446" t="s">
        <v>4</v>
      </c>
      <c r="J446" t="s">
        <v>5065</v>
      </c>
      <c r="K446" t="s">
        <v>5178</v>
      </c>
      <c r="L446" t="str">
        <f>CONCATENATE(Table1[[#This Row],[FROM]]," to ",Table1[[#This Row],[TO]])</f>
        <v>IAD to SVO</v>
      </c>
      <c r="M446" s="1">
        <v>44531</v>
      </c>
      <c r="N446">
        <v>1</v>
      </c>
      <c r="O446">
        <v>1</v>
      </c>
      <c r="P446">
        <v>-1</v>
      </c>
      <c r="Q446">
        <v>1</v>
      </c>
      <c r="R446">
        <v>1</v>
      </c>
      <c r="S446" t="s">
        <v>5</v>
      </c>
      <c r="T446">
        <v>-1</v>
      </c>
      <c r="U446" t="s">
        <v>11</v>
      </c>
      <c r="V446" t="str">
        <f>IF(Table1[[#This Row],[Rating]]&gt;8,"Excellent",IF(Table1[[#This Row],[Rating]]&gt;5,"Good","Bad"))</f>
        <v>Bad</v>
      </c>
    </row>
    <row r="447" spans="1:22" ht="30" customHeight="1" x14ac:dyDescent="0.35">
      <c r="A447">
        <v>1</v>
      </c>
      <c r="B447" t="s">
        <v>688</v>
      </c>
      <c r="C447" t="str">
        <f>UPPER(LEFT(Table1[[#This Row],[Header]],1))&amp;MID(Table1[[#This Row],[Header]],2,LEN(Table1[[#This Row],[Header]])-1)</f>
        <v>Whole experience was stressful, costly</v>
      </c>
      <c r="D447" t="s">
        <v>689</v>
      </c>
      <c r="E447" s="1">
        <v>44532</v>
      </c>
      <c r="F447" t="s">
        <v>1</v>
      </c>
      <c r="G447" t="s">
        <v>2</v>
      </c>
      <c r="H447" t="s">
        <v>26</v>
      </c>
      <c r="I447" t="s">
        <v>4</v>
      </c>
      <c r="J447" t="s">
        <v>5108</v>
      </c>
      <c r="K447" t="s">
        <v>5006</v>
      </c>
      <c r="L447" t="str">
        <f>CONCATENATE(Table1[[#This Row],[FROM]]," to ",Table1[[#This Row],[TO]])</f>
        <v>SIN to LHR</v>
      </c>
      <c r="M447" s="1">
        <v>44378</v>
      </c>
      <c r="N447">
        <v>3</v>
      </c>
      <c r="O447">
        <v>4</v>
      </c>
      <c r="P447">
        <v>1</v>
      </c>
      <c r="Q447">
        <v>1</v>
      </c>
      <c r="R447">
        <v>1</v>
      </c>
      <c r="S447" t="s">
        <v>5</v>
      </c>
      <c r="T447">
        <v>3</v>
      </c>
      <c r="U447" t="s">
        <v>11</v>
      </c>
      <c r="V447" t="str">
        <f>IF(Table1[[#This Row],[Rating]]&gt;8,"Excellent",IF(Table1[[#This Row],[Rating]]&gt;5,"Good","Bad"))</f>
        <v>Bad</v>
      </c>
    </row>
    <row r="448" spans="1:22" ht="30" customHeight="1" x14ac:dyDescent="0.35">
      <c r="A448">
        <v>2</v>
      </c>
      <c r="B448" t="s">
        <v>4305</v>
      </c>
      <c r="C448" t="str">
        <f>UPPER(LEFT(Table1[[#This Row],[Header]],1))&amp;MID(Table1[[#This Row],[Header]],2,LEN(Table1[[#This Row],[Header]])-1)</f>
        <v>BA had rebooked with Delta</v>
      </c>
      <c r="D448" t="s">
        <v>24</v>
      </c>
      <c r="E448" s="1">
        <v>44529</v>
      </c>
      <c r="F448" t="s">
        <v>20</v>
      </c>
      <c r="G448" t="s">
        <v>2</v>
      </c>
      <c r="H448" t="s">
        <v>31</v>
      </c>
      <c r="I448" t="s">
        <v>4</v>
      </c>
      <c r="J448" t="s">
        <v>5037</v>
      </c>
      <c r="K448" t="s">
        <v>5049</v>
      </c>
      <c r="L448" t="str">
        <f>CONCATENATE(Table1[[#This Row],[FROM]]," to ",Table1[[#This Row],[TO]])</f>
        <v>CAI to PDX</v>
      </c>
      <c r="M448" s="1">
        <v>44501</v>
      </c>
      <c r="N448">
        <v>-1</v>
      </c>
      <c r="O448">
        <v>-1</v>
      </c>
      <c r="P448">
        <v>-1</v>
      </c>
      <c r="Q448">
        <v>1</v>
      </c>
      <c r="R448">
        <v>1</v>
      </c>
      <c r="S448" t="s">
        <v>5</v>
      </c>
      <c r="T448">
        <v>-1</v>
      </c>
      <c r="U448" t="s">
        <v>11</v>
      </c>
      <c r="V448" t="str">
        <f>IF(Table1[[#This Row],[Rating]]&gt;8,"Excellent",IF(Table1[[#This Row],[Rating]]&gt;5,"Good","Bad"))</f>
        <v>Bad</v>
      </c>
    </row>
    <row r="449" spans="1:22" ht="30" customHeight="1" x14ac:dyDescent="0.35">
      <c r="A449">
        <v>4</v>
      </c>
      <c r="B449" t="s">
        <v>4699</v>
      </c>
      <c r="C449" t="str">
        <f>UPPER(LEFT(Table1[[#This Row],[Header]],1))&amp;MID(Table1[[#This Row],[Header]],2,LEN(Table1[[#This Row],[Header]])-1)</f>
        <v>BA happy to  encourage the spread of Covid</v>
      </c>
      <c r="D449" t="s">
        <v>255</v>
      </c>
      <c r="E449" s="1">
        <v>44527</v>
      </c>
      <c r="F449" t="s">
        <v>1</v>
      </c>
      <c r="G449" t="s">
        <v>8</v>
      </c>
      <c r="H449" t="s">
        <v>9</v>
      </c>
      <c r="I449" t="s">
        <v>10</v>
      </c>
      <c r="J449" t="s">
        <v>5006</v>
      </c>
      <c r="K449" t="s">
        <v>5057</v>
      </c>
      <c r="L449" t="str">
        <f>CONCATENATE(Table1[[#This Row],[FROM]]," to ",Table1[[#This Row],[TO]])</f>
        <v>LHR to CDG</v>
      </c>
      <c r="M449" s="1">
        <v>44501</v>
      </c>
      <c r="N449">
        <v>3</v>
      </c>
      <c r="O449">
        <v>4</v>
      </c>
      <c r="P449">
        <v>4</v>
      </c>
      <c r="Q449">
        <v>1</v>
      </c>
      <c r="R449">
        <v>3</v>
      </c>
      <c r="S449" t="s">
        <v>5</v>
      </c>
      <c r="T449">
        <v>-1</v>
      </c>
      <c r="U449" t="s">
        <v>11</v>
      </c>
      <c r="V449" t="str">
        <f>IF(Table1[[#This Row],[Rating]]&gt;8,"Excellent",IF(Table1[[#This Row],[Rating]]&gt;5,"Good","Bad"))</f>
        <v>Bad</v>
      </c>
    </row>
    <row r="450" spans="1:22" ht="30" customHeight="1" x14ac:dyDescent="0.35">
      <c r="A450">
        <v>1</v>
      </c>
      <c r="B450" t="s">
        <v>690</v>
      </c>
      <c r="C450" t="str">
        <f>UPPER(LEFT(Table1[[#This Row],[Header]],1))&amp;MID(Table1[[#This Row],[Header]],2,LEN(Table1[[#This Row],[Header]])-1)</f>
        <v>Was refused an early check in</v>
      </c>
      <c r="D450" t="s">
        <v>691</v>
      </c>
      <c r="E450" s="1">
        <v>44525</v>
      </c>
      <c r="F450" t="s">
        <v>66</v>
      </c>
      <c r="G450" t="s">
        <v>2</v>
      </c>
      <c r="H450" t="s">
        <v>9</v>
      </c>
      <c r="I450" t="s">
        <v>10</v>
      </c>
      <c r="J450" t="s">
        <v>5014</v>
      </c>
      <c r="K450" t="s">
        <v>5006</v>
      </c>
      <c r="L450" t="str">
        <f>CONCATENATE(Table1[[#This Row],[FROM]]," to ",Table1[[#This Row],[TO]])</f>
        <v>MAN to LHR</v>
      </c>
      <c r="M450" s="1">
        <v>44501</v>
      </c>
      <c r="N450">
        <v>1</v>
      </c>
      <c r="O450">
        <v>-1</v>
      </c>
      <c r="P450">
        <v>-1</v>
      </c>
      <c r="Q450">
        <v>1</v>
      </c>
      <c r="R450">
        <v>2</v>
      </c>
      <c r="S450" t="s">
        <v>5</v>
      </c>
      <c r="T450">
        <v>-1</v>
      </c>
      <c r="U450" t="s">
        <v>11</v>
      </c>
      <c r="V450" t="str">
        <f>IF(Table1[[#This Row],[Rating]]&gt;8,"Excellent",IF(Table1[[#This Row],[Rating]]&gt;5,"Good","Bad"))</f>
        <v>Bad</v>
      </c>
    </row>
    <row r="451" spans="1:22" ht="30" customHeight="1" x14ac:dyDescent="0.35">
      <c r="A451">
        <v>6</v>
      </c>
      <c r="B451" t="s">
        <v>4700</v>
      </c>
      <c r="C451" t="str">
        <f>UPPER(LEFT(Table1[[#This Row],[Header]],1))&amp;MID(Table1[[#This Row],[Header]],2,LEN(Table1[[#This Row],[Header]])-1)</f>
        <v>The crew failed to  work as a team</v>
      </c>
      <c r="D451" t="s">
        <v>692</v>
      </c>
      <c r="E451" s="1">
        <v>44525</v>
      </c>
      <c r="F451" t="s">
        <v>1</v>
      </c>
      <c r="G451" t="s">
        <v>164</v>
      </c>
      <c r="H451" t="s">
        <v>26</v>
      </c>
      <c r="I451" t="s">
        <v>10</v>
      </c>
      <c r="J451" t="s">
        <v>5006</v>
      </c>
      <c r="K451" t="s">
        <v>5165</v>
      </c>
      <c r="L451" t="str">
        <f>CONCATENATE(Table1[[#This Row],[FROM]]," to ",Table1[[#This Row],[TO]])</f>
        <v>LHR to TFS</v>
      </c>
      <c r="M451" s="1">
        <v>44501</v>
      </c>
      <c r="N451">
        <v>3</v>
      </c>
      <c r="O451">
        <v>2</v>
      </c>
      <c r="P451">
        <v>3</v>
      </c>
      <c r="Q451">
        <v>4</v>
      </c>
      <c r="R451">
        <v>2</v>
      </c>
      <c r="S451" t="s">
        <v>5</v>
      </c>
      <c r="T451">
        <v>-1</v>
      </c>
      <c r="U451" t="s">
        <v>11</v>
      </c>
      <c r="V451" t="str">
        <f>IF(Table1[[#This Row],[Rating]]&gt;8,"Excellent",IF(Table1[[#This Row],[Rating]]&gt;5,"Good","Bad"))</f>
        <v>Good</v>
      </c>
    </row>
    <row r="452" spans="1:22" ht="30" customHeight="1" x14ac:dyDescent="0.35">
      <c r="A452">
        <v>8</v>
      </c>
      <c r="B452" t="s">
        <v>693</v>
      </c>
      <c r="C452" t="str">
        <f>UPPER(LEFT(Table1[[#This Row],[Header]],1))&amp;MID(Table1[[#This Row],[Header]],2,LEN(Table1[[#This Row],[Header]])-1)</f>
        <v>An OK experience with a great cabin crew</v>
      </c>
      <c r="D452" t="s">
        <v>5326</v>
      </c>
      <c r="E452" s="1">
        <v>44524</v>
      </c>
      <c r="F452" t="s">
        <v>1</v>
      </c>
      <c r="G452" t="s">
        <v>164</v>
      </c>
      <c r="H452" t="s">
        <v>26</v>
      </c>
      <c r="I452" t="s">
        <v>10</v>
      </c>
      <c r="J452" t="s">
        <v>5165</v>
      </c>
      <c r="K452" t="s">
        <v>5006</v>
      </c>
      <c r="L452" t="str">
        <f>CONCATENATE(Table1[[#This Row],[FROM]]," to ",Table1[[#This Row],[TO]])</f>
        <v>TFS to LHR</v>
      </c>
      <c r="M452" s="1">
        <v>44501</v>
      </c>
      <c r="N452">
        <v>4</v>
      </c>
      <c r="O452">
        <v>5</v>
      </c>
      <c r="P452">
        <v>5</v>
      </c>
      <c r="Q452">
        <v>4</v>
      </c>
      <c r="R452">
        <v>4</v>
      </c>
      <c r="S452" t="s">
        <v>39</v>
      </c>
      <c r="T452">
        <v>-1</v>
      </c>
      <c r="U452" t="s">
        <v>11</v>
      </c>
      <c r="V452" t="str">
        <f>IF(Table1[[#This Row],[Rating]]&gt;8,"Excellent",IF(Table1[[#This Row],[Rating]]&gt;5,"Good","Bad"))</f>
        <v>Good</v>
      </c>
    </row>
    <row r="453" spans="1:22" ht="30" customHeight="1" x14ac:dyDescent="0.35">
      <c r="A453">
        <v>2</v>
      </c>
      <c r="B453" t="s">
        <v>694</v>
      </c>
      <c r="C453" t="str">
        <f>UPPER(LEFT(Table1[[#This Row],[Header]],1))&amp;MID(Table1[[#This Row],[Header]],2,LEN(Table1[[#This Row],[Header]])-1)</f>
        <v>Crew good, seats very uncomfortable</v>
      </c>
      <c r="D453" t="s">
        <v>695</v>
      </c>
      <c r="E453" s="1">
        <v>44520</v>
      </c>
      <c r="F453" t="s">
        <v>5163</v>
      </c>
      <c r="G453" t="s">
        <v>8</v>
      </c>
      <c r="H453" t="s">
        <v>26</v>
      </c>
      <c r="I453" t="s">
        <v>4</v>
      </c>
      <c r="J453" t="s">
        <v>5101</v>
      </c>
      <c r="K453" t="s">
        <v>5006</v>
      </c>
      <c r="L453" t="str">
        <f>CONCATENATE(Table1[[#This Row],[FROM]]," to ",Table1[[#This Row],[TO]])</f>
        <v>ARN to LHR</v>
      </c>
      <c r="M453" s="1">
        <v>44501</v>
      </c>
      <c r="N453">
        <v>1</v>
      </c>
      <c r="O453">
        <v>5</v>
      </c>
      <c r="P453">
        <v>1</v>
      </c>
      <c r="Q453">
        <v>1</v>
      </c>
      <c r="R453">
        <v>2</v>
      </c>
      <c r="S453" t="s">
        <v>5</v>
      </c>
      <c r="T453">
        <v>-1</v>
      </c>
      <c r="U453" t="s">
        <v>6</v>
      </c>
      <c r="V453" t="str">
        <f>IF(Table1[[#This Row],[Rating]]&gt;8,"Excellent",IF(Table1[[#This Row],[Rating]]&gt;5,"Good","Bad"))</f>
        <v>Bad</v>
      </c>
    </row>
    <row r="454" spans="1:22" ht="30" customHeight="1" x14ac:dyDescent="0.35">
      <c r="A454">
        <v>1</v>
      </c>
      <c r="B454" t="s">
        <v>696</v>
      </c>
      <c r="C454" t="str">
        <f>UPPER(LEFT(Table1[[#This Row],[Header]],1))&amp;MID(Table1[[#This Row],[Header]],2,LEN(Table1[[#This Row],[Header]])-1)</f>
        <v>My booked seat is not available</v>
      </c>
      <c r="D454" t="s">
        <v>697</v>
      </c>
      <c r="E454" s="1">
        <v>44519</v>
      </c>
      <c r="F454" t="s">
        <v>1</v>
      </c>
      <c r="G454" t="s">
        <v>2</v>
      </c>
      <c r="H454" t="s">
        <v>9</v>
      </c>
      <c r="I454" t="s">
        <v>4</v>
      </c>
      <c r="J454" t="s">
        <v>5021</v>
      </c>
      <c r="K454" t="s">
        <v>5006</v>
      </c>
      <c r="L454" t="str">
        <f>CONCATENATE(Table1[[#This Row],[FROM]]," to ",Table1[[#This Row],[TO]])</f>
        <v>FRA to LHR</v>
      </c>
      <c r="M454" s="1">
        <v>44501</v>
      </c>
      <c r="N454">
        <v>-1</v>
      </c>
      <c r="O454">
        <v>-1</v>
      </c>
      <c r="P454">
        <v>-1</v>
      </c>
      <c r="Q454">
        <v>1</v>
      </c>
      <c r="R454">
        <v>1</v>
      </c>
      <c r="S454" t="s">
        <v>5</v>
      </c>
      <c r="T454">
        <v>-1</v>
      </c>
      <c r="U454" t="s">
        <v>11</v>
      </c>
      <c r="V454" t="str">
        <f>IF(Table1[[#This Row],[Rating]]&gt;8,"Excellent",IF(Table1[[#This Row],[Rating]]&gt;5,"Good","Bad"))</f>
        <v>Bad</v>
      </c>
    </row>
    <row r="455" spans="1:22" ht="30" customHeight="1" x14ac:dyDescent="0.35">
      <c r="A455">
        <v>1</v>
      </c>
      <c r="B455" t="s">
        <v>4306</v>
      </c>
      <c r="C455" t="str">
        <f>UPPER(LEFT(Table1[[#This Row],[Header]],1))&amp;MID(Table1[[#This Row],[Header]],2,LEN(Table1[[#This Row],[Header]])-1)</f>
        <v>Penny pinching by BA in club class</v>
      </c>
      <c r="D455" t="s">
        <v>24</v>
      </c>
      <c r="E455" s="1">
        <v>44515</v>
      </c>
      <c r="F455" t="s">
        <v>1</v>
      </c>
      <c r="G455" t="s">
        <v>90</v>
      </c>
      <c r="H455" t="s">
        <v>3</v>
      </c>
      <c r="I455" t="s">
        <v>10</v>
      </c>
      <c r="J455" t="s">
        <v>5006</v>
      </c>
      <c r="K455" t="s">
        <v>5165</v>
      </c>
      <c r="L455" t="str">
        <f>CONCATENATE(Table1[[#This Row],[FROM]]," to ",Table1[[#This Row],[TO]])</f>
        <v>LHR to TFS</v>
      </c>
      <c r="M455" s="1">
        <v>44501</v>
      </c>
      <c r="N455">
        <v>3</v>
      </c>
      <c r="O455">
        <v>3</v>
      </c>
      <c r="P455">
        <v>1</v>
      </c>
      <c r="Q455">
        <v>2</v>
      </c>
      <c r="R455">
        <v>1</v>
      </c>
      <c r="S455" t="s">
        <v>5</v>
      </c>
      <c r="T455">
        <v>-1</v>
      </c>
      <c r="U455" t="s">
        <v>6</v>
      </c>
      <c r="V455" t="str">
        <f>IF(Table1[[#This Row],[Rating]]&gt;8,"Excellent",IF(Table1[[#This Row],[Rating]]&gt;5,"Good","Bad"))</f>
        <v>Bad</v>
      </c>
    </row>
    <row r="456" spans="1:22" ht="30" customHeight="1" x14ac:dyDescent="0.35">
      <c r="A456">
        <v>5</v>
      </c>
      <c r="B456" t="s">
        <v>698</v>
      </c>
      <c r="C456" t="str">
        <f>UPPER(LEFT(Table1[[#This Row],[Header]],1))&amp;MID(Table1[[#This Row],[Header]],2,LEN(Table1[[#This Row],[Header]])-1)</f>
        <v>Only just about recommend</v>
      </c>
      <c r="D456" t="s">
        <v>174</v>
      </c>
      <c r="E456" s="1">
        <v>44515</v>
      </c>
      <c r="F456" t="s">
        <v>1</v>
      </c>
      <c r="G456" t="s">
        <v>699</v>
      </c>
      <c r="H456" t="s">
        <v>3</v>
      </c>
      <c r="I456" t="s">
        <v>10</v>
      </c>
      <c r="J456" t="s">
        <v>5006</v>
      </c>
      <c r="K456" t="s">
        <v>5165</v>
      </c>
      <c r="L456" t="str">
        <f>CONCATENATE(Table1[[#This Row],[FROM]]," to ",Table1[[#This Row],[TO]])</f>
        <v>LHR to TFS</v>
      </c>
      <c r="M456" s="1">
        <v>44501</v>
      </c>
      <c r="N456">
        <v>2</v>
      </c>
      <c r="O456">
        <v>5</v>
      </c>
      <c r="P456">
        <v>3</v>
      </c>
      <c r="Q456">
        <v>3</v>
      </c>
      <c r="R456">
        <v>3</v>
      </c>
      <c r="S456" t="s">
        <v>39</v>
      </c>
      <c r="T456">
        <v>-1</v>
      </c>
      <c r="U456" t="s">
        <v>11</v>
      </c>
      <c r="V456" t="str">
        <f>IF(Table1[[#This Row],[Rating]]&gt;8,"Excellent",IF(Table1[[#This Row],[Rating]]&gt;5,"Good","Bad"))</f>
        <v>Bad</v>
      </c>
    </row>
    <row r="457" spans="1:22" ht="30" customHeight="1" x14ac:dyDescent="0.35">
      <c r="A457">
        <v>1</v>
      </c>
      <c r="B457" t="s">
        <v>4220</v>
      </c>
      <c r="C457" t="str">
        <f>UPPER(LEFT(Table1[[#This Row],[Header]],1))&amp;MID(Table1[[#This Row],[Header]],2,LEN(Table1[[#This Row],[Header]])-1)</f>
        <v>They are so unorganized and slow</v>
      </c>
      <c r="D457" t="s">
        <v>700</v>
      </c>
      <c r="E457" s="1">
        <v>44514</v>
      </c>
      <c r="F457" t="s">
        <v>20</v>
      </c>
      <c r="G457" t="s">
        <v>2</v>
      </c>
      <c r="H457" t="s">
        <v>26</v>
      </c>
      <c r="I457" t="s">
        <v>4</v>
      </c>
      <c r="J457" t="s">
        <v>5006</v>
      </c>
      <c r="K457" t="s">
        <v>5005</v>
      </c>
      <c r="L457" t="str">
        <f>CONCATENATE(Table1[[#This Row],[FROM]]," to ",Table1[[#This Row],[TO]])</f>
        <v>LHR to ORD</v>
      </c>
      <c r="M457" s="1">
        <v>44501</v>
      </c>
      <c r="N457">
        <v>1</v>
      </c>
      <c r="O457">
        <v>2</v>
      </c>
      <c r="P457">
        <v>2</v>
      </c>
      <c r="Q457">
        <v>1</v>
      </c>
      <c r="R457">
        <v>1</v>
      </c>
      <c r="S457" t="s">
        <v>5</v>
      </c>
      <c r="T457">
        <v>2</v>
      </c>
      <c r="U457" t="s">
        <v>11</v>
      </c>
      <c r="V457" t="str">
        <f>IF(Table1[[#This Row],[Rating]]&gt;8,"Excellent",IF(Table1[[#This Row],[Rating]]&gt;5,"Good","Bad"))</f>
        <v>Bad</v>
      </c>
    </row>
    <row r="458" spans="1:22" ht="30" customHeight="1" x14ac:dyDescent="0.35">
      <c r="A458">
        <v>2</v>
      </c>
      <c r="B458" t="s">
        <v>5452</v>
      </c>
      <c r="C458" t="str">
        <f>UPPER(LEFT(Table1[[#This Row],[Header]],1))&amp;MID(Table1[[#This Row],[Header]],2,LEN(Table1[[#This Row],[Header]])-1)</f>
        <v>Customer service is non existent</v>
      </c>
      <c r="D458" t="s">
        <v>701</v>
      </c>
      <c r="E458" s="1">
        <v>44513</v>
      </c>
      <c r="F458" t="s">
        <v>1</v>
      </c>
      <c r="G458" t="s">
        <v>2</v>
      </c>
      <c r="H458" t="s">
        <v>26</v>
      </c>
      <c r="I458" t="s">
        <v>4</v>
      </c>
      <c r="J458" t="s">
        <v>5006</v>
      </c>
      <c r="K458" t="s">
        <v>4997</v>
      </c>
      <c r="L458" t="str">
        <f>CONCATENATE(Table1[[#This Row],[FROM]]," to ",Table1[[#This Row],[TO]])</f>
        <v>LHR to MEX</v>
      </c>
      <c r="M458" s="1">
        <v>44470</v>
      </c>
      <c r="N458">
        <v>2</v>
      </c>
      <c r="O458">
        <v>3</v>
      </c>
      <c r="P458">
        <v>2</v>
      </c>
      <c r="Q458">
        <v>2</v>
      </c>
      <c r="R458">
        <v>2</v>
      </c>
      <c r="S458" t="s">
        <v>5</v>
      </c>
      <c r="T458">
        <v>5</v>
      </c>
      <c r="U458" t="s">
        <v>11</v>
      </c>
      <c r="V458" t="str">
        <f>IF(Table1[[#This Row],[Rating]]&gt;8,"Excellent",IF(Table1[[#This Row],[Rating]]&gt;5,"Good","Bad"))</f>
        <v>Bad</v>
      </c>
    </row>
    <row r="459" spans="1:22" ht="30" customHeight="1" x14ac:dyDescent="0.35">
      <c r="A459">
        <v>2</v>
      </c>
      <c r="B459" t="s">
        <v>5453</v>
      </c>
      <c r="C459" t="str">
        <f>UPPER(LEFT(Table1[[#This Row],[Header]],1))&amp;MID(Table1[[#This Row],[Header]],2,LEN(Table1[[#This Row],[Header]])-1)</f>
        <v>Their customer service is a shambles</v>
      </c>
      <c r="D459" t="s">
        <v>702</v>
      </c>
      <c r="E459" s="1">
        <v>44513</v>
      </c>
      <c r="F459" t="s">
        <v>1</v>
      </c>
      <c r="G459" t="s">
        <v>68</v>
      </c>
      <c r="H459" t="s">
        <v>3</v>
      </c>
      <c r="I459" t="s">
        <v>4</v>
      </c>
      <c r="J459" t="s">
        <v>5014</v>
      </c>
      <c r="K459" t="s">
        <v>5134</v>
      </c>
      <c r="L459" t="str">
        <f>CONCATENATE(Table1[[#This Row],[FROM]]," to ",Table1[[#This Row],[TO]])</f>
        <v>MAN to NAS</v>
      </c>
      <c r="M459" s="1">
        <v>44470</v>
      </c>
      <c r="N459">
        <v>2</v>
      </c>
      <c r="O459">
        <v>2</v>
      </c>
      <c r="P459">
        <v>2</v>
      </c>
      <c r="Q459">
        <v>1</v>
      </c>
      <c r="R459">
        <v>1</v>
      </c>
      <c r="S459" t="s">
        <v>5</v>
      </c>
      <c r="T459">
        <v>2</v>
      </c>
      <c r="U459" t="s">
        <v>11</v>
      </c>
      <c r="V459" t="str">
        <f>IF(Table1[[#This Row],[Rating]]&gt;8,"Excellent",IF(Table1[[#This Row],[Rating]]&gt;5,"Good","Bad"))</f>
        <v>Bad</v>
      </c>
    </row>
    <row r="460" spans="1:22" ht="30" customHeight="1" x14ac:dyDescent="0.35">
      <c r="A460">
        <v>4</v>
      </c>
      <c r="B460" t="s">
        <v>703</v>
      </c>
      <c r="C460" t="str">
        <f>UPPER(LEFT(Table1[[#This Row],[Header]],1))&amp;MID(Table1[[#This Row],[Header]],2,LEN(Table1[[#This Row],[Header]])-1)</f>
        <v>Poorly mismanaged services</v>
      </c>
      <c r="D460" t="s">
        <v>704</v>
      </c>
      <c r="E460" s="1">
        <v>44510</v>
      </c>
      <c r="F460" t="s">
        <v>245</v>
      </c>
      <c r="G460" t="s">
        <v>2</v>
      </c>
      <c r="H460" t="s">
        <v>31</v>
      </c>
      <c r="I460" t="s">
        <v>4</v>
      </c>
      <c r="J460" t="s">
        <v>5154</v>
      </c>
      <c r="K460" t="s">
        <v>5040</v>
      </c>
      <c r="L460" t="str">
        <f>CONCATENATE(Table1[[#This Row],[FROM]]," to ",Table1[[#This Row],[TO]])</f>
        <v>BOM to DUB</v>
      </c>
      <c r="M460" s="1">
        <v>44501</v>
      </c>
      <c r="N460">
        <v>3</v>
      </c>
      <c r="O460">
        <v>2</v>
      </c>
      <c r="P460">
        <v>2</v>
      </c>
      <c r="Q460">
        <v>2</v>
      </c>
      <c r="R460">
        <v>3</v>
      </c>
      <c r="S460" t="s">
        <v>5</v>
      </c>
      <c r="T460">
        <v>3</v>
      </c>
      <c r="U460" t="s">
        <v>6</v>
      </c>
      <c r="V460" t="str">
        <f>IF(Table1[[#This Row],[Rating]]&gt;8,"Excellent",IF(Table1[[#This Row],[Rating]]&gt;5,"Good","Bad"))</f>
        <v>Bad</v>
      </c>
    </row>
    <row r="461" spans="1:22" ht="30" customHeight="1" x14ac:dyDescent="0.35">
      <c r="A461">
        <v>2</v>
      </c>
      <c r="B461" t="s">
        <v>5454</v>
      </c>
      <c r="C461" t="str">
        <f>UPPER(LEFT(Table1[[#This Row],[Header]],1))&amp;MID(Table1[[#This Row],[Header]],2,LEN(Table1[[#This Row],[Header]])-1)</f>
        <v>Their customer service is a shambles</v>
      </c>
      <c r="D461" t="s">
        <v>705</v>
      </c>
      <c r="E461" s="1">
        <v>44507</v>
      </c>
      <c r="F461" t="s">
        <v>1</v>
      </c>
      <c r="G461" t="s">
        <v>2</v>
      </c>
      <c r="H461" t="s">
        <v>26</v>
      </c>
      <c r="I461" t="s">
        <v>35</v>
      </c>
      <c r="J461" t="s">
        <v>5029</v>
      </c>
      <c r="K461" t="s">
        <v>5006</v>
      </c>
      <c r="L461" t="str">
        <f>CONCATENATE(Table1[[#This Row],[FROM]]," to ",Table1[[#This Row],[TO]])</f>
        <v>GIB to LHR</v>
      </c>
      <c r="M461" s="1">
        <v>44501</v>
      </c>
      <c r="N461">
        <v>4</v>
      </c>
      <c r="O461">
        <v>4</v>
      </c>
      <c r="P461">
        <v>-1</v>
      </c>
      <c r="Q461">
        <v>1</v>
      </c>
      <c r="R461">
        <v>3</v>
      </c>
      <c r="S461" t="s">
        <v>5</v>
      </c>
      <c r="T461">
        <v>-1</v>
      </c>
      <c r="U461" t="s">
        <v>6</v>
      </c>
      <c r="V461" t="str">
        <f>IF(Table1[[#This Row],[Rating]]&gt;8,"Excellent",IF(Table1[[#This Row],[Rating]]&gt;5,"Good","Bad"))</f>
        <v>Bad</v>
      </c>
    </row>
    <row r="462" spans="1:22" ht="30" customHeight="1" x14ac:dyDescent="0.35">
      <c r="A462">
        <v>10</v>
      </c>
      <c r="B462" t="s">
        <v>706</v>
      </c>
      <c r="C462" t="str">
        <f>UPPER(LEFT(Table1[[#This Row],[Header]],1))&amp;MID(Table1[[#This Row],[Header]],2,LEN(Table1[[#This Row],[Header]])-1)</f>
        <v>Good professional crew</v>
      </c>
      <c r="D462" t="s">
        <v>322</v>
      </c>
      <c r="E462" s="1">
        <v>44506</v>
      </c>
      <c r="F462" t="s">
        <v>1</v>
      </c>
      <c r="G462" t="s">
        <v>23</v>
      </c>
      <c r="H462" t="s">
        <v>9</v>
      </c>
      <c r="I462" t="s">
        <v>4</v>
      </c>
      <c r="J462" t="s">
        <v>5048</v>
      </c>
      <c r="K462" t="s">
        <v>5006</v>
      </c>
      <c r="L462" t="str">
        <f>CONCATENATE(Table1[[#This Row],[FROM]]," to ",Table1[[#This Row],[TO]])</f>
        <v>BFS to LHR</v>
      </c>
      <c r="M462" s="1">
        <v>44501</v>
      </c>
      <c r="N462">
        <v>4</v>
      </c>
      <c r="O462">
        <v>5</v>
      </c>
      <c r="P462">
        <v>4</v>
      </c>
      <c r="Q462">
        <v>4</v>
      </c>
      <c r="R462">
        <v>4</v>
      </c>
      <c r="S462" t="s">
        <v>39</v>
      </c>
      <c r="T462">
        <v>-1</v>
      </c>
      <c r="U462" t="s">
        <v>11</v>
      </c>
      <c r="V462" t="str">
        <f>IF(Table1[[#This Row],[Rating]]&gt;8,"Excellent",IF(Table1[[#This Row],[Rating]]&gt;5,"Good","Bad"))</f>
        <v>Excellent</v>
      </c>
    </row>
    <row r="463" spans="1:22" ht="30" customHeight="1" x14ac:dyDescent="0.35">
      <c r="A463">
        <v>6</v>
      </c>
      <c r="B463" t="s">
        <v>4701</v>
      </c>
      <c r="C463" t="str">
        <f>UPPER(LEFT(Table1[[#This Row],[Header]],1))&amp;MID(Table1[[#This Row],[Header]],2,LEN(Table1[[#This Row],[Header]])-1)</f>
        <v>Not dreadful but something for BA to  think about</v>
      </c>
      <c r="D463" t="s">
        <v>93</v>
      </c>
      <c r="E463" s="1">
        <v>44500</v>
      </c>
      <c r="F463" t="s">
        <v>1</v>
      </c>
      <c r="G463" t="s">
        <v>23</v>
      </c>
      <c r="H463" t="s">
        <v>31</v>
      </c>
      <c r="I463" t="s">
        <v>10</v>
      </c>
      <c r="J463" t="s">
        <v>5024</v>
      </c>
      <c r="K463" t="s">
        <v>5006</v>
      </c>
      <c r="L463" t="str">
        <f>CONCATENATE(Table1[[#This Row],[FROM]]," to ",Table1[[#This Row],[TO]])</f>
        <v>LCA to LHR</v>
      </c>
      <c r="M463" s="1">
        <v>44470</v>
      </c>
      <c r="N463">
        <v>2</v>
      </c>
      <c r="O463">
        <v>4</v>
      </c>
      <c r="P463">
        <v>2</v>
      </c>
      <c r="Q463">
        <v>3</v>
      </c>
      <c r="R463">
        <v>3</v>
      </c>
      <c r="S463" t="s">
        <v>39</v>
      </c>
      <c r="T463">
        <v>-1</v>
      </c>
      <c r="U463" t="s">
        <v>11</v>
      </c>
      <c r="V463" t="str">
        <f>IF(Table1[[#This Row],[Rating]]&gt;8,"Excellent",IF(Table1[[#This Row],[Rating]]&gt;5,"Good","Bad"))</f>
        <v>Good</v>
      </c>
    </row>
    <row r="464" spans="1:22" ht="30" customHeight="1" x14ac:dyDescent="0.35">
      <c r="A464">
        <v>10</v>
      </c>
      <c r="B464" t="s">
        <v>707</v>
      </c>
      <c r="C464" t="str">
        <f>UPPER(LEFT(Table1[[#This Row],[Header]],1))&amp;MID(Table1[[#This Row],[Header]],2,LEN(Table1[[#This Row],[Header]])-1)</f>
        <v>Could not have asked for better service</v>
      </c>
      <c r="D464" t="s">
        <v>708</v>
      </c>
      <c r="E464" s="1">
        <v>44498</v>
      </c>
      <c r="F464" t="s">
        <v>1</v>
      </c>
      <c r="G464" t="s">
        <v>8</v>
      </c>
      <c r="H464" t="s">
        <v>3</v>
      </c>
      <c r="I464" t="s">
        <v>10</v>
      </c>
      <c r="J464" t="s">
        <v>5111</v>
      </c>
      <c r="K464" t="s">
        <v>5006</v>
      </c>
      <c r="L464" t="str">
        <f>CONCATENATE(Table1[[#This Row],[FROM]]," to ",Table1[[#This Row],[TO]])</f>
        <v>LIS to LHR</v>
      </c>
      <c r="M464" s="1">
        <v>44440</v>
      </c>
      <c r="N464">
        <v>4</v>
      </c>
      <c r="O464">
        <v>4</v>
      </c>
      <c r="P464">
        <v>4</v>
      </c>
      <c r="Q464">
        <v>5</v>
      </c>
      <c r="R464">
        <v>4</v>
      </c>
      <c r="S464" t="s">
        <v>39</v>
      </c>
      <c r="T464">
        <v>-1</v>
      </c>
      <c r="U464" t="s">
        <v>11</v>
      </c>
      <c r="V464" t="str">
        <f>IF(Table1[[#This Row],[Rating]]&gt;8,"Excellent",IF(Table1[[#This Row],[Rating]]&gt;5,"Good","Bad"))</f>
        <v>Excellent</v>
      </c>
    </row>
    <row r="465" spans="1:22" ht="30" customHeight="1" x14ac:dyDescent="0.35">
      <c r="A465">
        <v>9</v>
      </c>
      <c r="B465" t="s">
        <v>4307</v>
      </c>
      <c r="C465" t="str">
        <f>UPPER(LEFT(Table1[[#This Row],[Header]],1))&amp;MID(Table1[[#This Row],[Header]],2,LEN(Table1[[#This Row],[Header]])-1)</f>
        <v>BA at its best</v>
      </c>
      <c r="D465" t="s">
        <v>709</v>
      </c>
      <c r="E465" s="1">
        <v>44498</v>
      </c>
      <c r="F465" t="s">
        <v>1</v>
      </c>
      <c r="G465" t="s">
        <v>49</v>
      </c>
      <c r="H465" t="s">
        <v>3</v>
      </c>
      <c r="I465" t="s">
        <v>35</v>
      </c>
      <c r="J465" t="s">
        <v>5013</v>
      </c>
      <c r="K465" t="s">
        <v>5006</v>
      </c>
      <c r="L465" t="str">
        <f>CONCATENATE(Table1[[#This Row],[FROM]]," to ",Table1[[#This Row],[TO]])</f>
        <v>MAD to LHR</v>
      </c>
      <c r="M465" s="1">
        <v>44470</v>
      </c>
      <c r="N465">
        <v>4</v>
      </c>
      <c r="O465">
        <v>5</v>
      </c>
      <c r="P465">
        <v>5</v>
      </c>
      <c r="Q465">
        <v>3</v>
      </c>
      <c r="R465">
        <v>5</v>
      </c>
      <c r="S465" t="s">
        <v>39</v>
      </c>
      <c r="T465">
        <v>4</v>
      </c>
      <c r="U465" t="s">
        <v>11</v>
      </c>
      <c r="V465" t="str">
        <f>IF(Table1[[#This Row],[Rating]]&gt;8,"Excellent",IF(Table1[[#This Row],[Rating]]&gt;5,"Good","Bad"))</f>
        <v>Excellent</v>
      </c>
    </row>
    <row r="466" spans="1:22" ht="30" customHeight="1" x14ac:dyDescent="0.35">
      <c r="A466">
        <v>7</v>
      </c>
      <c r="B466" t="s">
        <v>710</v>
      </c>
      <c r="C466" t="str">
        <f>UPPER(LEFT(Table1[[#This Row],[Header]],1))&amp;MID(Table1[[#This Row],[Header]],2,LEN(Table1[[#This Row],[Header]])-1)</f>
        <v>Boarding was chaos</v>
      </c>
      <c r="D466" t="s">
        <v>711</v>
      </c>
      <c r="E466" s="1">
        <v>44494</v>
      </c>
      <c r="F466" t="s">
        <v>5307</v>
      </c>
      <c r="G466" t="s">
        <v>712</v>
      </c>
      <c r="H466" t="s">
        <v>31</v>
      </c>
      <c r="I466" t="s">
        <v>4</v>
      </c>
      <c r="J466" t="s">
        <v>5006</v>
      </c>
      <c r="K466" t="s">
        <v>5086</v>
      </c>
      <c r="L466" t="str">
        <f>CONCATENATE(Table1[[#This Row],[FROM]]," to ",Table1[[#This Row],[TO]])</f>
        <v>LHR to BLQ</v>
      </c>
      <c r="M466" s="1">
        <v>44470</v>
      </c>
      <c r="N466">
        <v>5</v>
      </c>
      <c r="O466">
        <v>5</v>
      </c>
      <c r="P466">
        <v>3</v>
      </c>
      <c r="Q466">
        <v>2</v>
      </c>
      <c r="R466">
        <v>4</v>
      </c>
      <c r="S466" t="s">
        <v>39</v>
      </c>
      <c r="T466">
        <v>-1</v>
      </c>
      <c r="U466" t="s">
        <v>6</v>
      </c>
      <c r="V466" t="str">
        <f>IF(Table1[[#This Row],[Rating]]&gt;8,"Excellent",IF(Table1[[#This Row],[Rating]]&gt;5,"Good","Bad"))</f>
        <v>Good</v>
      </c>
    </row>
    <row r="467" spans="1:22" ht="30" customHeight="1" x14ac:dyDescent="0.35">
      <c r="A467">
        <v>8</v>
      </c>
      <c r="B467" t="s">
        <v>713</v>
      </c>
      <c r="C467" t="str">
        <f>UPPER(LEFT(Table1[[#This Row],[Header]],1))&amp;MID(Table1[[#This Row],[Header]],2,LEN(Table1[[#This Row],[Header]])-1)</f>
        <v>This time it was good value</v>
      </c>
      <c r="D467" t="s">
        <v>322</v>
      </c>
      <c r="E467" s="1">
        <v>44493</v>
      </c>
      <c r="F467" t="s">
        <v>1</v>
      </c>
      <c r="G467" t="s">
        <v>581</v>
      </c>
      <c r="H467" t="s">
        <v>9</v>
      </c>
      <c r="I467" t="s">
        <v>4</v>
      </c>
      <c r="J467" t="s">
        <v>5006</v>
      </c>
      <c r="K467" t="s">
        <v>5171</v>
      </c>
      <c r="L467" t="str">
        <f>CONCATENATE(Table1[[#This Row],[FROM]]," to ",Table1[[#This Row],[TO]])</f>
        <v>LHR to ALC</v>
      </c>
      <c r="M467" s="1">
        <v>44470</v>
      </c>
      <c r="N467">
        <v>1</v>
      </c>
      <c r="O467">
        <v>4</v>
      </c>
      <c r="P467">
        <v>4</v>
      </c>
      <c r="Q467">
        <v>4</v>
      </c>
      <c r="R467">
        <v>5</v>
      </c>
      <c r="S467" t="s">
        <v>39</v>
      </c>
      <c r="T467">
        <v>-1</v>
      </c>
      <c r="U467" t="s">
        <v>11</v>
      </c>
      <c r="V467" t="str">
        <f>IF(Table1[[#This Row],[Rating]]&gt;8,"Excellent",IF(Table1[[#This Row],[Rating]]&gt;5,"Good","Bad"))</f>
        <v>Good</v>
      </c>
    </row>
    <row r="468" spans="1:22" ht="30" customHeight="1" x14ac:dyDescent="0.35">
      <c r="A468">
        <v>8</v>
      </c>
      <c r="B468" t="s">
        <v>4308</v>
      </c>
      <c r="C468" t="str">
        <f>UPPER(LEFT(Table1[[#This Row],[Header]],1))&amp;MID(Table1[[#This Row],[Header]],2,LEN(Table1[[#This Row],[Header]])-1)</f>
        <v>Nothing BAd about food but nothing great either</v>
      </c>
      <c r="D468" t="s">
        <v>93</v>
      </c>
      <c r="E468" s="1">
        <v>44492</v>
      </c>
      <c r="F468" t="s">
        <v>1</v>
      </c>
      <c r="G468" t="s">
        <v>23</v>
      </c>
      <c r="H468" t="s">
        <v>31</v>
      </c>
      <c r="I468" t="s">
        <v>10</v>
      </c>
      <c r="J468" t="s">
        <v>5006</v>
      </c>
      <c r="K468" t="s">
        <v>5024</v>
      </c>
      <c r="L468" t="str">
        <f>CONCATENATE(Table1[[#This Row],[FROM]]," to ",Table1[[#This Row],[TO]])</f>
        <v>LHR to LCA</v>
      </c>
      <c r="M468" s="1">
        <v>44470</v>
      </c>
      <c r="N468">
        <v>3</v>
      </c>
      <c r="O468">
        <v>5</v>
      </c>
      <c r="P468">
        <v>3</v>
      </c>
      <c r="Q468">
        <v>4</v>
      </c>
      <c r="R468">
        <v>4</v>
      </c>
      <c r="S468" t="s">
        <v>39</v>
      </c>
      <c r="T468">
        <v>2</v>
      </c>
      <c r="U468" t="s">
        <v>11</v>
      </c>
      <c r="V468" t="str">
        <f>IF(Table1[[#This Row],[Rating]]&gt;8,"Excellent",IF(Table1[[#This Row],[Rating]]&gt;5,"Good","Bad"))</f>
        <v>Good</v>
      </c>
    </row>
    <row r="469" spans="1:22" ht="30" customHeight="1" x14ac:dyDescent="0.35">
      <c r="A469">
        <v>3</v>
      </c>
      <c r="B469" t="s">
        <v>4309</v>
      </c>
      <c r="C469" t="str">
        <f>UPPER(LEFT(Table1[[#This Row],[Header]],1))&amp;MID(Table1[[#This Row],[Header]],2,LEN(Table1[[#This Row],[Header]])-1)</f>
        <v>Whod have thought BA could ever make Ryanair look like an attractive option</v>
      </c>
      <c r="D469" t="s">
        <v>714</v>
      </c>
      <c r="E469" s="1">
        <v>44490</v>
      </c>
      <c r="F469" t="s">
        <v>1</v>
      </c>
      <c r="G469" t="s">
        <v>8</v>
      </c>
      <c r="H469" t="s">
        <v>9</v>
      </c>
      <c r="I469" t="s">
        <v>4</v>
      </c>
      <c r="J469" t="s">
        <v>5126</v>
      </c>
      <c r="K469" t="s">
        <v>5006</v>
      </c>
      <c r="L469" t="str">
        <f>CONCATENATE(Table1[[#This Row],[FROM]]," to ",Table1[[#This Row],[TO]])</f>
        <v>PRG to LHR</v>
      </c>
      <c r="M469" s="1">
        <v>44470</v>
      </c>
      <c r="N469">
        <v>4</v>
      </c>
      <c r="O469">
        <v>5</v>
      </c>
      <c r="P469">
        <v>-1</v>
      </c>
      <c r="Q469">
        <v>1</v>
      </c>
      <c r="R469">
        <v>1</v>
      </c>
      <c r="S469" t="s">
        <v>5</v>
      </c>
      <c r="T469">
        <v>-1</v>
      </c>
      <c r="U469" t="s">
        <v>6</v>
      </c>
      <c r="V469" t="str">
        <f>IF(Table1[[#This Row],[Rating]]&gt;8,"Excellent",IF(Table1[[#This Row],[Rating]]&gt;5,"Good","Bad"))</f>
        <v>Bad</v>
      </c>
    </row>
    <row r="470" spans="1:22" ht="30" customHeight="1" x14ac:dyDescent="0.35">
      <c r="A470">
        <v>10</v>
      </c>
      <c r="B470" t="s">
        <v>715</v>
      </c>
      <c r="C470" t="str">
        <f>UPPER(LEFT(Table1[[#This Row],[Header]],1))&amp;MID(Table1[[#This Row],[Header]],2,LEN(Table1[[#This Row],[Header]])-1)</f>
        <v>It was an absolute delight</v>
      </c>
      <c r="D470" t="s">
        <v>716</v>
      </c>
      <c r="E470" s="1">
        <v>44489</v>
      </c>
      <c r="F470" t="s">
        <v>1</v>
      </c>
      <c r="G470" t="s">
        <v>2</v>
      </c>
      <c r="H470" t="s">
        <v>3</v>
      </c>
      <c r="I470" t="s">
        <v>4</v>
      </c>
      <c r="J470" t="s">
        <v>5192</v>
      </c>
      <c r="K470" t="s">
        <v>5006</v>
      </c>
      <c r="L470" t="str">
        <f>CONCATENATE(Table1[[#This Row],[FROM]]," to ",Table1[[#This Row],[TO]])</f>
        <v>MLE to LHR</v>
      </c>
      <c r="M470" s="1">
        <v>44470</v>
      </c>
      <c r="N470">
        <v>5</v>
      </c>
      <c r="O470">
        <v>5</v>
      </c>
      <c r="P470">
        <v>5</v>
      </c>
      <c r="Q470">
        <v>5</v>
      </c>
      <c r="R470">
        <v>5</v>
      </c>
      <c r="S470" t="s">
        <v>39</v>
      </c>
      <c r="T470">
        <v>5</v>
      </c>
      <c r="U470" t="s">
        <v>11</v>
      </c>
      <c r="V470" t="str">
        <f>IF(Table1[[#This Row],[Rating]]&gt;8,"Excellent",IF(Table1[[#This Row],[Rating]]&gt;5,"Good","Bad"))</f>
        <v>Excellent</v>
      </c>
    </row>
    <row r="471" spans="1:22" ht="30" customHeight="1" x14ac:dyDescent="0.35">
      <c r="A471">
        <v>6</v>
      </c>
      <c r="B471" t="s">
        <v>717</v>
      </c>
      <c r="C471" t="str">
        <f>UPPER(LEFT(Table1[[#This Row],[Header]],1))&amp;MID(Table1[[#This Row],[Header]],2,LEN(Table1[[#This Row],[Header]])-1)</f>
        <v>Plane was clean and air quality very good</v>
      </c>
      <c r="D471" t="s">
        <v>5327</v>
      </c>
      <c r="E471" s="1">
        <v>44488</v>
      </c>
      <c r="F471" t="s">
        <v>46</v>
      </c>
      <c r="G471" t="s">
        <v>2</v>
      </c>
      <c r="H471" t="s">
        <v>26</v>
      </c>
      <c r="I471" t="s">
        <v>35</v>
      </c>
      <c r="J471" t="s">
        <v>5006</v>
      </c>
      <c r="K471" t="s">
        <v>5100</v>
      </c>
      <c r="L471" t="str">
        <f>CONCATENATE(Table1[[#This Row],[FROM]]," to ",Table1[[#This Row],[TO]])</f>
        <v>LHR to YYZ</v>
      </c>
      <c r="M471" s="1">
        <v>44470</v>
      </c>
      <c r="N471">
        <v>3</v>
      </c>
      <c r="O471">
        <v>3</v>
      </c>
      <c r="P471">
        <v>4</v>
      </c>
      <c r="Q471">
        <v>4</v>
      </c>
      <c r="R471">
        <v>4</v>
      </c>
      <c r="S471" t="s">
        <v>39</v>
      </c>
      <c r="T471">
        <v>4</v>
      </c>
      <c r="U471" t="s">
        <v>11</v>
      </c>
      <c r="V471" t="str">
        <f>IF(Table1[[#This Row],[Rating]]&gt;8,"Excellent",IF(Table1[[#This Row],[Rating]]&gt;5,"Good","Bad"))</f>
        <v>Good</v>
      </c>
    </row>
    <row r="472" spans="1:22" ht="30" customHeight="1" x14ac:dyDescent="0.35">
      <c r="A472">
        <v>10</v>
      </c>
      <c r="B472" t="s">
        <v>718</v>
      </c>
      <c r="C472" t="str">
        <f>UPPER(LEFT(Table1[[#This Row],[Header]],1))&amp;MID(Table1[[#This Row],[Header]],2,LEN(Table1[[#This Row],[Header]])-1)</f>
        <v>Overall a very enjoyable flight</v>
      </c>
      <c r="D472" t="s">
        <v>719</v>
      </c>
      <c r="E472" s="1">
        <v>44487</v>
      </c>
      <c r="F472" t="s">
        <v>1</v>
      </c>
      <c r="G472" t="s">
        <v>34</v>
      </c>
      <c r="H472" t="s">
        <v>9</v>
      </c>
      <c r="I472" t="s">
        <v>10</v>
      </c>
      <c r="J472" t="s">
        <v>5006</v>
      </c>
      <c r="K472" t="s">
        <v>5100</v>
      </c>
      <c r="L472" t="str">
        <f>CONCATENATE(Table1[[#This Row],[FROM]]," to ",Table1[[#This Row],[TO]])</f>
        <v>LHR to YYZ</v>
      </c>
      <c r="M472" s="1">
        <v>44470</v>
      </c>
      <c r="N472">
        <v>5</v>
      </c>
      <c r="O472">
        <v>5</v>
      </c>
      <c r="P472">
        <v>5</v>
      </c>
      <c r="Q472">
        <v>5</v>
      </c>
      <c r="R472">
        <v>5</v>
      </c>
      <c r="S472" t="s">
        <v>39</v>
      </c>
      <c r="T472">
        <v>5</v>
      </c>
      <c r="U472" t="s">
        <v>11</v>
      </c>
      <c r="V472" t="str">
        <f>IF(Table1[[#This Row],[Rating]]&gt;8,"Excellent",IF(Table1[[#This Row],[Rating]]&gt;5,"Good","Bad"))</f>
        <v>Excellent</v>
      </c>
    </row>
    <row r="473" spans="1:22" ht="30" customHeight="1" x14ac:dyDescent="0.35">
      <c r="A473">
        <v>1</v>
      </c>
      <c r="B473" t="s">
        <v>4310</v>
      </c>
      <c r="C473" t="str">
        <f>UPPER(LEFT(Table1[[#This Row],[Header]],1))&amp;MID(Table1[[#This Row],[Header]],2,LEN(Table1[[#This Row],[Header]])-1)</f>
        <v>A clear case of BA mis-selling</v>
      </c>
      <c r="D473" t="s">
        <v>720</v>
      </c>
      <c r="E473" s="1">
        <v>44485</v>
      </c>
      <c r="F473" t="s">
        <v>1</v>
      </c>
      <c r="G473" t="s">
        <v>2</v>
      </c>
      <c r="H473" t="s">
        <v>26</v>
      </c>
      <c r="I473" t="s">
        <v>10</v>
      </c>
      <c r="J473" t="s">
        <v>5006</v>
      </c>
      <c r="K473" t="s">
        <v>5007</v>
      </c>
      <c r="L473" t="str">
        <f>CONCATENATE(Table1[[#This Row],[FROM]]," to ",Table1[[#This Row],[TO]])</f>
        <v>LHR to ATH</v>
      </c>
      <c r="M473" s="1">
        <v>44440</v>
      </c>
      <c r="N473">
        <v>2</v>
      </c>
      <c r="O473">
        <v>4</v>
      </c>
      <c r="P473">
        <v>4</v>
      </c>
      <c r="Q473">
        <v>4</v>
      </c>
      <c r="R473">
        <v>1</v>
      </c>
      <c r="S473" t="s">
        <v>5</v>
      </c>
      <c r="T473">
        <v>3</v>
      </c>
      <c r="U473" t="s">
        <v>6</v>
      </c>
      <c r="V473" t="str">
        <f>IF(Table1[[#This Row],[Rating]]&gt;8,"Excellent",IF(Table1[[#This Row],[Rating]]&gt;5,"Good","Bad"))</f>
        <v>Bad</v>
      </c>
    </row>
    <row r="474" spans="1:22" ht="30" customHeight="1" x14ac:dyDescent="0.35">
      <c r="A474">
        <v>1</v>
      </c>
      <c r="B474" t="s">
        <v>721</v>
      </c>
      <c r="C474" t="str">
        <f>UPPER(LEFT(Table1[[#This Row],[Header]],1))&amp;MID(Table1[[#This Row],[Header]],2,LEN(Table1[[#This Row],[Header]])-1)</f>
        <v>Voucher is valid for another two years</v>
      </c>
      <c r="D474" t="s">
        <v>722</v>
      </c>
      <c r="E474" s="1">
        <v>44483</v>
      </c>
      <c r="F474" t="s">
        <v>1</v>
      </c>
      <c r="G474" t="s">
        <v>2</v>
      </c>
      <c r="H474" t="s">
        <v>26</v>
      </c>
      <c r="I474" t="s">
        <v>4</v>
      </c>
      <c r="J474" t="s">
        <v>5006</v>
      </c>
      <c r="K474" t="s">
        <v>5256</v>
      </c>
      <c r="L474" t="str">
        <f>CONCATENATE(Table1[[#This Row],[FROM]]," to ",Table1[[#This Row],[TO]])</f>
        <v>LHR to GCM</v>
      </c>
      <c r="M474" s="1">
        <v>44136</v>
      </c>
      <c r="N474">
        <v>-1</v>
      </c>
      <c r="O474">
        <v>-1</v>
      </c>
      <c r="P474">
        <v>-1</v>
      </c>
      <c r="Q474">
        <v>-1</v>
      </c>
      <c r="R474">
        <v>1</v>
      </c>
      <c r="S474" t="s">
        <v>5</v>
      </c>
      <c r="T474">
        <v>-1</v>
      </c>
      <c r="U474" t="s">
        <v>11</v>
      </c>
      <c r="V474" t="str">
        <f>IF(Table1[[#This Row],[Rating]]&gt;8,"Excellent",IF(Table1[[#This Row],[Rating]]&gt;5,"Good","Bad"))</f>
        <v>Bad</v>
      </c>
    </row>
    <row r="475" spans="1:22" ht="30" customHeight="1" x14ac:dyDescent="0.35">
      <c r="A475">
        <v>2</v>
      </c>
      <c r="B475" t="s">
        <v>723</v>
      </c>
      <c r="C475" t="str">
        <f>UPPER(LEFT(Table1[[#This Row],[Header]],1))&amp;MID(Table1[[#This Row],[Header]],2,LEN(Table1[[#This Row],[Header]])-1)</f>
        <v>Check-in was longer than normal</v>
      </c>
      <c r="D475" t="s">
        <v>724</v>
      </c>
      <c r="E475" s="1">
        <v>44476</v>
      </c>
      <c r="F475" t="s">
        <v>1</v>
      </c>
      <c r="G475" t="s">
        <v>8</v>
      </c>
      <c r="H475" t="s">
        <v>31</v>
      </c>
      <c r="I475" t="s">
        <v>4</v>
      </c>
      <c r="J475" t="s">
        <v>5006</v>
      </c>
      <c r="K475" t="s">
        <v>5126</v>
      </c>
      <c r="L475" t="str">
        <f>CONCATENATE(Table1[[#This Row],[FROM]]," to ",Table1[[#This Row],[TO]])</f>
        <v>LHR to PRG</v>
      </c>
      <c r="M475" s="1">
        <v>44470</v>
      </c>
      <c r="N475">
        <v>1</v>
      </c>
      <c r="O475">
        <v>1</v>
      </c>
      <c r="P475">
        <v>1</v>
      </c>
      <c r="Q475">
        <v>1</v>
      </c>
      <c r="R475">
        <v>2</v>
      </c>
      <c r="S475" t="s">
        <v>5</v>
      </c>
      <c r="T475">
        <v>-1</v>
      </c>
      <c r="U475" t="s">
        <v>11</v>
      </c>
      <c r="V475" t="str">
        <f>IF(Table1[[#This Row],[Rating]]&gt;8,"Excellent",IF(Table1[[#This Row],[Rating]]&gt;5,"Good","Bad"))</f>
        <v>Bad</v>
      </c>
    </row>
    <row r="476" spans="1:22" ht="30" customHeight="1" x14ac:dyDescent="0.35">
      <c r="A476">
        <v>7</v>
      </c>
      <c r="B476" t="s">
        <v>725</v>
      </c>
      <c r="C476" t="str">
        <f>UPPER(LEFT(Table1[[#This Row],[Header]],1))&amp;MID(Table1[[#This Row],[Header]],2,LEN(Table1[[#This Row],[Header]])-1)</f>
        <v>Drinks and meal service was efficient</v>
      </c>
      <c r="D476" t="s">
        <v>322</v>
      </c>
      <c r="E476" s="1">
        <v>44476</v>
      </c>
      <c r="F476" t="s">
        <v>1</v>
      </c>
      <c r="G476" t="s">
        <v>23</v>
      </c>
      <c r="H476" t="s">
        <v>3</v>
      </c>
      <c r="I476" t="s">
        <v>10</v>
      </c>
      <c r="J476" t="s">
        <v>5024</v>
      </c>
      <c r="K476" t="s">
        <v>5006</v>
      </c>
      <c r="L476" t="str">
        <f>CONCATENATE(Table1[[#This Row],[FROM]]," to ",Table1[[#This Row],[TO]])</f>
        <v>LCA to LHR</v>
      </c>
      <c r="M476" s="1">
        <v>44470</v>
      </c>
      <c r="N476">
        <v>3</v>
      </c>
      <c r="O476">
        <v>4</v>
      </c>
      <c r="P476">
        <v>3</v>
      </c>
      <c r="Q476">
        <v>4</v>
      </c>
      <c r="R476">
        <v>4</v>
      </c>
      <c r="S476" t="s">
        <v>39</v>
      </c>
      <c r="T476">
        <v>-1</v>
      </c>
      <c r="U476" t="s">
        <v>11</v>
      </c>
      <c r="V476" t="str">
        <f>IF(Table1[[#This Row],[Rating]]&gt;8,"Excellent",IF(Table1[[#This Row],[Rating]]&gt;5,"Good","Bad"))</f>
        <v>Good</v>
      </c>
    </row>
    <row r="477" spans="1:22" ht="30" customHeight="1" x14ac:dyDescent="0.35">
      <c r="A477">
        <v>1</v>
      </c>
      <c r="B477" t="s">
        <v>4702</v>
      </c>
      <c r="C477" t="str">
        <f>UPPER(LEFT(Table1[[#This Row],[Header]],1))&amp;MID(Table1[[#This Row],[Header]],2,LEN(Table1[[#This Row],[Header]])-1)</f>
        <v>No response to  my emails/messages</v>
      </c>
      <c r="D477" t="s">
        <v>726</v>
      </c>
      <c r="E477" s="1">
        <v>44475</v>
      </c>
      <c r="F477" t="s">
        <v>1</v>
      </c>
      <c r="G477" t="s">
        <v>2</v>
      </c>
      <c r="H477" t="s">
        <v>3</v>
      </c>
      <c r="I477" t="s">
        <v>4</v>
      </c>
      <c r="J477" t="s">
        <v>5006</v>
      </c>
      <c r="K477" t="s">
        <v>5014</v>
      </c>
      <c r="L477" t="str">
        <f>CONCATENATE(Table1[[#This Row],[FROM]]," to ",Table1[[#This Row],[TO]])</f>
        <v>LHR to MAN</v>
      </c>
      <c r="M477" s="1">
        <v>44409</v>
      </c>
      <c r="N477">
        <v>-1</v>
      </c>
      <c r="O477">
        <v>-1</v>
      </c>
      <c r="P477">
        <v>-1</v>
      </c>
      <c r="Q477">
        <v>1</v>
      </c>
      <c r="R477">
        <v>1</v>
      </c>
      <c r="S477" t="s">
        <v>5</v>
      </c>
      <c r="T477">
        <v>-1</v>
      </c>
      <c r="U477" t="s">
        <v>6</v>
      </c>
      <c r="V477" t="str">
        <f>IF(Table1[[#This Row],[Rating]]&gt;8,"Excellent",IF(Table1[[#This Row],[Rating]]&gt;5,"Good","Bad"))</f>
        <v>Bad</v>
      </c>
    </row>
    <row r="478" spans="1:22" ht="30" customHeight="1" x14ac:dyDescent="0.35">
      <c r="A478">
        <v>1</v>
      </c>
      <c r="B478" t="s">
        <v>727</v>
      </c>
      <c r="C478" t="str">
        <f>UPPER(LEFT(Table1[[#This Row],[Header]],1))&amp;MID(Table1[[#This Row],[Header]],2,LEN(Table1[[#This Row],[Header]])-1)</f>
        <v>Crew were so unorganised</v>
      </c>
      <c r="D478" t="s">
        <v>728</v>
      </c>
      <c r="E478" s="1">
        <v>44474</v>
      </c>
      <c r="F478" t="s">
        <v>1</v>
      </c>
      <c r="G478" t="s">
        <v>2</v>
      </c>
      <c r="H478" t="s">
        <v>9</v>
      </c>
      <c r="I478" t="s">
        <v>10</v>
      </c>
      <c r="J478" t="s">
        <v>5006</v>
      </c>
      <c r="K478" t="s">
        <v>5282</v>
      </c>
      <c r="L478" t="str">
        <f>CONCATENATE(Table1[[#This Row],[FROM]]," to ",Table1[[#This Row],[TO]])</f>
        <v>LHR to JER</v>
      </c>
      <c r="M478" s="1">
        <v>44440</v>
      </c>
      <c r="N478">
        <v>2</v>
      </c>
      <c r="O478">
        <v>1</v>
      </c>
      <c r="P478">
        <v>-1</v>
      </c>
      <c r="Q478">
        <v>1</v>
      </c>
      <c r="R478">
        <v>1</v>
      </c>
      <c r="S478" t="s">
        <v>5</v>
      </c>
      <c r="T478">
        <v>-1</v>
      </c>
      <c r="U478" t="s">
        <v>11</v>
      </c>
      <c r="V478" t="str">
        <f>IF(Table1[[#This Row],[Rating]]&gt;8,"Excellent",IF(Table1[[#This Row],[Rating]]&gt;5,"Good","Bad"))</f>
        <v>Bad</v>
      </c>
    </row>
    <row r="479" spans="1:22" ht="30" customHeight="1" x14ac:dyDescent="0.35">
      <c r="A479">
        <v>9</v>
      </c>
      <c r="B479" t="s">
        <v>5455</v>
      </c>
      <c r="C479" t="str">
        <f>UPPER(LEFT(Table1[[#This Row],[Header]],1))&amp;MID(Table1[[#This Row],[Header]],2,LEN(Table1[[#This Row],[Header]])-1)</f>
        <v>Impressed with their customer service</v>
      </c>
      <c r="D479" t="s">
        <v>729</v>
      </c>
      <c r="E479" s="1">
        <v>44473</v>
      </c>
      <c r="F479" t="s">
        <v>20</v>
      </c>
      <c r="G479" t="s">
        <v>2</v>
      </c>
      <c r="H479" t="s">
        <v>26</v>
      </c>
      <c r="I479" t="s">
        <v>35</v>
      </c>
      <c r="J479" t="s">
        <v>5162</v>
      </c>
      <c r="K479" t="s">
        <v>5006</v>
      </c>
      <c r="L479" t="str">
        <f>CONCATENATE(Table1[[#This Row],[FROM]]," to ",Table1[[#This Row],[TO]])</f>
        <v>DEN to LHR</v>
      </c>
      <c r="M479" s="1">
        <v>44470</v>
      </c>
      <c r="N479">
        <v>5</v>
      </c>
      <c r="O479">
        <v>5</v>
      </c>
      <c r="P479">
        <v>-1</v>
      </c>
      <c r="Q479">
        <v>5</v>
      </c>
      <c r="R479">
        <v>5</v>
      </c>
      <c r="S479" t="s">
        <v>39</v>
      </c>
      <c r="T479">
        <v>-1</v>
      </c>
      <c r="U479" t="s">
        <v>11</v>
      </c>
      <c r="V479" t="str">
        <f>IF(Table1[[#This Row],[Rating]]&gt;8,"Excellent",IF(Table1[[#This Row],[Rating]]&gt;5,"Good","Bad"))</f>
        <v>Excellent</v>
      </c>
    </row>
    <row r="480" spans="1:22" ht="30" customHeight="1" x14ac:dyDescent="0.35">
      <c r="A480">
        <v>8</v>
      </c>
      <c r="B480" t="s">
        <v>4311</v>
      </c>
      <c r="C480" t="str">
        <f>UPPER(LEFT(Table1[[#This Row],[Header]],1))&amp;MID(Table1[[#This Row],[Header]],2,LEN(Table1[[#This Row],[Header]])-1)</f>
        <v>Ordinary BA domestic flight</v>
      </c>
      <c r="D480" t="s">
        <v>322</v>
      </c>
      <c r="E480" s="1">
        <v>44472</v>
      </c>
      <c r="F480" t="s">
        <v>1</v>
      </c>
      <c r="G480" t="s">
        <v>23</v>
      </c>
      <c r="H480" t="s">
        <v>9</v>
      </c>
      <c r="I480" t="s">
        <v>4</v>
      </c>
      <c r="J480" t="s">
        <v>5048</v>
      </c>
      <c r="K480" t="s">
        <v>5006</v>
      </c>
      <c r="L480" t="str">
        <f>CONCATENATE(Table1[[#This Row],[FROM]]," to ",Table1[[#This Row],[TO]])</f>
        <v>BFS to LHR</v>
      </c>
      <c r="M480" s="1">
        <v>44440</v>
      </c>
      <c r="N480">
        <v>4</v>
      </c>
      <c r="O480">
        <v>3</v>
      </c>
      <c r="P480">
        <v>3</v>
      </c>
      <c r="Q480">
        <v>4</v>
      </c>
      <c r="R480">
        <v>5</v>
      </c>
      <c r="S480" t="s">
        <v>39</v>
      </c>
      <c r="T480">
        <v>-1</v>
      </c>
      <c r="U480" t="s">
        <v>11</v>
      </c>
      <c r="V480" t="str">
        <f>IF(Table1[[#This Row],[Rating]]&gt;8,"Excellent",IF(Table1[[#This Row],[Rating]]&gt;5,"Good","Bad"))</f>
        <v>Good</v>
      </c>
    </row>
    <row r="481" spans="1:22" ht="30" customHeight="1" x14ac:dyDescent="0.35">
      <c r="A481">
        <v>1</v>
      </c>
      <c r="B481" t="s">
        <v>730</v>
      </c>
      <c r="C481" t="str">
        <f>UPPER(LEFT(Table1[[#This Row],[Header]],1))&amp;MID(Table1[[#This Row],[Header]],2,LEN(Table1[[#This Row],[Header]])-1)</f>
        <v>Our national flag carrier is being comfortably out performed by budget airlines</v>
      </c>
      <c r="D481" t="s">
        <v>731</v>
      </c>
      <c r="E481" s="1">
        <v>44471</v>
      </c>
      <c r="F481" t="s">
        <v>1</v>
      </c>
      <c r="G481" t="s">
        <v>8</v>
      </c>
      <c r="H481" t="s">
        <v>3</v>
      </c>
      <c r="I481" t="s">
        <v>4</v>
      </c>
      <c r="J481" t="s">
        <v>5014</v>
      </c>
      <c r="K481" t="s">
        <v>5066</v>
      </c>
      <c r="L481" t="str">
        <f>CONCATENATE(Table1[[#This Row],[FROM]]," to ",Table1[[#This Row],[TO]])</f>
        <v>MAN to ABZ</v>
      </c>
      <c r="M481" s="1">
        <v>44409</v>
      </c>
      <c r="N481">
        <v>1</v>
      </c>
      <c r="O481">
        <v>1</v>
      </c>
      <c r="P481">
        <v>1</v>
      </c>
      <c r="Q481">
        <v>1</v>
      </c>
      <c r="R481">
        <v>1</v>
      </c>
      <c r="S481" t="s">
        <v>5</v>
      </c>
      <c r="T481">
        <v>-1</v>
      </c>
      <c r="U481" t="s">
        <v>6</v>
      </c>
      <c r="V481" t="str">
        <f>IF(Table1[[#This Row],[Rating]]&gt;8,"Excellent",IF(Table1[[#This Row],[Rating]]&gt;5,"Good","Bad"))</f>
        <v>Bad</v>
      </c>
    </row>
    <row r="482" spans="1:22" ht="30" customHeight="1" x14ac:dyDescent="0.35">
      <c r="A482">
        <v>2</v>
      </c>
      <c r="B482" t="s">
        <v>4703</v>
      </c>
      <c r="C482" t="str">
        <f>UPPER(LEFT(Table1[[#This Row],[Header]],1))&amp;MID(Table1[[#This Row],[Header]],2,LEN(Table1[[#This Row],[Header]])-1)</f>
        <v>Got to  the hotel and no dinner for us</v>
      </c>
      <c r="D482" t="s">
        <v>102</v>
      </c>
      <c r="E482" s="1">
        <v>44470</v>
      </c>
      <c r="F482" t="s">
        <v>1</v>
      </c>
      <c r="G482" t="s">
        <v>2</v>
      </c>
      <c r="H482" t="s">
        <v>3</v>
      </c>
      <c r="I482" t="s">
        <v>10</v>
      </c>
      <c r="J482" t="s">
        <v>5006</v>
      </c>
      <c r="K482" t="s">
        <v>5165</v>
      </c>
      <c r="L482" t="str">
        <f>CONCATENATE(Table1[[#This Row],[FROM]]," to ",Table1[[#This Row],[TO]])</f>
        <v>LHR to TFS</v>
      </c>
      <c r="M482" s="1">
        <v>44440</v>
      </c>
      <c r="N482">
        <v>3</v>
      </c>
      <c r="O482">
        <v>1</v>
      </c>
      <c r="P482">
        <v>2</v>
      </c>
      <c r="Q482">
        <v>1</v>
      </c>
      <c r="R482">
        <v>1</v>
      </c>
      <c r="S482" t="s">
        <v>5</v>
      </c>
      <c r="T482">
        <v>-1</v>
      </c>
      <c r="U482" t="s">
        <v>11</v>
      </c>
      <c r="V482" t="str">
        <f>IF(Table1[[#This Row],[Rating]]&gt;8,"Excellent",IF(Table1[[#This Row],[Rating]]&gt;5,"Good","Bad"))</f>
        <v>Bad</v>
      </c>
    </row>
    <row r="483" spans="1:22" ht="30" customHeight="1" x14ac:dyDescent="0.35">
      <c r="A483">
        <v>3</v>
      </c>
      <c r="B483" t="s">
        <v>732</v>
      </c>
      <c r="C483" t="str">
        <f>UPPER(LEFT(Table1[[#This Row],[Header]],1))&amp;MID(Table1[[#This Row],[Header]],2,LEN(Table1[[#This Row],[Header]])-1)</f>
        <v>Such indifference and lackadaisical attitude</v>
      </c>
      <c r="D483" t="s">
        <v>733</v>
      </c>
      <c r="E483" s="1">
        <v>44465</v>
      </c>
      <c r="F483" t="s">
        <v>1</v>
      </c>
      <c r="G483" t="s">
        <v>2</v>
      </c>
      <c r="H483" t="s">
        <v>9</v>
      </c>
      <c r="I483" t="s">
        <v>10</v>
      </c>
      <c r="J483" t="s">
        <v>5006</v>
      </c>
      <c r="K483" t="s">
        <v>5097</v>
      </c>
      <c r="L483" t="str">
        <f>CONCATENATE(Table1[[#This Row],[FROM]]," to ",Table1[[#This Row],[TO]])</f>
        <v>LHR to JFK</v>
      </c>
      <c r="M483" s="1">
        <v>44440</v>
      </c>
      <c r="N483">
        <v>3</v>
      </c>
      <c r="O483">
        <v>1</v>
      </c>
      <c r="P483">
        <v>1</v>
      </c>
      <c r="Q483">
        <v>3</v>
      </c>
      <c r="R483">
        <v>4</v>
      </c>
      <c r="S483" t="s">
        <v>5</v>
      </c>
      <c r="T483">
        <v>2</v>
      </c>
      <c r="U483" t="s">
        <v>11</v>
      </c>
      <c r="V483" t="str">
        <f>IF(Table1[[#This Row],[Rating]]&gt;8,"Excellent",IF(Table1[[#This Row],[Rating]]&gt;5,"Good","Bad"))</f>
        <v>Bad</v>
      </c>
    </row>
    <row r="484" spans="1:22" ht="30" customHeight="1" x14ac:dyDescent="0.35">
      <c r="A484">
        <v>7</v>
      </c>
      <c r="B484" t="s">
        <v>734</v>
      </c>
      <c r="C484" t="str">
        <f>UPPER(LEFT(Table1[[#This Row],[Header]],1))&amp;MID(Table1[[#This Row],[Header]],2,LEN(Table1[[#This Row],[Header]])-1)</f>
        <v>Post-COVID lunch remains restricted</v>
      </c>
      <c r="D484" t="s">
        <v>322</v>
      </c>
      <c r="E484" s="1">
        <v>44461</v>
      </c>
      <c r="F484" t="s">
        <v>1</v>
      </c>
      <c r="G484" t="s">
        <v>8</v>
      </c>
      <c r="H484" t="s">
        <v>3</v>
      </c>
      <c r="I484" t="s">
        <v>10</v>
      </c>
      <c r="J484" t="s">
        <v>5006</v>
      </c>
      <c r="K484" t="s">
        <v>5024</v>
      </c>
      <c r="L484" t="str">
        <f>CONCATENATE(Table1[[#This Row],[FROM]]," to ",Table1[[#This Row],[TO]])</f>
        <v>LHR to LCA</v>
      </c>
      <c r="M484" s="1">
        <v>44440</v>
      </c>
      <c r="N484">
        <v>3</v>
      </c>
      <c r="O484">
        <v>3</v>
      </c>
      <c r="P484">
        <v>3</v>
      </c>
      <c r="Q484">
        <v>3</v>
      </c>
      <c r="R484">
        <v>3</v>
      </c>
      <c r="S484" t="s">
        <v>39</v>
      </c>
      <c r="T484">
        <v>-1</v>
      </c>
      <c r="U484" t="s">
        <v>11</v>
      </c>
      <c r="V484" t="str">
        <f>IF(Table1[[#This Row],[Rating]]&gt;8,"Excellent",IF(Table1[[#This Row],[Rating]]&gt;5,"Good","Bad"))</f>
        <v>Good</v>
      </c>
    </row>
    <row r="485" spans="1:22" ht="30" customHeight="1" x14ac:dyDescent="0.35">
      <c r="A485">
        <v>8</v>
      </c>
      <c r="B485" t="s">
        <v>735</v>
      </c>
      <c r="C485" t="str">
        <f>UPPER(LEFT(Table1[[#This Row],[Header]],1))&amp;MID(Table1[[#This Row],[Header]],2,LEN(Table1[[#This Row],[Header]])-1)</f>
        <v>In the air great service</v>
      </c>
      <c r="D485" t="s">
        <v>736</v>
      </c>
      <c r="E485" s="1">
        <v>44460</v>
      </c>
      <c r="F485" t="s">
        <v>1</v>
      </c>
      <c r="G485" t="s">
        <v>8</v>
      </c>
      <c r="H485" t="s">
        <v>31</v>
      </c>
      <c r="I485" t="s">
        <v>10</v>
      </c>
      <c r="J485" t="s">
        <v>5006</v>
      </c>
      <c r="K485" t="s">
        <v>5111</v>
      </c>
      <c r="L485" t="str">
        <f>CONCATENATE(Table1[[#This Row],[FROM]]," to ",Table1[[#This Row],[TO]])</f>
        <v>LHR to LIS</v>
      </c>
      <c r="M485" s="1">
        <v>44440</v>
      </c>
      <c r="N485">
        <v>3</v>
      </c>
      <c r="O485">
        <v>5</v>
      </c>
      <c r="P485">
        <v>4</v>
      </c>
      <c r="Q485">
        <v>3</v>
      </c>
      <c r="R485">
        <v>4</v>
      </c>
      <c r="S485" t="s">
        <v>39</v>
      </c>
      <c r="T485">
        <v>-1</v>
      </c>
      <c r="U485" t="s">
        <v>11</v>
      </c>
      <c r="V485" t="str">
        <f>IF(Table1[[#This Row],[Rating]]&gt;8,"Excellent",IF(Table1[[#This Row],[Rating]]&gt;5,"Good","Bad"))</f>
        <v>Good</v>
      </c>
    </row>
    <row r="486" spans="1:22" ht="30" customHeight="1" x14ac:dyDescent="0.35">
      <c r="A486">
        <v>3</v>
      </c>
      <c r="B486" t="s">
        <v>737</v>
      </c>
      <c r="C486" t="str">
        <f>UPPER(LEFT(Table1[[#This Row],[Header]],1))&amp;MID(Table1[[#This Row],[Header]],2,LEN(Table1[[#This Row],[Header]])-1)</f>
        <v>No check in staff for Economy</v>
      </c>
      <c r="D486" t="s">
        <v>102</v>
      </c>
      <c r="E486" s="1">
        <v>44460</v>
      </c>
      <c r="F486" t="s">
        <v>1</v>
      </c>
      <c r="G486" t="s">
        <v>103</v>
      </c>
      <c r="H486" t="s">
        <v>26</v>
      </c>
      <c r="I486" t="s">
        <v>4</v>
      </c>
      <c r="J486" t="s">
        <v>5021</v>
      </c>
      <c r="K486" t="s">
        <v>5006</v>
      </c>
      <c r="L486" t="str">
        <f>CONCATENATE(Table1[[#This Row],[FROM]]," to ",Table1[[#This Row],[TO]])</f>
        <v>FRA to LHR</v>
      </c>
      <c r="M486" s="1">
        <v>44440</v>
      </c>
      <c r="N486">
        <v>4</v>
      </c>
      <c r="O486">
        <v>4</v>
      </c>
      <c r="P486">
        <v>1</v>
      </c>
      <c r="Q486">
        <v>1</v>
      </c>
      <c r="R486">
        <v>1</v>
      </c>
      <c r="S486" t="s">
        <v>5</v>
      </c>
      <c r="T486">
        <v>-1</v>
      </c>
      <c r="U486" t="s">
        <v>11</v>
      </c>
      <c r="V486" t="str">
        <f>IF(Table1[[#This Row],[Rating]]&gt;8,"Excellent",IF(Table1[[#This Row],[Rating]]&gt;5,"Good","Bad"))</f>
        <v>Bad</v>
      </c>
    </row>
    <row r="487" spans="1:22" ht="30" customHeight="1" x14ac:dyDescent="0.35">
      <c r="A487">
        <v>1</v>
      </c>
      <c r="B487" t="s">
        <v>738</v>
      </c>
      <c r="C487" t="str">
        <f>UPPER(LEFT(Table1[[#This Row],[Header]],1))&amp;MID(Table1[[#This Row],[Header]],2,LEN(Table1[[#This Row],[Header]])-1)</f>
        <v>No refund for flights cancelled</v>
      </c>
      <c r="D487" t="s">
        <v>739</v>
      </c>
      <c r="E487" s="1">
        <v>44452</v>
      </c>
      <c r="F487" t="s">
        <v>30</v>
      </c>
      <c r="G487" t="s">
        <v>2</v>
      </c>
      <c r="H487" t="s">
        <v>9</v>
      </c>
      <c r="I487" t="s">
        <v>4</v>
      </c>
      <c r="J487" t="s">
        <v>5017</v>
      </c>
      <c r="K487" t="s">
        <v>5056</v>
      </c>
      <c r="L487" t="str">
        <f>CONCATENATE(Table1[[#This Row],[FROM]]," to ",Table1[[#This Row],[TO]])</f>
        <v>GVA to GRU</v>
      </c>
      <c r="M487" s="1">
        <v>44105</v>
      </c>
      <c r="N487">
        <v>-1</v>
      </c>
      <c r="O487">
        <v>-1</v>
      </c>
      <c r="P487">
        <v>-1</v>
      </c>
      <c r="Q487">
        <v>-1</v>
      </c>
      <c r="R487">
        <v>1</v>
      </c>
      <c r="S487" t="s">
        <v>5</v>
      </c>
      <c r="T487">
        <v>-1</v>
      </c>
      <c r="U487" t="s">
        <v>11</v>
      </c>
      <c r="V487" t="str">
        <f>IF(Table1[[#This Row],[Rating]]&gt;8,"Excellent",IF(Table1[[#This Row],[Rating]]&gt;5,"Good","Bad"))</f>
        <v>Bad</v>
      </c>
    </row>
    <row r="488" spans="1:22" ht="30" customHeight="1" x14ac:dyDescent="0.35">
      <c r="A488">
        <v>2</v>
      </c>
      <c r="B488" t="s">
        <v>740</v>
      </c>
      <c r="C488" t="str">
        <f>UPPER(LEFT(Table1[[#This Row],[Header]],1))&amp;MID(Table1[[#This Row],[Header]],2,LEN(Table1[[#This Row],[Header]])-1)</f>
        <v>I wasn't allocated a seat</v>
      </c>
      <c r="D488" t="s">
        <v>741</v>
      </c>
      <c r="E488" s="1">
        <v>44450</v>
      </c>
      <c r="F488" t="s">
        <v>742</v>
      </c>
      <c r="G488" t="s">
        <v>2</v>
      </c>
      <c r="H488" t="s">
        <v>31</v>
      </c>
      <c r="I488" t="s">
        <v>4</v>
      </c>
      <c r="J488" t="s">
        <v>5063</v>
      </c>
      <c r="K488" t="s">
        <v>5006</v>
      </c>
      <c r="L488" t="str">
        <f>CONCATENATE(Table1[[#This Row],[FROM]]," to ",Table1[[#This Row],[TO]])</f>
        <v>ABV to LHR</v>
      </c>
      <c r="M488" s="1">
        <v>44440</v>
      </c>
      <c r="N488">
        <v>-1</v>
      </c>
      <c r="O488">
        <v>-1</v>
      </c>
      <c r="P488">
        <v>-1</v>
      </c>
      <c r="Q488">
        <v>1</v>
      </c>
      <c r="R488">
        <v>3</v>
      </c>
      <c r="S488" t="s">
        <v>5</v>
      </c>
      <c r="T488">
        <v>-1</v>
      </c>
      <c r="U488" t="s">
        <v>11</v>
      </c>
      <c r="V488" t="str">
        <f>IF(Table1[[#This Row],[Rating]]&gt;8,"Excellent",IF(Table1[[#This Row],[Rating]]&gt;5,"Good","Bad"))</f>
        <v>Bad</v>
      </c>
    </row>
    <row r="489" spans="1:22" ht="30" customHeight="1" x14ac:dyDescent="0.35">
      <c r="A489">
        <v>1</v>
      </c>
      <c r="B489" t="s">
        <v>743</v>
      </c>
      <c r="C489" t="str">
        <f>UPPER(LEFT(Table1[[#This Row],[Header]],1))&amp;MID(Table1[[#This Row],[Header]],2,LEN(Table1[[#This Row],[Header]])-1)</f>
        <v>Stupidity of this whole situation</v>
      </c>
      <c r="D489" t="s">
        <v>4312</v>
      </c>
      <c r="E489" s="1">
        <v>44448</v>
      </c>
      <c r="F489" t="s">
        <v>20</v>
      </c>
      <c r="G489" t="s">
        <v>2</v>
      </c>
      <c r="H489" t="s">
        <v>9</v>
      </c>
      <c r="I489" t="s">
        <v>10</v>
      </c>
      <c r="J489" t="s">
        <v>5064</v>
      </c>
      <c r="K489" t="s">
        <v>5097</v>
      </c>
      <c r="L489" t="str">
        <f>CONCATENATE(Table1[[#This Row],[FROM]]," to ",Table1[[#This Row],[TO]])</f>
        <v>JMK to JFK</v>
      </c>
      <c r="M489" s="1">
        <v>44409</v>
      </c>
      <c r="N489">
        <v>-1</v>
      </c>
      <c r="O489">
        <v>-1</v>
      </c>
      <c r="P489">
        <v>-1</v>
      </c>
      <c r="Q489">
        <v>-1</v>
      </c>
      <c r="R489">
        <v>1</v>
      </c>
      <c r="S489" t="s">
        <v>5</v>
      </c>
      <c r="T489">
        <v>-1</v>
      </c>
      <c r="U489" t="s">
        <v>11</v>
      </c>
      <c r="V489" t="str">
        <f>IF(Table1[[#This Row],[Rating]]&gt;8,"Excellent",IF(Table1[[#This Row],[Rating]]&gt;5,"Good","Bad"))</f>
        <v>Bad</v>
      </c>
    </row>
    <row r="490" spans="1:22" ht="30" customHeight="1" x14ac:dyDescent="0.35">
      <c r="A490">
        <v>1</v>
      </c>
      <c r="B490" t="s">
        <v>4995</v>
      </c>
      <c r="C490" t="str">
        <f>UPPER(LEFT(Table1[[#This Row],[Header]],1))&amp;MID(Table1[[#This Row],[Header]],2,LEN(Table1[[#This Row],[Header]])-1)</f>
        <v>Lost the connecting flight to  TIA</v>
      </c>
      <c r="D490" t="s">
        <v>744</v>
      </c>
      <c r="E490" s="1">
        <v>44447</v>
      </c>
      <c r="F490" t="s">
        <v>20</v>
      </c>
      <c r="G490" t="s">
        <v>2</v>
      </c>
      <c r="H490" t="s">
        <v>26</v>
      </c>
      <c r="I490" t="s">
        <v>4</v>
      </c>
      <c r="J490" t="s">
        <v>5043</v>
      </c>
      <c r="K490" t="s">
        <v>5070</v>
      </c>
      <c r="L490" t="str">
        <f>CONCATENATE(Table1[[#This Row],[FROM]]," to ",Table1[[#This Row],[TO]])</f>
        <v>BOS to TIA</v>
      </c>
      <c r="M490" s="1">
        <v>44440</v>
      </c>
      <c r="N490">
        <v>2</v>
      </c>
      <c r="O490">
        <v>3</v>
      </c>
      <c r="P490">
        <v>3</v>
      </c>
      <c r="Q490">
        <v>1</v>
      </c>
      <c r="R490">
        <v>3</v>
      </c>
      <c r="S490" t="s">
        <v>5</v>
      </c>
      <c r="T490">
        <v>3</v>
      </c>
      <c r="U490" t="s">
        <v>11</v>
      </c>
      <c r="V490" t="str">
        <f>IF(Table1[[#This Row],[Rating]]&gt;8,"Excellent",IF(Table1[[#This Row],[Rating]]&gt;5,"Good","Bad"))</f>
        <v>Bad</v>
      </c>
    </row>
    <row r="491" spans="1:22" ht="30" customHeight="1" x14ac:dyDescent="0.35">
      <c r="A491">
        <v>1</v>
      </c>
      <c r="B491" t="s">
        <v>745</v>
      </c>
      <c r="C491" t="str">
        <f>UPPER(LEFT(Table1[[#This Row],[Header]],1))&amp;MID(Table1[[#This Row],[Header]],2,LEN(Table1[[#This Row],[Header]])-1)</f>
        <v>Service on the same route is becoming worse</v>
      </c>
      <c r="D491" t="s">
        <v>746</v>
      </c>
      <c r="E491" s="1">
        <v>44446</v>
      </c>
      <c r="F491" t="s">
        <v>20</v>
      </c>
      <c r="G491" t="s">
        <v>2</v>
      </c>
      <c r="H491" t="s">
        <v>3</v>
      </c>
      <c r="I491" t="s">
        <v>4</v>
      </c>
      <c r="J491" t="s">
        <v>5065</v>
      </c>
      <c r="K491" t="s">
        <v>5006</v>
      </c>
      <c r="L491" t="str">
        <f>CONCATENATE(Table1[[#This Row],[FROM]]," to ",Table1[[#This Row],[TO]])</f>
        <v>IAD to LHR</v>
      </c>
      <c r="M491" s="1">
        <v>44409</v>
      </c>
      <c r="N491">
        <v>1</v>
      </c>
      <c r="O491">
        <v>1</v>
      </c>
      <c r="P491">
        <v>1</v>
      </c>
      <c r="Q491">
        <v>1</v>
      </c>
      <c r="R491">
        <v>1</v>
      </c>
      <c r="S491" t="s">
        <v>5</v>
      </c>
      <c r="T491">
        <v>1</v>
      </c>
      <c r="U491" t="s">
        <v>11</v>
      </c>
      <c r="V491" t="str">
        <f>IF(Table1[[#This Row],[Rating]]&gt;8,"Excellent",IF(Table1[[#This Row],[Rating]]&gt;5,"Good","Bad"))</f>
        <v>Bad</v>
      </c>
    </row>
    <row r="492" spans="1:22" ht="30" customHeight="1" x14ac:dyDescent="0.35">
      <c r="A492">
        <v>1</v>
      </c>
      <c r="B492" t="s">
        <v>4704</v>
      </c>
      <c r="C492" t="str">
        <f>UPPER(LEFT(Table1[[#This Row],[Header]],1))&amp;MID(Table1[[#This Row],[Header]],2,LEN(Table1[[#This Row],[Header]])-1)</f>
        <v>Cancellation two weeks before I was due to  travel</v>
      </c>
      <c r="D492" t="s">
        <v>747</v>
      </c>
      <c r="E492" s="1">
        <v>44435</v>
      </c>
      <c r="F492" t="s">
        <v>1</v>
      </c>
      <c r="G492" t="s">
        <v>2</v>
      </c>
      <c r="H492" t="s">
        <v>9</v>
      </c>
      <c r="I492" t="s">
        <v>4</v>
      </c>
      <c r="J492" t="s">
        <v>5027</v>
      </c>
      <c r="K492" t="s">
        <v>5187</v>
      </c>
      <c r="L492" t="str">
        <f>CONCATENATE(Table1[[#This Row],[FROM]]," to ",Table1[[#This Row],[TO]])</f>
        <v>LGW to CTA</v>
      </c>
      <c r="M492" s="1">
        <v>44409</v>
      </c>
      <c r="N492">
        <v>-1</v>
      </c>
      <c r="O492">
        <v>-1</v>
      </c>
      <c r="P492">
        <v>-1</v>
      </c>
      <c r="Q492">
        <v>-1</v>
      </c>
      <c r="R492">
        <v>1</v>
      </c>
      <c r="S492" t="s">
        <v>5</v>
      </c>
      <c r="T492">
        <v>-1</v>
      </c>
      <c r="U492" t="s">
        <v>11</v>
      </c>
      <c r="V492" t="str">
        <f>IF(Table1[[#This Row],[Rating]]&gt;8,"Excellent",IF(Table1[[#This Row],[Rating]]&gt;5,"Good","Bad"))</f>
        <v>Bad</v>
      </c>
    </row>
    <row r="493" spans="1:22" ht="30" customHeight="1" x14ac:dyDescent="0.35">
      <c r="A493">
        <v>5</v>
      </c>
      <c r="B493" t="s">
        <v>748</v>
      </c>
      <c r="C493" t="str">
        <f>UPPER(LEFT(Table1[[#This Row],[Header]],1))&amp;MID(Table1[[#This Row],[Header]],2,LEN(Table1[[#This Row],[Header]])-1)</f>
        <v>The most comfortable seats</v>
      </c>
      <c r="D493" t="s">
        <v>749</v>
      </c>
      <c r="E493" s="1">
        <v>44434</v>
      </c>
      <c r="F493" t="s">
        <v>750</v>
      </c>
      <c r="G493" t="s">
        <v>106</v>
      </c>
      <c r="H493" t="s">
        <v>26</v>
      </c>
      <c r="I493" t="s">
        <v>4</v>
      </c>
      <c r="J493" t="s">
        <v>5006</v>
      </c>
      <c r="K493" t="s">
        <v>5153</v>
      </c>
      <c r="L493" t="str">
        <f>CONCATENATE(Table1[[#This Row],[FROM]]," to ",Table1[[#This Row],[TO]])</f>
        <v>LHR to DME</v>
      </c>
      <c r="M493" s="1">
        <v>44409</v>
      </c>
      <c r="N493">
        <v>5</v>
      </c>
      <c r="O493">
        <v>4</v>
      </c>
      <c r="P493">
        <v>1</v>
      </c>
      <c r="Q493">
        <v>3</v>
      </c>
      <c r="R493">
        <v>2</v>
      </c>
      <c r="S493" t="s">
        <v>39</v>
      </c>
      <c r="T493">
        <v>1</v>
      </c>
      <c r="U493" t="s">
        <v>11</v>
      </c>
      <c r="V493" t="str">
        <f>IF(Table1[[#This Row],[Rating]]&gt;8,"Excellent",IF(Table1[[#This Row],[Rating]]&gt;5,"Good","Bad"))</f>
        <v>Bad</v>
      </c>
    </row>
    <row r="494" spans="1:22" ht="30" customHeight="1" x14ac:dyDescent="0.35">
      <c r="A494">
        <v>10</v>
      </c>
      <c r="B494" t="s">
        <v>751</v>
      </c>
      <c r="C494" t="str">
        <f>UPPER(LEFT(Table1[[#This Row],[Header]],1))&amp;MID(Table1[[#This Row],[Header]],2,LEN(Table1[[#This Row],[Header]])-1)</f>
        <v>Value for money here is incredible</v>
      </c>
      <c r="D494" t="s">
        <v>24</v>
      </c>
      <c r="E494" s="1">
        <v>44430</v>
      </c>
      <c r="F494" t="s">
        <v>1</v>
      </c>
      <c r="G494" t="s">
        <v>2</v>
      </c>
      <c r="H494" t="s">
        <v>26</v>
      </c>
      <c r="I494" t="s">
        <v>4</v>
      </c>
      <c r="J494" t="s">
        <v>5006</v>
      </c>
      <c r="K494" t="s">
        <v>5007</v>
      </c>
      <c r="L494" t="str">
        <f>CONCATENATE(Table1[[#This Row],[FROM]]," to ",Table1[[#This Row],[TO]])</f>
        <v>LHR to ATH</v>
      </c>
      <c r="M494" s="1">
        <v>44409</v>
      </c>
      <c r="N494">
        <v>4</v>
      </c>
      <c r="O494">
        <v>5</v>
      </c>
      <c r="P494">
        <v>4</v>
      </c>
      <c r="Q494">
        <v>5</v>
      </c>
      <c r="R494">
        <v>5</v>
      </c>
      <c r="S494" t="s">
        <v>39</v>
      </c>
      <c r="T494">
        <v>-1</v>
      </c>
      <c r="U494" t="s">
        <v>11</v>
      </c>
      <c r="V494" t="str">
        <f>IF(Table1[[#This Row],[Rating]]&gt;8,"Excellent",IF(Table1[[#This Row],[Rating]]&gt;5,"Good","Bad"))</f>
        <v>Excellent</v>
      </c>
    </row>
    <row r="495" spans="1:22" ht="30" customHeight="1" x14ac:dyDescent="0.35">
      <c r="A495">
        <v>8</v>
      </c>
      <c r="B495" t="s">
        <v>752</v>
      </c>
      <c r="C495" t="str">
        <f>UPPER(LEFT(Table1[[#This Row],[Header]],1))&amp;MID(Table1[[#This Row],[Header]],2,LEN(Table1[[#This Row],[Header]])-1)</f>
        <v>Food and drinks fine</v>
      </c>
      <c r="D495" t="s">
        <v>93</v>
      </c>
      <c r="E495" s="1">
        <v>44427</v>
      </c>
      <c r="F495" t="s">
        <v>1</v>
      </c>
      <c r="G495" t="s">
        <v>8</v>
      </c>
      <c r="H495" t="s">
        <v>31</v>
      </c>
      <c r="I495" t="s">
        <v>4</v>
      </c>
      <c r="J495" t="s">
        <v>5006</v>
      </c>
      <c r="K495" t="s">
        <v>5090</v>
      </c>
      <c r="L495" t="str">
        <f>CONCATENATE(Table1[[#This Row],[FROM]]," to ",Table1[[#This Row],[TO]])</f>
        <v>LHR to CFU</v>
      </c>
      <c r="M495" s="1">
        <v>44409</v>
      </c>
      <c r="N495">
        <v>4</v>
      </c>
      <c r="O495">
        <v>5</v>
      </c>
      <c r="P495">
        <v>4</v>
      </c>
      <c r="Q495">
        <v>4</v>
      </c>
      <c r="R495">
        <v>4</v>
      </c>
      <c r="S495" t="s">
        <v>39</v>
      </c>
      <c r="T495">
        <v>4</v>
      </c>
      <c r="U495" t="s">
        <v>11</v>
      </c>
      <c r="V495" t="str">
        <f>IF(Table1[[#This Row],[Rating]]&gt;8,"Excellent",IF(Table1[[#This Row],[Rating]]&gt;5,"Good","Bad"))</f>
        <v>Good</v>
      </c>
    </row>
    <row r="496" spans="1:22" ht="30" customHeight="1" x14ac:dyDescent="0.35">
      <c r="A496">
        <v>1</v>
      </c>
      <c r="B496" t="s">
        <v>753</v>
      </c>
      <c r="C496" t="str">
        <f>UPPER(LEFT(Table1[[#This Row],[Header]],1))&amp;MID(Table1[[#This Row],[Header]],2,LEN(Table1[[#This Row],[Header]])-1)</f>
        <v>Frustrated, upset and disappointed</v>
      </c>
      <c r="D496" t="s">
        <v>754</v>
      </c>
      <c r="E496" s="1">
        <v>44425</v>
      </c>
      <c r="F496" t="s">
        <v>1</v>
      </c>
      <c r="G496" t="s">
        <v>2</v>
      </c>
      <c r="H496" t="s">
        <v>31</v>
      </c>
      <c r="I496" t="s">
        <v>10</v>
      </c>
      <c r="J496" t="s">
        <v>5178</v>
      </c>
      <c r="K496" t="s">
        <v>5006</v>
      </c>
      <c r="L496" t="str">
        <f>CONCATENATE(Table1[[#This Row],[FROM]]," to ",Table1[[#This Row],[TO]])</f>
        <v>SVO to LHR</v>
      </c>
      <c r="M496" s="1">
        <v>44409</v>
      </c>
      <c r="N496">
        <v>4</v>
      </c>
      <c r="O496">
        <v>1</v>
      </c>
      <c r="P496">
        <v>2</v>
      </c>
      <c r="Q496">
        <v>1</v>
      </c>
      <c r="R496">
        <v>1</v>
      </c>
      <c r="S496" t="s">
        <v>5</v>
      </c>
      <c r="T496">
        <v>3</v>
      </c>
      <c r="U496" t="s">
        <v>11</v>
      </c>
      <c r="V496" t="str">
        <f>IF(Table1[[#This Row],[Rating]]&gt;8,"Excellent",IF(Table1[[#This Row],[Rating]]&gt;5,"Good","Bad"))</f>
        <v>Bad</v>
      </c>
    </row>
    <row r="497" spans="1:22" ht="30" customHeight="1" x14ac:dyDescent="0.35">
      <c r="A497">
        <v>2</v>
      </c>
      <c r="B497" t="s">
        <v>4705</v>
      </c>
      <c r="C497" t="str">
        <f>UPPER(LEFT(Table1[[#This Row],[Header]],1))&amp;MID(Table1[[#This Row],[Header]],2,LEN(Table1[[#This Row],[Header]])-1)</f>
        <v>Piled into  the bus and left</v>
      </c>
      <c r="D497" t="s">
        <v>5328</v>
      </c>
      <c r="E497" s="1">
        <v>44419</v>
      </c>
      <c r="F497" t="s">
        <v>33</v>
      </c>
      <c r="G497" t="s">
        <v>2</v>
      </c>
      <c r="H497" t="s">
        <v>9</v>
      </c>
      <c r="I497" t="s">
        <v>10</v>
      </c>
      <c r="J497" t="s">
        <v>5006</v>
      </c>
      <c r="K497" t="s">
        <v>5015</v>
      </c>
      <c r="L497" t="str">
        <f>CONCATENATE(Table1[[#This Row],[FROM]]," to ",Table1[[#This Row],[TO]])</f>
        <v>LHR to MUC</v>
      </c>
      <c r="M497" s="1">
        <v>44409</v>
      </c>
      <c r="N497">
        <v>3</v>
      </c>
      <c r="O497">
        <v>2</v>
      </c>
      <c r="P497">
        <v>2</v>
      </c>
      <c r="Q497">
        <v>1</v>
      </c>
      <c r="R497">
        <v>2</v>
      </c>
      <c r="S497" t="s">
        <v>5</v>
      </c>
      <c r="T497">
        <v>-1</v>
      </c>
      <c r="U497" t="s">
        <v>11</v>
      </c>
      <c r="V497" t="str">
        <f>IF(Table1[[#This Row],[Rating]]&gt;8,"Excellent",IF(Table1[[#This Row],[Rating]]&gt;5,"Good","Bad"))</f>
        <v>Bad</v>
      </c>
    </row>
    <row r="498" spans="1:22" ht="30" customHeight="1" x14ac:dyDescent="0.35">
      <c r="A498">
        <v>6</v>
      </c>
      <c r="B498" t="s">
        <v>755</v>
      </c>
      <c r="C498" t="str">
        <f>UPPER(LEFT(Table1[[#This Row],[Header]],1))&amp;MID(Table1[[#This Row],[Header]],2,LEN(Table1[[#This Row],[Header]])-1)</f>
        <v>On board staff were good</v>
      </c>
      <c r="D498" t="s">
        <v>756</v>
      </c>
      <c r="E498" s="1">
        <v>44416</v>
      </c>
      <c r="F498" t="s">
        <v>1</v>
      </c>
      <c r="G498" t="s">
        <v>757</v>
      </c>
      <c r="H498" t="s">
        <v>3</v>
      </c>
      <c r="I498" t="s">
        <v>10</v>
      </c>
      <c r="J498" t="s">
        <v>5006</v>
      </c>
      <c r="K498" t="s">
        <v>5149</v>
      </c>
      <c r="L498" t="str">
        <f>CONCATENATE(Table1[[#This Row],[FROM]]," to ",Table1[[#This Row],[TO]])</f>
        <v>LHR to NCE</v>
      </c>
      <c r="M498" s="1">
        <v>44378</v>
      </c>
      <c r="N498">
        <v>3</v>
      </c>
      <c r="O498">
        <v>4</v>
      </c>
      <c r="P498">
        <v>5</v>
      </c>
      <c r="Q498">
        <v>3</v>
      </c>
      <c r="R498">
        <v>3</v>
      </c>
      <c r="S498" t="s">
        <v>5</v>
      </c>
      <c r="T498">
        <v>-1</v>
      </c>
      <c r="U498" t="s">
        <v>11</v>
      </c>
      <c r="V498" t="str">
        <f>IF(Table1[[#This Row],[Rating]]&gt;8,"Excellent",IF(Table1[[#This Row],[Rating]]&gt;5,"Good","Bad"))</f>
        <v>Good</v>
      </c>
    </row>
    <row r="499" spans="1:22" ht="30" customHeight="1" x14ac:dyDescent="0.35">
      <c r="A499">
        <v>1</v>
      </c>
      <c r="B499" t="s">
        <v>758</v>
      </c>
      <c r="C499" t="str">
        <f>UPPER(LEFT(Table1[[#This Row],[Header]],1))&amp;MID(Table1[[#This Row],[Header]],2,LEN(Table1[[#This Row],[Header]])-1)</f>
        <v xml:space="preserve">Cancelled a flight booked three months ago </v>
      </c>
      <c r="D499" t="s">
        <v>759</v>
      </c>
      <c r="E499" s="1">
        <v>44404</v>
      </c>
      <c r="F499" t="s">
        <v>760</v>
      </c>
      <c r="G499" t="s">
        <v>2</v>
      </c>
      <c r="H499" t="s">
        <v>31</v>
      </c>
      <c r="I499" t="s">
        <v>4</v>
      </c>
      <c r="J499" t="s">
        <v>5006</v>
      </c>
      <c r="K499" t="s">
        <v>4994</v>
      </c>
      <c r="L499" t="str">
        <f>CONCATENATE(Table1[[#This Row],[FROM]]," to ",Table1[[#This Row],[TO]])</f>
        <v>LHR to HKG</v>
      </c>
      <c r="M499" s="1">
        <v>44287</v>
      </c>
      <c r="N499">
        <v>-1</v>
      </c>
      <c r="O499">
        <v>-1</v>
      </c>
      <c r="P499">
        <v>-1</v>
      </c>
      <c r="Q499">
        <v>-1</v>
      </c>
      <c r="R499">
        <v>1</v>
      </c>
      <c r="S499" t="s">
        <v>5</v>
      </c>
      <c r="T499">
        <v>-1</v>
      </c>
      <c r="U499" t="s">
        <v>11</v>
      </c>
      <c r="V499" t="str">
        <f>IF(Table1[[#This Row],[Rating]]&gt;8,"Excellent",IF(Table1[[#This Row],[Rating]]&gt;5,"Good","Bad"))</f>
        <v>Bad</v>
      </c>
    </row>
    <row r="500" spans="1:22" ht="30" customHeight="1" x14ac:dyDescent="0.35">
      <c r="A500">
        <v>1</v>
      </c>
      <c r="B500" t="s">
        <v>4706</v>
      </c>
      <c r="C500" t="str">
        <f>UPPER(LEFT(Table1[[#This Row],[Header]],1))&amp;MID(Table1[[#This Row],[Header]],2,LEN(Table1[[#This Row],[Header]])-1)</f>
        <v>Decided to  avoid BA from now on</v>
      </c>
      <c r="D500" t="s">
        <v>271</v>
      </c>
      <c r="E500" s="1">
        <v>44399</v>
      </c>
      <c r="F500" t="s">
        <v>1</v>
      </c>
      <c r="G500" t="s">
        <v>761</v>
      </c>
      <c r="H500" t="s">
        <v>26</v>
      </c>
      <c r="I500" t="s">
        <v>35</v>
      </c>
      <c r="J500" t="s">
        <v>5048</v>
      </c>
      <c r="K500" t="s">
        <v>5069</v>
      </c>
      <c r="L500" t="str">
        <f>CONCATENATE(Table1[[#This Row],[FROM]]," to ",Table1[[#This Row],[TO]])</f>
        <v>BFS to BUD</v>
      </c>
      <c r="M500" s="1">
        <v>44378</v>
      </c>
      <c r="N500">
        <v>1</v>
      </c>
      <c r="O500">
        <v>1</v>
      </c>
      <c r="P500">
        <v>-1</v>
      </c>
      <c r="Q500">
        <v>1</v>
      </c>
      <c r="R500">
        <v>1</v>
      </c>
      <c r="S500" t="s">
        <v>5</v>
      </c>
      <c r="T500">
        <v>-1</v>
      </c>
      <c r="U500" t="s">
        <v>11</v>
      </c>
      <c r="V500" t="str">
        <f>IF(Table1[[#This Row],[Rating]]&gt;8,"Excellent",IF(Table1[[#This Row],[Rating]]&gt;5,"Good","Bad"))</f>
        <v>Bad</v>
      </c>
    </row>
    <row r="501" spans="1:22" ht="30" customHeight="1" x14ac:dyDescent="0.35">
      <c r="A501">
        <v>8</v>
      </c>
      <c r="B501" t="s">
        <v>762</v>
      </c>
      <c r="C501" t="str">
        <f>UPPER(LEFT(Table1[[#This Row],[Header]],1))&amp;MID(Table1[[#This Row],[Header]],2,LEN(Table1[[#This Row],[Header]])-1)</f>
        <v>Very slick on board experience</v>
      </c>
      <c r="D501" t="s">
        <v>93</v>
      </c>
      <c r="E501" s="1">
        <v>44397</v>
      </c>
      <c r="F501" t="s">
        <v>1</v>
      </c>
      <c r="G501" t="s">
        <v>62</v>
      </c>
      <c r="H501" t="s">
        <v>31</v>
      </c>
      <c r="I501" t="s">
        <v>10</v>
      </c>
      <c r="J501" t="s">
        <v>5058</v>
      </c>
      <c r="K501" t="s">
        <v>5027</v>
      </c>
      <c r="L501" t="str">
        <f>CONCATENATE(Table1[[#This Row],[FROM]]," to ",Table1[[#This Row],[TO]])</f>
        <v>CUN to LGW</v>
      </c>
      <c r="M501" s="1">
        <v>44378</v>
      </c>
      <c r="N501">
        <v>4</v>
      </c>
      <c r="O501">
        <v>5</v>
      </c>
      <c r="P501">
        <v>5</v>
      </c>
      <c r="Q501">
        <v>4</v>
      </c>
      <c r="R501">
        <v>4</v>
      </c>
      <c r="S501" t="s">
        <v>39</v>
      </c>
      <c r="T501">
        <v>4</v>
      </c>
      <c r="U501" t="s">
        <v>11</v>
      </c>
      <c r="V501" t="str">
        <f>IF(Table1[[#This Row],[Rating]]&gt;8,"Excellent",IF(Table1[[#This Row],[Rating]]&gt;5,"Good","Bad"))</f>
        <v>Good</v>
      </c>
    </row>
    <row r="502" spans="1:22" ht="30" customHeight="1" x14ac:dyDescent="0.35">
      <c r="A502">
        <v>7</v>
      </c>
      <c r="B502" t="s">
        <v>4707</v>
      </c>
      <c r="C502" t="str">
        <f>UPPER(LEFT(Table1[[#This Row],[Header]],1))&amp;MID(Table1[[#This Row],[Header]],2,LEN(Table1[[#This Row],[Header]])-1)</f>
        <v>Not complete return to  old days</v>
      </c>
      <c r="D502" t="s">
        <v>93</v>
      </c>
      <c r="E502" s="1">
        <v>44390</v>
      </c>
      <c r="F502" t="s">
        <v>1</v>
      </c>
      <c r="G502" t="s">
        <v>62</v>
      </c>
      <c r="H502" t="s">
        <v>31</v>
      </c>
      <c r="I502" t="s">
        <v>10</v>
      </c>
      <c r="J502" t="s">
        <v>5027</v>
      </c>
      <c r="K502" t="s">
        <v>5058</v>
      </c>
      <c r="L502" t="str">
        <f>CONCATENATE(Table1[[#This Row],[FROM]]," to ",Table1[[#This Row],[TO]])</f>
        <v>LGW to CUN</v>
      </c>
      <c r="M502" s="1">
        <v>44378</v>
      </c>
      <c r="N502">
        <v>5</v>
      </c>
      <c r="O502">
        <v>5</v>
      </c>
      <c r="P502">
        <v>4</v>
      </c>
      <c r="Q502">
        <v>4</v>
      </c>
      <c r="R502">
        <v>5</v>
      </c>
      <c r="S502" t="s">
        <v>39</v>
      </c>
      <c r="T502">
        <v>4</v>
      </c>
      <c r="U502" t="s">
        <v>11</v>
      </c>
      <c r="V502" t="str">
        <f>IF(Table1[[#This Row],[Rating]]&gt;8,"Excellent",IF(Table1[[#This Row],[Rating]]&gt;5,"Good","Bad"))</f>
        <v>Good</v>
      </c>
    </row>
    <row r="503" spans="1:22" ht="30" customHeight="1" x14ac:dyDescent="0.35">
      <c r="A503">
        <v>1</v>
      </c>
      <c r="B503" t="s">
        <v>4708</v>
      </c>
      <c r="C503" t="str">
        <f>UPPER(LEFT(Table1[[#This Row],[Header]],1))&amp;MID(Table1[[#This Row],[Header]],2,LEN(Table1[[#This Row],[Header]])-1)</f>
        <v>Asking for upgrades to  a best seat</v>
      </c>
      <c r="D503" t="s">
        <v>4313</v>
      </c>
      <c r="E503" s="1">
        <v>44384</v>
      </c>
      <c r="F503" t="s">
        <v>46</v>
      </c>
      <c r="G503" t="s">
        <v>68</v>
      </c>
      <c r="H503" t="s">
        <v>31</v>
      </c>
      <c r="I503" t="s">
        <v>4</v>
      </c>
      <c r="J503" t="s">
        <v>5039</v>
      </c>
      <c r="K503" t="s">
        <v>5100</v>
      </c>
      <c r="L503" t="str">
        <f>CONCATENATE(Table1[[#This Row],[FROM]]," to ",Table1[[#This Row],[TO]])</f>
        <v>OTP to YYZ</v>
      </c>
      <c r="M503" s="1">
        <v>44378</v>
      </c>
      <c r="N503">
        <v>3</v>
      </c>
      <c r="O503">
        <v>3</v>
      </c>
      <c r="P503">
        <v>-1</v>
      </c>
      <c r="Q503">
        <v>1</v>
      </c>
      <c r="R503">
        <v>2</v>
      </c>
      <c r="S503" t="s">
        <v>5</v>
      </c>
      <c r="T503">
        <v>-1</v>
      </c>
      <c r="U503" t="s">
        <v>6</v>
      </c>
      <c r="V503" t="str">
        <f>IF(Table1[[#This Row],[Rating]]&gt;8,"Excellent",IF(Table1[[#This Row],[Rating]]&gt;5,"Good","Bad"))</f>
        <v>Bad</v>
      </c>
    </row>
    <row r="504" spans="1:22" ht="30" customHeight="1" x14ac:dyDescent="0.35">
      <c r="A504">
        <v>2</v>
      </c>
      <c r="B504" t="s">
        <v>4709</v>
      </c>
      <c r="C504" t="str">
        <f>UPPER(LEFT(Table1[[#This Row],[Header]],1))&amp;MID(Table1[[#This Row],[Header]],2,LEN(Table1[[#This Row],[Header]])-1)</f>
        <v>Didn't allow us to  seat to gether</v>
      </c>
      <c r="D504" t="s">
        <v>763</v>
      </c>
      <c r="E504" s="1">
        <v>44374</v>
      </c>
      <c r="F504" t="s">
        <v>20</v>
      </c>
      <c r="G504" t="s">
        <v>68</v>
      </c>
      <c r="H504" t="s">
        <v>9</v>
      </c>
      <c r="I504" t="s">
        <v>10</v>
      </c>
      <c r="J504" t="s">
        <v>5033</v>
      </c>
      <c r="K504" t="s">
        <v>5046</v>
      </c>
      <c r="L504" t="str">
        <f>CONCATENATE(Table1[[#This Row],[FROM]]," to ",Table1[[#This Row],[TO]])</f>
        <v>SEA to BLR</v>
      </c>
      <c r="M504" s="1">
        <v>44348</v>
      </c>
      <c r="N504">
        <v>3</v>
      </c>
      <c r="O504">
        <v>4</v>
      </c>
      <c r="P504">
        <v>-1</v>
      </c>
      <c r="Q504">
        <v>3</v>
      </c>
      <c r="R504">
        <v>3</v>
      </c>
      <c r="S504" t="s">
        <v>39</v>
      </c>
      <c r="T504">
        <v>-1</v>
      </c>
      <c r="U504" t="s">
        <v>6</v>
      </c>
      <c r="V504" t="str">
        <f>IF(Table1[[#This Row],[Rating]]&gt;8,"Excellent",IF(Table1[[#This Row],[Rating]]&gt;5,"Good","Bad"))</f>
        <v>Bad</v>
      </c>
    </row>
    <row r="505" spans="1:22" ht="30" customHeight="1" x14ac:dyDescent="0.35">
      <c r="A505">
        <v>4</v>
      </c>
      <c r="B505" t="s">
        <v>764</v>
      </c>
      <c r="C505" t="str">
        <f>UPPER(LEFT(Table1[[#This Row],[Header]],1))&amp;MID(Table1[[#This Row],[Header]],2,LEN(Table1[[#This Row],[Header]])-1)</f>
        <v xml:space="preserve">Uncomfortable, miserly experience </v>
      </c>
      <c r="D505" t="s">
        <v>24</v>
      </c>
      <c r="E505" s="1">
        <v>44369</v>
      </c>
      <c r="F505" t="s">
        <v>20</v>
      </c>
      <c r="G505" t="s">
        <v>49</v>
      </c>
      <c r="H505" t="s">
        <v>26</v>
      </c>
      <c r="I505" t="s">
        <v>10</v>
      </c>
      <c r="J505" t="s">
        <v>5006</v>
      </c>
      <c r="K505" t="s">
        <v>4997</v>
      </c>
      <c r="L505" t="str">
        <f>CONCATENATE(Table1[[#This Row],[FROM]]," to ",Table1[[#This Row],[TO]])</f>
        <v>LHR to MEX</v>
      </c>
      <c r="M505" s="1">
        <v>44348</v>
      </c>
      <c r="N505">
        <v>1</v>
      </c>
      <c r="O505">
        <v>2</v>
      </c>
      <c r="P505">
        <v>3</v>
      </c>
      <c r="Q505">
        <v>3</v>
      </c>
      <c r="R505">
        <v>1</v>
      </c>
      <c r="S505" t="s">
        <v>5</v>
      </c>
      <c r="T505">
        <v>3</v>
      </c>
      <c r="U505" t="s">
        <v>11</v>
      </c>
      <c r="V505" t="str">
        <f>IF(Table1[[#This Row],[Rating]]&gt;8,"Excellent",IF(Table1[[#This Row],[Rating]]&gt;5,"Good","Bad"))</f>
        <v>Bad</v>
      </c>
    </row>
    <row r="506" spans="1:22" ht="30" customHeight="1" x14ac:dyDescent="0.35">
      <c r="A506">
        <v>8</v>
      </c>
      <c r="B506" t="s">
        <v>4710</v>
      </c>
      <c r="C506" t="str">
        <f>UPPER(LEFT(Table1[[#This Row],[Header]],1))&amp;MID(Table1[[#This Row],[Header]],2,LEN(Table1[[#This Row],[Header]])-1)</f>
        <v>Service was a little perfuncto ry</v>
      </c>
      <c r="D506" t="s">
        <v>322</v>
      </c>
      <c r="E506" s="1">
        <v>44360</v>
      </c>
      <c r="F506" t="s">
        <v>1</v>
      </c>
      <c r="G506" t="s">
        <v>8</v>
      </c>
      <c r="H506" t="s">
        <v>3</v>
      </c>
      <c r="I506" t="s">
        <v>10</v>
      </c>
      <c r="J506" t="s">
        <v>5266</v>
      </c>
      <c r="K506" t="s">
        <v>5006</v>
      </c>
      <c r="L506" t="str">
        <f>CONCATENATE(Table1[[#This Row],[FROM]]," to ",Table1[[#This Row],[TO]])</f>
        <v>PVK to LHR</v>
      </c>
      <c r="M506" s="1">
        <v>44348</v>
      </c>
      <c r="N506">
        <v>4</v>
      </c>
      <c r="O506">
        <v>3</v>
      </c>
      <c r="P506">
        <v>3</v>
      </c>
      <c r="Q506">
        <v>5</v>
      </c>
      <c r="R506">
        <v>4</v>
      </c>
      <c r="S506" t="s">
        <v>39</v>
      </c>
      <c r="T506">
        <v>-1</v>
      </c>
      <c r="U506" t="s">
        <v>6</v>
      </c>
      <c r="V506" t="str">
        <f>IF(Table1[[#This Row],[Rating]]&gt;8,"Excellent",IF(Table1[[#This Row],[Rating]]&gt;5,"Good","Bad"))</f>
        <v>Good</v>
      </c>
    </row>
    <row r="507" spans="1:22" ht="30" customHeight="1" x14ac:dyDescent="0.35">
      <c r="A507">
        <v>9</v>
      </c>
      <c r="B507" t="s">
        <v>765</v>
      </c>
      <c r="C507" t="str">
        <f>UPPER(LEFT(Table1[[#This Row],[Header]],1))&amp;MID(Table1[[#This Row],[Header]],2,LEN(Table1[[#This Row],[Header]])-1)</f>
        <v>I am really grateful</v>
      </c>
      <c r="D507" t="s">
        <v>766</v>
      </c>
      <c r="E507" s="1">
        <v>44354</v>
      </c>
      <c r="F507" t="s">
        <v>494</v>
      </c>
      <c r="G507" t="s">
        <v>68</v>
      </c>
      <c r="H507" t="s">
        <v>26</v>
      </c>
      <c r="I507" t="s">
        <v>4</v>
      </c>
      <c r="J507" t="s">
        <v>5006</v>
      </c>
      <c r="K507" t="s">
        <v>5055</v>
      </c>
      <c r="L507" t="str">
        <f>CONCATENATE(Table1[[#This Row],[FROM]]," to ",Table1[[#This Row],[TO]])</f>
        <v>LHR to ACC</v>
      </c>
      <c r="M507" s="1">
        <v>44348</v>
      </c>
      <c r="N507">
        <v>4</v>
      </c>
      <c r="O507">
        <v>4</v>
      </c>
      <c r="P507">
        <v>4</v>
      </c>
      <c r="Q507">
        <v>4</v>
      </c>
      <c r="R507">
        <v>4</v>
      </c>
      <c r="S507" t="s">
        <v>39</v>
      </c>
      <c r="T507">
        <v>4</v>
      </c>
      <c r="U507" t="s">
        <v>11</v>
      </c>
      <c r="V507" t="str">
        <f>IF(Table1[[#This Row],[Rating]]&gt;8,"Excellent",IF(Table1[[#This Row],[Rating]]&gt;5,"Good","Bad"))</f>
        <v>Excellent</v>
      </c>
    </row>
    <row r="508" spans="1:22" ht="30" customHeight="1" x14ac:dyDescent="0.35">
      <c r="A508">
        <v>9</v>
      </c>
      <c r="B508" t="s">
        <v>767</v>
      </c>
      <c r="C508" t="str">
        <f>UPPER(LEFT(Table1[[#This Row],[Header]],1))&amp;MID(Table1[[#This Row],[Header]],2,LEN(Table1[[#This Row],[Header]])-1)</f>
        <v>A thoroughly reassuring, coming out of COVID, experience</v>
      </c>
      <c r="D508" t="s">
        <v>322</v>
      </c>
      <c r="E508" s="1">
        <v>44346</v>
      </c>
      <c r="F508" t="s">
        <v>1</v>
      </c>
      <c r="G508" t="s">
        <v>8</v>
      </c>
      <c r="H508" t="s">
        <v>3</v>
      </c>
      <c r="I508" t="s">
        <v>10</v>
      </c>
      <c r="J508" t="s">
        <v>5006</v>
      </c>
      <c r="K508" t="s">
        <v>5266</v>
      </c>
      <c r="L508" t="str">
        <f>CONCATENATE(Table1[[#This Row],[FROM]]," to ",Table1[[#This Row],[TO]])</f>
        <v>LHR to PVK</v>
      </c>
      <c r="M508" s="1">
        <v>44317</v>
      </c>
      <c r="N508">
        <v>4</v>
      </c>
      <c r="O508">
        <v>4</v>
      </c>
      <c r="P508">
        <v>4</v>
      </c>
      <c r="Q508">
        <v>5</v>
      </c>
      <c r="R508">
        <v>4</v>
      </c>
      <c r="S508" t="s">
        <v>39</v>
      </c>
      <c r="T508">
        <v>-1</v>
      </c>
      <c r="U508" t="s">
        <v>11</v>
      </c>
      <c r="V508" t="str">
        <f>IF(Table1[[#This Row],[Rating]]&gt;8,"Excellent",IF(Table1[[#This Row],[Rating]]&gt;5,"Good","Bad"))</f>
        <v>Excellent</v>
      </c>
    </row>
    <row r="509" spans="1:22" ht="30" customHeight="1" x14ac:dyDescent="0.35">
      <c r="A509">
        <v>1</v>
      </c>
      <c r="B509" t="s">
        <v>4711</v>
      </c>
      <c r="C509" t="str">
        <f>UPPER(LEFT(Table1[[#This Row],[Header]],1))&amp;MID(Table1[[#This Row],[Header]],2,LEN(Table1[[#This Row],[Header]])-1)</f>
        <v>Going in circles to  avoid issuing any voucher</v>
      </c>
      <c r="D509" t="s">
        <v>4314</v>
      </c>
      <c r="E509" s="1">
        <v>44342</v>
      </c>
      <c r="F509" t="s">
        <v>43</v>
      </c>
      <c r="G509" t="s">
        <v>68</v>
      </c>
      <c r="H509" t="s">
        <v>31</v>
      </c>
      <c r="I509" t="s">
        <v>4</v>
      </c>
      <c r="J509" t="s">
        <v>5062</v>
      </c>
      <c r="K509" t="s">
        <v>5050</v>
      </c>
      <c r="L509" t="str">
        <f>CONCATENATE(Table1[[#This Row],[FROM]]," to ",Table1[[#This Row],[TO]])</f>
        <v>DUR to CPT</v>
      </c>
      <c r="M509" s="1">
        <v>44197</v>
      </c>
      <c r="N509">
        <v>3</v>
      </c>
      <c r="O509">
        <v>3</v>
      </c>
      <c r="P509">
        <v>-1</v>
      </c>
      <c r="Q509">
        <v>3</v>
      </c>
      <c r="R509">
        <v>1</v>
      </c>
      <c r="S509" t="s">
        <v>5</v>
      </c>
      <c r="T509">
        <v>-1</v>
      </c>
      <c r="U509" t="s">
        <v>11</v>
      </c>
      <c r="V509" t="str">
        <f>IF(Table1[[#This Row],[Rating]]&gt;8,"Excellent",IF(Table1[[#This Row],[Rating]]&gt;5,"Good","Bad"))</f>
        <v>Bad</v>
      </c>
    </row>
    <row r="510" spans="1:22" ht="30" customHeight="1" x14ac:dyDescent="0.35">
      <c r="A510">
        <v>9</v>
      </c>
      <c r="B510" t="s">
        <v>4712</v>
      </c>
      <c r="C510" t="str">
        <f>UPPER(LEFT(Table1[[#This Row],[Header]],1))&amp;MID(Table1[[#This Row],[Header]],2,LEN(Table1[[#This Row],[Header]])-1)</f>
        <v>Fantastic flight down to LHR</v>
      </c>
      <c r="D510" t="s">
        <v>768</v>
      </c>
      <c r="E510" s="1">
        <v>44331</v>
      </c>
      <c r="F510" t="s">
        <v>1</v>
      </c>
      <c r="G510" t="s">
        <v>769</v>
      </c>
      <c r="H510" t="s">
        <v>26</v>
      </c>
      <c r="I510" t="s">
        <v>4</v>
      </c>
      <c r="J510" t="s">
        <v>5066</v>
      </c>
      <c r="K510" t="s">
        <v>5006</v>
      </c>
      <c r="L510" t="str">
        <f>CONCATENATE(Table1[[#This Row],[FROM]]," to ",Table1[[#This Row],[TO]])</f>
        <v>ABZ to LHR</v>
      </c>
      <c r="M510" s="1">
        <v>44317</v>
      </c>
      <c r="N510">
        <v>4</v>
      </c>
      <c r="O510">
        <v>5</v>
      </c>
      <c r="P510">
        <v>4</v>
      </c>
      <c r="Q510">
        <v>4</v>
      </c>
      <c r="R510">
        <v>4</v>
      </c>
      <c r="S510" t="s">
        <v>39</v>
      </c>
      <c r="T510">
        <v>3</v>
      </c>
      <c r="U510" t="s">
        <v>11</v>
      </c>
      <c r="V510" t="str">
        <f>IF(Table1[[#This Row],[Rating]]&gt;8,"Excellent",IF(Table1[[#This Row],[Rating]]&gt;5,"Good","Bad"))</f>
        <v>Excellent</v>
      </c>
    </row>
    <row r="511" spans="1:22" ht="30" customHeight="1" x14ac:dyDescent="0.35">
      <c r="A511">
        <v>8</v>
      </c>
      <c r="B511" t="s">
        <v>770</v>
      </c>
      <c r="C511" t="str">
        <f>UPPER(LEFT(Table1[[#This Row],[Header]],1))&amp;MID(Table1[[#This Row],[Header]],2,LEN(Table1[[#This Row],[Header]])-1)</f>
        <v>Appreciated the COVID measures</v>
      </c>
      <c r="D511" t="s">
        <v>771</v>
      </c>
      <c r="E511" s="1">
        <v>44310</v>
      </c>
      <c r="F511" t="s">
        <v>5310</v>
      </c>
      <c r="G511" t="s">
        <v>68</v>
      </c>
      <c r="H511" t="s">
        <v>9</v>
      </c>
      <c r="I511" t="s">
        <v>10</v>
      </c>
      <c r="J511" t="s">
        <v>5117</v>
      </c>
      <c r="K511" t="s">
        <v>5006</v>
      </c>
      <c r="L511" t="str">
        <f>CONCATENATE(Table1[[#This Row],[FROM]]," to ",Table1[[#This Row],[TO]])</f>
        <v>AGP to LHR</v>
      </c>
      <c r="M511" s="1">
        <v>44287</v>
      </c>
      <c r="N511">
        <v>3</v>
      </c>
      <c r="O511">
        <v>3</v>
      </c>
      <c r="P511">
        <v>-1</v>
      </c>
      <c r="Q511">
        <v>4</v>
      </c>
      <c r="R511">
        <v>4</v>
      </c>
      <c r="S511" t="s">
        <v>39</v>
      </c>
      <c r="T511">
        <v>-1</v>
      </c>
      <c r="U511" t="s">
        <v>11</v>
      </c>
      <c r="V511" t="str">
        <f>IF(Table1[[#This Row],[Rating]]&gt;8,"Excellent",IF(Table1[[#This Row],[Rating]]&gt;5,"Good","Bad"))</f>
        <v>Good</v>
      </c>
    </row>
    <row r="512" spans="1:22" ht="30" customHeight="1" x14ac:dyDescent="0.35">
      <c r="A512">
        <v>5</v>
      </c>
      <c r="B512" t="s">
        <v>4713</v>
      </c>
      <c r="C512" t="str">
        <f>UPPER(LEFT(Table1[[#This Row],[Header]],1))&amp;MID(Table1[[#This Row],[Header]],2,LEN(Table1[[#This Row],[Header]])-1)</f>
        <v>COVID proto cols are not as robust as they should be</v>
      </c>
      <c r="D512" t="s">
        <v>772</v>
      </c>
      <c r="E512" s="1">
        <v>44293</v>
      </c>
      <c r="F512" t="s">
        <v>43</v>
      </c>
      <c r="G512" t="s">
        <v>661</v>
      </c>
      <c r="H512" t="s">
        <v>26</v>
      </c>
      <c r="I512" t="s">
        <v>4</v>
      </c>
      <c r="J512" t="s">
        <v>5012</v>
      </c>
      <c r="K512" t="s">
        <v>5050</v>
      </c>
      <c r="L512" t="str">
        <f>CONCATENATE(Table1[[#This Row],[FROM]]," to ",Table1[[#This Row],[TO]])</f>
        <v>JNB to CPT</v>
      </c>
      <c r="M512" s="1">
        <v>44287</v>
      </c>
      <c r="N512">
        <v>4</v>
      </c>
      <c r="O512">
        <v>5</v>
      </c>
      <c r="P512">
        <v>4</v>
      </c>
      <c r="Q512">
        <v>5</v>
      </c>
      <c r="R512">
        <v>4</v>
      </c>
      <c r="S512" t="s">
        <v>39</v>
      </c>
      <c r="T512">
        <v>-1</v>
      </c>
      <c r="U512" t="s">
        <v>11</v>
      </c>
      <c r="V512" t="str">
        <f>IF(Table1[[#This Row],[Rating]]&gt;8,"Excellent",IF(Table1[[#This Row],[Rating]]&gt;5,"Good","Bad"))</f>
        <v>Bad</v>
      </c>
    </row>
    <row r="513" spans="1:22" ht="30" customHeight="1" x14ac:dyDescent="0.35">
      <c r="A513">
        <v>4</v>
      </c>
      <c r="B513" t="s">
        <v>4714</v>
      </c>
      <c r="C513" t="str">
        <f>UPPER(LEFT(Table1[[#This Row],[Header]],1))&amp;MID(Table1[[#This Row],[Header]],2,LEN(Table1[[#This Row],[Header]])-1)</f>
        <v>I would need to  call up to  rebook</v>
      </c>
      <c r="D513" t="s">
        <v>773</v>
      </c>
      <c r="E513" s="1">
        <v>44287</v>
      </c>
      <c r="F513" t="s">
        <v>1</v>
      </c>
      <c r="G513" t="s">
        <v>68</v>
      </c>
      <c r="H513" t="s">
        <v>26</v>
      </c>
      <c r="I513" t="s">
        <v>4</v>
      </c>
      <c r="J513" t="s">
        <v>5027</v>
      </c>
      <c r="K513" t="s">
        <v>5058</v>
      </c>
      <c r="L513" t="str">
        <f>CONCATENATE(Table1[[#This Row],[FROM]]," to ",Table1[[#This Row],[TO]])</f>
        <v>LGW to CUN</v>
      </c>
      <c r="M513" s="1">
        <v>44166</v>
      </c>
      <c r="N513">
        <v>2</v>
      </c>
      <c r="O513">
        <v>4</v>
      </c>
      <c r="P513">
        <v>1</v>
      </c>
      <c r="Q513">
        <v>3</v>
      </c>
      <c r="R513">
        <v>1</v>
      </c>
      <c r="S513" t="s">
        <v>5</v>
      </c>
      <c r="T513">
        <v>3</v>
      </c>
      <c r="U513" t="s">
        <v>11</v>
      </c>
      <c r="V513" t="str">
        <f>IF(Table1[[#This Row],[Rating]]&gt;8,"Excellent",IF(Table1[[#This Row],[Rating]]&gt;5,"Good","Bad"))</f>
        <v>Bad</v>
      </c>
    </row>
    <row r="514" spans="1:22" ht="30" customHeight="1" x14ac:dyDescent="0.35">
      <c r="A514">
        <v>1</v>
      </c>
      <c r="B514" t="s">
        <v>774</v>
      </c>
      <c r="C514" t="str">
        <f>UPPER(LEFT(Table1[[#This Row],[Header]],1))&amp;MID(Table1[[#This Row],[Header]],2,LEN(Table1[[#This Row],[Header]])-1)</f>
        <v>Had my flight cancelled on 3 occasions</v>
      </c>
      <c r="D514" t="s">
        <v>775</v>
      </c>
      <c r="E514" s="1">
        <v>44269</v>
      </c>
      <c r="F514" t="s">
        <v>1</v>
      </c>
      <c r="G514" t="s">
        <v>68</v>
      </c>
      <c r="H514" t="s">
        <v>3</v>
      </c>
      <c r="I514" t="s">
        <v>4</v>
      </c>
      <c r="J514" t="s">
        <v>4618</v>
      </c>
      <c r="K514" t="s">
        <v>5006</v>
      </c>
      <c r="L514" t="str">
        <f>CONCATENATE(Table1[[#This Row],[FROM]]," to ",Table1[[#This Row],[TO]])</f>
        <v>BGI to LHR</v>
      </c>
      <c r="M514" s="1">
        <v>44228</v>
      </c>
      <c r="N514">
        <v>1</v>
      </c>
      <c r="O514">
        <v>1</v>
      </c>
      <c r="P514">
        <v>1</v>
      </c>
      <c r="Q514">
        <v>1</v>
      </c>
      <c r="R514">
        <v>1</v>
      </c>
      <c r="S514" t="s">
        <v>5</v>
      </c>
      <c r="T514">
        <v>-1</v>
      </c>
      <c r="U514" t="s">
        <v>11</v>
      </c>
      <c r="V514" t="str">
        <f>IF(Table1[[#This Row],[Rating]]&gt;8,"Excellent",IF(Table1[[#This Row],[Rating]]&gt;5,"Good","Bad"))</f>
        <v>Bad</v>
      </c>
    </row>
    <row r="515" spans="1:22" ht="30" customHeight="1" x14ac:dyDescent="0.35">
      <c r="A515">
        <v>1</v>
      </c>
      <c r="B515" t="s">
        <v>4315</v>
      </c>
      <c r="C515" t="str">
        <f>UPPER(LEFT(Table1[[#This Row],[Header]],1))&amp;MID(Table1[[#This Row],[Header]],2,LEN(Table1[[#This Row],[Header]])-1)</f>
        <v>A poor show with BA</v>
      </c>
      <c r="D515" t="s">
        <v>776</v>
      </c>
      <c r="E515" s="1">
        <v>44248</v>
      </c>
      <c r="F515" t="s">
        <v>46</v>
      </c>
      <c r="G515" t="s">
        <v>68</v>
      </c>
      <c r="H515" t="s">
        <v>31</v>
      </c>
      <c r="I515" t="s">
        <v>4</v>
      </c>
      <c r="J515" t="s">
        <v>5257</v>
      </c>
      <c r="K515" t="s">
        <v>5267</v>
      </c>
      <c r="L515" t="str">
        <f>CONCATENATE(Table1[[#This Row],[FROM]]," to ",Table1[[#This Row],[TO]])</f>
        <v>YOW to AMD</v>
      </c>
      <c r="M515" s="1">
        <v>44136</v>
      </c>
      <c r="N515">
        <v>1</v>
      </c>
      <c r="O515">
        <v>1</v>
      </c>
      <c r="P515">
        <v>-1</v>
      </c>
      <c r="Q515">
        <v>1</v>
      </c>
      <c r="R515">
        <v>1</v>
      </c>
      <c r="S515" t="s">
        <v>5</v>
      </c>
      <c r="T515">
        <v>-1</v>
      </c>
      <c r="U515" t="s">
        <v>11</v>
      </c>
      <c r="V515" t="str">
        <f>IF(Table1[[#This Row],[Rating]]&gt;8,"Excellent",IF(Table1[[#This Row],[Rating]]&gt;5,"Good","Bad"))</f>
        <v>Bad</v>
      </c>
    </row>
    <row r="516" spans="1:22" ht="30" customHeight="1" x14ac:dyDescent="0.35">
      <c r="A516">
        <v>1</v>
      </c>
      <c r="B516" t="s">
        <v>4715</v>
      </c>
      <c r="C516" t="str">
        <f>UPPER(LEFT(Table1[[#This Row],[Header]],1))&amp;MID(Table1[[#This Row],[Header]],2,LEN(Table1[[#This Row],[Header]])-1)</f>
        <v>Promised to  give me compensation</v>
      </c>
      <c r="D516" t="s">
        <v>777</v>
      </c>
      <c r="E516" s="1">
        <v>44247</v>
      </c>
      <c r="F516" t="s">
        <v>1</v>
      </c>
      <c r="G516" t="s">
        <v>68</v>
      </c>
      <c r="H516" t="s">
        <v>26</v>
      </c>
      <c r="I516" t="s">
        <v>4</v>
      </c>
      <c r="J516" t="s">
        <v>5067</v>
      </c>
      <c r="K516" t="s">
        <v>5006</v>
      </c>
      <c r="L516" t="str">
        <f>CONCATENATE(Table1[[#This Row],[FROM]]," to ",Table1[[#This Row],[TO]])</f>
        <v>ANU to LHR</v>
      </c>
      <c r="M516" s="1">
        <v>44197</v>
      </c>
      <c r="N516">
        <v>2</v>
      </c>
      <c r="O516">
        <v>2</v>
      </c>
      <c r="P516">
        <v>-1</v>
      </c>
      <c r="Q516">
        <v>1</v>
      </c>
      <c r="R516">
        <v>1</v>
      </c>
      <c r="S516" t="s">
        <v>5</v>
      </c>
      <c r="T516">
        <v>-1</v>
      </c>
      <c r="U516" t="s">
        <v>11</v>
      </c>
      <c r="V516" t="str">
        <f>IF(Table1[[#This Row],[Rating]]&gt;8,"Excellent",IF(Table1[[#This Row],[Rating]]&gt;5,"Good","Bad"))</f>
        <v>Bad</v>
      </c>
    </row>
    <row r="517" spans="1:22" ht="30" customHeight="1" x14ac:dyDescent="0.35">
      <c r="A517">
        <v>1</v>
      </c>
      <c r="B517" t="s">
        <v>4716</v>
      </c>
      <c r="C517" t="str">
        <f>UPPER(LEFT(Table1[[#This Row],[Header]],1))&amp;MID(Table1[[#This Row],[Header]],2,LEN(Table1[[#This Row],[Header]])-1)</f>
        <v>Do not recommend to  anyone in Covid restrictions</v>
      </c>
      <c r="D517" t="s">
        <v>778</v>
      </c>
      <c r="E517" s="1">
        <v>44237</v>
      </c>
      <c r="F517" t="s">
        <v>779</v>
      </c>
      <c r="G517" t="s">
        <v>68</v>
      </c>
      <c r="H517" t="s">
        <v>26</v>
      </c>
      <c r="I517" t="s">
        <v>4</v>
      </c>
      <c r="J517" t="s">
        <v>5093</v>
      </c>
      <c r="K517" t="s">
        <v>5006</v>
      </c>
      <c r="L517" t="str">
        <f>CONCATENATE(Table1[[#This Row],[FROM]]," to ",Table1[[#This Row],[TO]])</f>
        <v>SOF to LHR</v>
      </c>
      <c r="M517" s="1">
        <v>44166</v>
      </c>
      <c r="N517">
        <v>5</v>
      </c>
      <c r="O517">
        <v>5</v>
      </c>
      <c r="P517">
        <v>5</v>
      </c>
      <c r="Q517">
        <v>5</v>
      </c>
      <c r="R517">
        <v>3</v>
      </c>
      <c r="S517" t="s">
        <v>5</v>
      </c>
      <c r="T517">
        <v>5</v>
      </c>
      <c r="U517" t="s">
        <v>6</v>
      </c>
      <c r="V517" t="str">
        <f>IF(Table1[[#This Row],[Rating]]&gt;8,"Excellent",IF(Table1[[#This Row],[Rating]]&gt;5,"Good","Bad"))</f>
        <v>Bad</v>
      </c>
    </row>
    <row r="518" spans="1:22" ht="30" customHeight="1" x14ac:dyDescent="0.35">
      <c r="A518">
        <v>10</v>
      </c>
      <c r="B518" t="s">
        <v>780</v>
      </c>
      <c r="C518" t="str">
        <f>UPPER(LEFT(Table1[[#This Row],[Header]],1))&amp;MID(Table1[[#This Row],[Header]],2,LEN(Table1[[#This Row],[Header]])-1)</f>
        <v>She was an amazing person</v>
      </c>
      <c r="D518" t="s">
        <v>781</v>
      </c>
      <c r="E518" s="1">
        <v>44231</v>
      </c>
      <c r="F518" t="s">
        <v>1</v>
      </c>
      <c r="G518" t="s">
        <v>68</v>
      </c>
      <c r="H518" t="s">
        <v>26</v>
      </c>
      <c r="I518" t="s">
        <v>4</v>
      </c>
      <c r="J518" t="s">
        <v>5154</v>
      </c>
      <c r="K518" t="s">
        <v>5006</v>
      </c>
      <c r="L518" t="str">
        <f>CONCATENATE(Table1[[#This Row],[FROM]]," to ",Table1[[#This Row],[TO]])</f>
        <v>BOM to LHR</v>
      </c>
      <c r="M518" s="1">
        <v>44228</v>
      </c>
      <c r="N518">
        <v>5</v>
      </c>
      <c r="O518">
        <v>5</v>
      </c>
      <c r="P518">
        <v>5</v>
      </c>
      <c r="Q518">
        <v>4</v>
      </c>
      <c r="R518">
        <v>5</v>
      </c>
      <c r="S518" t="s">
        <v>39</v>
      </c>
      <c r="T518">
        <v>5</v>
      </c>
      <c r="U518" t="s">
        <v>11</v>
      </c>
      <c r="V518" t="str">
        <f>IF(Table1[[#This Row],[Rating]]&gt;8,"Excellent",IF(Table1[[#This Row],[Rating]]&gt;5,"Good","Bad"))</f>
        <v>Excellent</v>
      </c>
    </row>
    <row r="519" spans="1:22" ht="30" customHeight="1" x14ac:dyDescent="0.35">
      <c r="A519">
        <v>4</v>
      </c>
      <c r="B519" t="s">
        <v>782</v>
      </c>
      <c r="C519" t="str">
        <f>UPPER(LEFT(Table1[[#This Row],[Header]],1))&amp;MID(Table1[[#This Row],[Header]],2,LEN(Table1[[#This Row],[Header]])-1)</f>
        <v>Not what you'd expect from a premium product</v>
      </c>
      <c r="D519" t="s">
        <v>783</v>
      </c>
      <c r="E519" s="1">
        <v>44217</v>
      </c>
      <c r="F519" t="s">
        <v>1</v>
      </c>
      <c r="G519" t="s">
        <v>233</v>
      </c>
      <c r="H519" t="s">
        <v>9</v>
      </c>
      <c r="I519" t="s">
        <v>21</v>
      </c>
      <c r="J519" t="s">
        <v>4997</v>
      </c>
      <c r="K519" t="s">
        <v>5006</v>
      </c>
      <c r="L519" t="str">
        <f>CONCATENATE(Table1[[#This Row],[FROM]]," to ",Table1[[#This Row],[TO]])</f>
        <v>MEX to LHR</v>
      </c>
      <c r="M519" s="1">
        <v>44197</v>
      </c>
      <c r="N519">
        <v>2</v>
      </c>
      <c r="O519">
        <v>5</v>
      </c>
      <c r="P519">
        <v>1</v>
      </c>
      <c r="Q519">
        <v>3</v>
      </c>
      <c r="R519">
        <v>3</v>
      </c>
      <c r="S519" t="s">
        <v>5</v>
      </c>
      <c r="T519">
        <v>2</v>
      </c>
      <c r="U519" t="s">
        <v>6</v>
      </c>
      <c r="V519" t="str">
        <f>IF(Table1[[#This Row],[Rating]]&gt;8,"Excellent",IF(Table1[[#This Row],[Rating]]&gt;5,"Good","Bad"))</f>
        <v>Bad</v>
      </c>
    </row>
    <row r="520" spans="1:22" ht="30" customHeight="1" x14ac:dyDescent="0.35">
      <c r="A520">
        <v>1</v>
      </c>
      <c r="B520" t="s">
        <v>784</v>
      </c>
      <c r="C520" t="str">
        <f>UPPER(LEFT(Table1[[#This Row],[Header]],1))&amp;MID(Table1[[#This Row],[Header]],2,LEN(Table1[[#This Row],[Header]])-1)</f>
        <v>Absolutely disgraceful</v>
      </c>
      <c r="D520" t="s">
        <v>4316</v>
      </c>
      <c r="E520" s="1">
        <v>44195</v>
      </c>
      <c r="F520" t="s">
        <v>1</v>
      </c>
      <c r="G520" t="s">
        <v>68</v>
      </c>
      <c r="H520" t="s">
        <v>31</v>
      </c>
      <c r="I520" t="s">
        <v>4</v>
      </c>
      <c r="J520" t="s">
        <v>5006</v>
      </c>
      <c r="K520" t="s">
        <v>5192</v>
      </c>
      <c r="L520" t="str">
        <f>CONCATENATE(Table1[[#This Row],[FROM]]," to ",Table1[[#This Row],[TO]])</f>
        <v>LHR to MLE</v>
      </c>
      <c r="M520" s="1">
        <v>44166</v>
      </c>
      <c r="N520">
        <v>-1</v>
      </c>
      <c r="O520">
        <v>-1</v>
      </c>
      <c r="P520">
        <v>-1</v>
      </c>
      <c r="Q520">
        <v>-1</v>
      </c>
      <c r="R520">
        <v>1</v>
      </c>
      <c r="S520" t="s">
        <v>5</v>
      </c>
      <c r="T520">
        <v>-1</v>
      </c>
      <c r="U520" t="s">
        <v>6</v>
      </c>
      <c r="V520" t="str">
        <f>IF(Table1[[#This Row],[Rating]]&gt;8,"Excellent",IF(Table1[[#This Row],[Rating]]&gt;5,"Good","Bad"))</f>
        <v>Bad</v>
      </c>
    </row>
    <row r="521" spans="1:22" ht="30" customHeight="1" x14ac:dyDescent="0.35">
      <c r="A521">
        <v>9</v>
      </c>
      <c r="B521" t="s">
        <v>785</v>
      </c>
      <c r="C521" t="str">
        <f>UPPER(LEFT(Table1[[#This Row],[Header]],1))&amp;MID(Table1[[#This Row],[Header]],2,LEN(Table1[[#This Row],[Header]])-1)</f>
        <v>Good service the whole way</v>
      </c>
      <c r="D521" t="s">
        <v>786</v>
      </c>
      <c r="E521" s="1">
        <v>44192</v>
      </c>
      <c r="F521" t="s">
        <v>1</v>
      </c>
      <c r="G521" t="s">
        <v>68</v>
      </c>
      <c r="H521" t="s">
        <v>26</v>
      </c>
      <c r="I521" t="s">
        <v>4</v>
      </c>
      <c r="J521" t="s">
        <v>5006</v>
      </c>
      <c r="K521" t="s">
        <v>5048</v>
      </c>
      <c r="L521" t="str">
        <f>CONCATENATE(Table1[[#This Row],[FROM]]," to ",Table1[[#This Row],[TO]])</f>
        <v>LHR to BFS</v>
      </c>
      <c r="M521" s="1">
        <v>44166</v>
      </c>
      <c r="N521">
        <v>5</v>
      </c>
      <c r="O521">
        <v>4</v>
      </c>
      <c r="P521">
        <v>4</v>
      </c>
      <c r="Q521">
        <v>5</v>
      </c>
      <c r="R521">
        <v>3</v>
      </c>
      <c r="S521" t="s">
        <v>39</v>
      </c>
      <c r="T521">
        <v>-1</v>
      </c>
      <c r="U521" t="s">
        <v>6</v>
      </c>
      <c r="V521" t="str">
        <f>IF(Table1[[#This Row],[Rating]]&gt;8,"Excellent",IF(Table1[[#This Row],[Rating]]&gt;5,"Good","Bad"))</f>
        <v>Excellent</v>
      </c>
    </row>
    <row r="522" spans="1:22" ht="30" customHeight="1" x14ac:dyDescent="0.35">
      <c r="A522">
        <v>10</v>
      </c>
      <c r="B522" t="s">
        <v>4317</v>
      </c>
      <c r="C522" t="str">
        <f>UPPER(LEFT(Table1[[#This Row],[Header]],1))&amp;MID(Table1[[#This Row],[Header]],2,LEN(Table1[[#This Row],[Header]])-1)</f>
        <v>BA customer review</v>
      </c>
      <c r="D522" t="s">
        <v>787</v>
      </c>
      <c r="E522" s="1">
        <v>44191</v>
      </c>
      <c r="F522" t="s">
        <v>1</v>
      </c>
      <c r="G522" t="s">
        <v>68</v>
      </c>
      <c r="H522" t="s">
        <v>26</v>
      </c>
      <c r="I522" t="s">
        <v>4</v>
      </c>
      <c r="J522" t="s">
        <v>5006</v>
      </c>
      <c r="K522" t="s">
        <v>5057</v>
      </c>
      <c r="L522" t="str">
        <f>CONCATENATE(Table1[[#This Row],[FROM]]," to ",Table1[[#This Row],[TO]])</f>
        <v>LHR to CDG</v>
      </c>
      <c r="M522" s="1">
        <v>44075</v>
      </c>
      <c r="N522">
        <v>5</v>
      </c>
      <c r="O522">
        <v>5</v>
      </c>
      <c r="P522">
        <v>-1</v>
      </c>
      <c r="Q522">
        <v>5</v>
      </c>
      <c r="R522">
        <v>5</v>
      </c>
      <c r="S522" t="s">
        <v>39</v>
      </c>
      <c r="T522">
        <v>-1</v>
      </c>
      <c r="U522" t="s">
        <v>6</v>
      </c>
      <c r="V522" t="str">
        <f>IF(Table1[[#This Row],[Rating]]&gt;8,"Excellent",IF(Table1[[#This Row],[Rating]]&gt;5,"Good","Bad"))</f>
        <v>Excellent</v>
      </c>
    </row>
    <row r="523" spans="1:22" ht="30" customHeight="1" x14ac:dyDescent="0.35">
      <c r="A523">
        <v>10</v>
      </c>
      <c r="B523" t="s">
        <v>4717</v>
      </c>
      <c r="C523" t="str">
        <f>UPPER(LEFT(Table1[[#This Row],[Header]],1))&amp;MID(Table1[[#This Row],[Header]],2,LEN(Table1[[#This Row],[Header]])-1)</f>
        <v>I do want to  thank BA</v>
      </c>
      <c r="D523" t="s">
        <v>788</v>
      </c>
      <c r="E523" s="1">
        <v>44190</v>
      </c>
      <c r="F523" t="s">
        <v>1</v>
      </c>
      <c r="G523" t="s">
        <v>68</v>
      </c>
      <c r="H523" t="s">
        <v>26</v>
      </c>
      <c r="I523" t="s">
        <v>4</v>
      </c>
      <c r="J523" t="s">
        <v>5006</v>
      </c>
      <c r="K523" t="s">
        <v>5037</v>
      </c>
      <c r="L523" t="str">
        <f>CONCATENATE(Table1[[#This Row],[FROM]]," to ",Table1[[#This Row],[TO]])</f>
        <v>LHR to CAI</v>
      </c>
      <c r="M523" s="1">
        <v>44166</v>
      </c>
      <c r="N523">
        <v>5</v>
      </c>
      <c r="O523">
        <v>5</v>
      </c>
      <c r="P523">
        <v>-1</v>
      </c>
      <c r="Q523">
        <v>5</v>
      </c>
      <c r="R523">
        <v>4</v>
      </c>
      <c r="S523" t="s">
        <v>39</v>
      </c>
      <c r="T523">
        <v>-1</v>
      </c>
      <c r="U523" t="s">
        <v>11</v>
      </c>
      <c r="V523" t="str">
        <f>IF(Table1[[#This Row],[Rating]]&gt;8,"Excellent",IF(Table1[[#This Row],[Rating]]&gt;5,"Good","Bad"))</f>
        <v>Excellent</v>
      </c>
    </row>
    <row r="524" spans="1:22" ht="30" customHeight="1" x14ac:dyDescent="0.35">
      <c r="A524">
        <v>4</v>
      </c>
      <c r="B524" t="s">
        <v>789</v>
      </c>
      <c r="C524" t="str">
        <f>UPPER(LEFT(Table1[[#This Row],[Header]],1))&amp;MID(Table1[[#This Row],[Header]],2,LEN(Table1[[#This Row],[Header]])-1)</f>
        <v>Passengers with masks below nose</v>
      </c>
      <c r="D524" t="s">
        <v>790</v>
      </c>
      <c r="E524" s="1">
        <v>44174</v>
      </c>
      <c r="F524" t="s">
        <v>1</v>
      </c>
      <c r="G524" t="s">
        <v>34</v>
      </c>
      <c r="H524" t="s">
        <v>26</v>
      </c>
      <c r="I524" t="s">
        <v>35</v>
      </c>
      <c r="J524" t="s">
        <v>5006</v>
      </c>
      <c r="K524" t="s">
        <v>5036</v>
      </c>
      <c r="L524" t="str">
        <f>CONCATENATE(Table1[[#This Row],[FROM]]," to ",Table1[[#This Row],[TO]])</f>
        <v>LHR to DXB</v>
      </c>
      <c r="M524" s="1">
        <v>44013</v>
      </c>
      <c r="N524">
        <v>4</v>
      </c>
      <c r="O524">
        <v>1</v>
      </c>
      <c r="P524">
        <v>1</v>
      </c>
      <c r="Q524">
        <v>5</v>
      </c>
      <c r="R524">
        <v>5</v>
      </c>
      <c r="S524" t="s">
        <v>5</v>
      </c>
      <c r="T524">
        <v>5</v>
      </c>
      <c r="U524" t="s">
        <v>11</v>
      </c>
      <c r="V524" t="str">
        <f>IF(Table1[[#This Row],[Rating]]&gt;8,"Excellent",IF(Table1[[#This Row],[Rating]]&gt;5,"Good","Bad"))</f>
        <v>Bad</v>
      </c>
    </row>
    <row r="525" spans="1:22" ht="30" customHeight="1" x14ac:dyDescent="0.35">
      <c r="A525">
        <v>7</v>
      </c>
      <c r="B525" t="s">
        <v>791</v>
      </c>
      <c r="C525" t="str">
        <f>UPPER(LEFT(Table1[[#This Row],[Header]],1))&amp;MID(Table1[[#This Row],[Header]],2,LEN(Table1[[#This Row],[Header]])-1)</f>
        <v>Happy with product and would use again</v>
      </c>
      <c r="D525" t="s">
        <v>93</v>
      </c>
      <c r="E525" s="1">
        <v>44172</v>
      </c>
      <c r="F525" t="s">
        <v>1</v>
      </c>
      <c r="G525" t="s">
        <v>23</v>
      </c>
      <c r="H525" t="s">
        <v>26</v>
      </c>
      <c r="I525" t="s">
        <v>10</v>
      </c>
      <c r="J525" t="s">
        <v>5006</v>
      </c>
      <c r="K525" t="s">
        <v>5165</v>
      </c>
      <c r="L525" t="str">
        <f>CONCATENATE(Table1[[#This Row],[FROM]]," to ",Table1[[#This Row],[TO]])</f>
        <v>LHR to TFS</v>
      </c>
      <c r="M525" s="1">
        <v>44166</v>
      </c>
      <c r="N525">
        <v>3</v>
      </c>
      <c r="O525">
        <v>5</v>
      </c>
      <c r="P525">
        <v>3</v>
      </c>
      <c r="Q525">
        <v>4</v>
      </c>
      <c r="R525">
        <v>4</v>
      </c>
      <c r="S525" t="s">
        <v>39</v>
      </c>
      <c r="T525">
        <v>-1</v>
      </c>
      <c r="U525" t="s">
        <v>11</v>
      </c>
      <c r="V525" t="str">
        <f>IF(Table1[[#This Row],[Rating]]&gt;8,"Excellent",IF(Table1[[#This Row],[Rating]]&gt;5,"Good","Bad"))</f>
        <v>Good</v>
      </c>
    </row>
    <row r="526" spans="1:22" ht="30" customHeight="1" x14ac:dyDescent="0.35">
      <c r="A526">
        <v>3</v>
      </c>
      <c r="B526" t="s">
        <v>792</v>
      </c>
      <c r="C526" t="str">
        <f>UPPER(LEFT(Table1[[#This Row],[Header]],1))&amp;MID(Table1[[#This Row],[Header]],2,LEN(Table1[[#This Row],[Header]])-1)</f>
        <v>It's not at all child friendly</v>
      </c>
      <c r="D526" t="s">
        <v>793</v>
      </c>
      <c r="E526" s="1">
        <v>44167</v>
      </c>
      <c r="F526" t="s">
        <v>1</v>
      </c>
      <c r="G526" t="s">
        <v>794</v>
      </c>
      <c r="H526" t="s">
        <v>31</v>
      </c>
      <c r="I526" t="s">
        <v>4</v>
      </c>
      <c r="J526" t="s">
        <v>5006</v>
      </c>
      <c r="K526" t="s">
        <v>5206</v>
      </c>
      <c r="L526" t="str">
        <f>CONCATENATE(Table1[[#This Row],[FROM]]," to ",Table1[[#This Row],[TO]])</f>
        <v>LHR to LHE</v>
      </c>
      <c r="M526" s="1">
        <v>44166</v>
      </c>
      <c r="N526">
        <v>1</v>
      </c>
      <c r="O526">
        <v>1</v>
      </c>
      <c r="P526">
        <v>1</v>
      </c>
      <c r="Q526">
        <v>1</v>
      </c>
      <c r="R526">
        <v>1</v>
      </c>
      <c r="S526" t="s">
        <v>5</v>
      </c>
      <c r="T526">
        <v>1</v>
      </c>
      <c r="U526" t="s">
        <v>6</v>
      </c>
      <c r="V526" t="str">
        <f>IF(Table1[[#This Row],[Rating]]&gt;8,"Excellent",IF(Table1[[#This Row],[Rating]]&gt;5,"Good","Bad"))</f>
        <v>Bad</v>
      </c>
    </row>
    <row r="527" spans="1:22" ht="30" customHeight="1" x14ac:dyDescent="0.35">
      <c r="A527">
        <v>9</v>
      </c>
      <c r="B527" t="s">
        <v>4318</v>
      </c>
      <c r="C527" t="str">
        <f>UPPER(LEFT(Table1[[#This Row],[Header]],1))&amp;MID(Table1[[#This Row],[Header]],2,LEN(Table1[[#This Row],[Header]])-1)</f>
        <v>My experience with BA was very positive</v>
      </c>
      <c r="D527" t="s">
        <v>5329</v>
      </c>
      <c r="E527" s="1">
        <v>44126</v>
      </c>
      <c r="F527" t="s">
        <v>1</v>
      </c>
      <c r="G527" t="s">
        <v>68</v>
      </c>
      <c r="H527" t="s">
        <v>26</v>
      </c>
      <c r="I527" t="s">
        <v>4</v>
      </c>
      <c r="J527" t="s">
        <v>5006</v>
      </c>
      <c r="K527" t="s">
        <v>5145</v>
      </c>
      <c r="L527" t="str">
        <f>CONCATENATE(Table1[[#This Row],[FROM]]," to ",Table1[[#This Row],[TO]])</f>
        <v>LHR to VCE</v>
      </c>
      <c r="M527" s="1">
        <v>44105</v>
      </c>
      <c r="N527">
        <v>5</v>
      </c>
      <c r="O527">
        <v>4</v>
      </c>
      <c r="P527">
        <v>3</v>
      </c>
      <c r="Q527">
        <v>3</v>
      </c>
      <c r="R527">
        <v>5</v>
      </c>
      <c r="S527" t="s">
        <v>39</v>
      </c>
      <c r="T527">
        <v>-1</v>
      </c>
      <c r="U527" t="s">
        <v>6</v>
      </c>
      <c r="V527" t="str">
        <f>IF(Table1[[#This Row],[Rating]]&gt;8,"Excellent",IF(Table1[[#This Row],[Rating]]&gt;5,"Good","Bad"))</f>
        <v>Excellent</v>
      </c>
    </row>
    <row r="528" spans="1:22" ht="30" customHeight="1" x14ac:dyDescent="0.35">
      <c r="A528">
        <v>10</v>
      </c>
      <c r="B528" t="s">
        <v>795</v>
      </c>
      <c r="C528" t="str">
        <f>UPPER(LEFT(Table1[[#This Row],[Header]],1))&amp;MID(Table1[[#This Row],[Header]],2,LEN(Table1[[#This Row],[Header]])-1)</f>
        <v>Refunded my tickets within 2 working days</v>
      </c>
      <c r="D528" t="s">
        <v>796</v>
      </c>
      <c r="E528" s="1">
        <v>44126</v>
      </c>
      <c r="F528" t="s">
        <v>33</v>
      </c>
      <c r="G528" t="s">
        <v>68</v>
      </c>
      <c r="H528" t="s">
        <v>3</v>
      </c>
      <c r="I528" t="s">
        <v>4</v>
      </c>
      <c r="J528" t="s">
        <v>5015</v>
      </c>
      <c r="K528" t="s">
        <v>5006</v>
      </c>
      <c r="L528" t="str">
        <f>CONCATENATE(Table1[[#This Row],[FROM]]," to ",Table1[[#This Row],[TO]])</f>
        <v>MUC to LHR</v>
      </c>
      <c r="M528" s="1">
        <v>43770</v>
      </c>
      <c r="N528">
        <v>5</v>
      </c>
      <c r="O528">
        <v>5</v>
      </c>
      <c r="P528">
        <v>5</v>
      </c>
      <c r="Q528">
        <v>5</v>
      </c>
      <c r="R528">
        <v>5</v>
      </c>
      <c r="S528" t="s">
        <v>39</v>
      </c>
      <c r="T528">
        <v>5</v>
      </c>
      <c r="U528" t="s">
        <v>11</v>
      </c>
      <c r="V528" t="str">
        <f>IF(Table1[[#This Row],[Rating]]&gt;8,"Excellent",IF(Table1[[#This Row],[Rating]]&gt;5,"Good","Bad"))</f>
        <v>Excellent</v>
      </c>
    </row>
    <row r="529" spans="1:22" ht="30" customHeight="1" x14ac:dyDescent="0.35">
      <c r="A529">
        <v>5</v>
      </c>
      <c r="B529" t="s">
        <v>4628</v>
      </c>
      <c r="C529" t="str">
        <f>UPPER(LEFT(Table1[[#This Row],[Header]],1))&amp;MID(Table1[[#This Row],[Header]],2,LEN(Table1[[#This Row],[Header]])-1)</f>
        <v>Everything wasNCE except food</v>
      </c>
      <c r="D529" t="s">
        <v>797</v>
      </c>
      <c r="E529" s="1">
        <v>44109</v>
      </c>
      <c r="F529" t="s">
        <v>5089</v>
      </c>
      <c r="G529" t="s">
        <v>68</v>
      </c>
      <c r="H529" t="s">
        <v>31</v>
      </c>
      <c r="I529" t="s">
        <v>4</v>
      </c>
      <c r="J529" t="s">
        <v>5006</v>
      </c>
      <c r="K529" t="s">
        <v>5046</v>
      </c>
      <c r="L529" t="str">
        <f>CONCATENATE(Table1[[#This Row],[FROM]]," to ",Table1[[#This Row],[TO]])</f>
        <v>LHR to BLR</v>
      </c>
      <c r="M529" s="1">
        <v>44105</v>
      </c>
      <c r="N529">
        <v>5</v>
      </c>
      <c r="O529">
        <v>5</v>
      </c>
      <c r="P529">
        <v>1</v>
      </c>
      <c r="Q529">
        <v>5</v>
      </c>
      <c r="R529">
        <v>2</v>
      </c>
      <c r="S529" t="s">
        <v>5</v>
      </c>
      <c r="T529">
        <v>5</v>
      </c>
      <c r="U529" t="s">
        <v>11</v>
      </c>
      <c r="V529" t="str">
        <f>IF(Table1[[#This Row],[Rating]]&gt;8,"Excellent",IF(Table1[[#This Row],[Rating]]&gt;5,"Good","Bad"))</f>
        <v>Bad</v>
      </c>
    </row>
    <row r="530" spans="1:22" ht="30" customHeight="1" x14ac:dyDescent="0.35">
      <c r="A530">
        <v>10</v>
      </c>
      <c r="B530" t="s">
        <v>798</v>
      </c>
      <c r="C530" t="str">
        <f>UPPER(LEFT(Table1[[#This Row],[Header]],1))&amp;MID(Table1[[#This Row],[Header]],2,LEN(Table1[[#This Row],[Header]])-1)</f>
        <v>Everything I expected</v>
      </c>
      <c r="D530" t="s">
        <v>799</v>
      </c>
      <c r="E530" s="1">
        <v>44097</v>
      </c>
      <c r="F530" t="s">
        <v>5089</v>
      </c>
      <c r="G530" t="s">
        <v>90</v>
      </c>
      <c r="H530" t="s">
        <v>26</v>
      </c>
      <c r="I530" t="s">
        <v>10</v>
      </c>
      <c r="J530" t="s">
        <v>5129</v>
      </c>
      <c r="K530" t="s">
        <v>5006</v>
      </c>
      <c r="L530" t="str">
        <f>CONCATENATE(Table1[[#This Row],[FROM]]," to ",Table1[[#This Row],[TO]])</f>
        <v>WAW to LHR</v>
      </c>
      <c r="M530" s="1">
        <v>44075</v>
      </c>
      <c r="N530">
        <v>5</v>
      </c>
      <c r="O530">
        <v>5</v>
      </c>
      <c r="P530">
        <v>5</v>
      </c>
      <c r="Q530">
        <v>4</v>
      </c>
      <c r="R530">
        <v>5</v>
      </c>
      <c r="S530" t="s">
        <v>39</v>
      </c>
      <c r="T530">
        <v>5</v>
      </c>
      <c r="U530" t="s">
        <v>11</v>
      </c>
      <c r="V530" t="str">
        <f>IF(Table1[[#This Row],[Rating]]&gt;8,"Excellent",IF(Table1[[#This Row],[Rating]]&gt;5,"Good","Bad"))</f>
        <v>Excellent</v>
      </c>
    </row>
    <row r="531" spans="1:22" ht="30" customHeight="1" x14ac:dyDescent="0.35">
      <c r="A531">
        <v>1</v>
      </c>
      <c r="B531" t="s">
        <v>4718</v>
      </c>
      <c r="C531" t="str">
        <f>UPPER(LEFT(Table1[[#This Row],[Header]],1))&amp;MID(Table1[[#This Row],[Header]],2,LEN(Table1[[#This Row],[Header]])-1)</f>
        <v>To ld that the check-in had closed</v>
      </c>
      <c r="D531" t="s">
        <v>800</v>
      </c>
      <c r="E531" s="1">
        <v>44092</v>
      </c>
      <c r="F531" t="s">
        <v>1</v>
      </c>
      <c r="G531" t="s">
        <v>23</v>
      </c>
      <c r="H531" t="s">
        <v>3</v>
      </c>
      <c r="I531" t="s">
        <v>4</v>
      </c>
      <c r="J531" t="s">
        <v>5006</v>
      </c>
      <c r="K531" t="s">
        <v>5188</v>
      </c>
      <c r="L531" t="str">
        <f>CONCATENATE(Table1[[#This Row],[FROM]]," to ",Table1[[#This Row],[TO]])</f>
        <v>LHR to JTR</v>
      </c>
      <c r="M531" s="1">
        <v>44044</v>
      </c>
      <c r="N531">
        <v>4</v>
      </c>
      <c r="O531">
        <v>4</v>
      </c>
      <c r="P531">
        <v>3</v>
      </c>
      <c r="Q531">
        <v>1</v>
      </c>
      <c r="R531">
        <v>2</v>
      </c>
      <c r="S531" t="s">
        <v>5</v>
      </c>
      <c r="T531">
        <v>-1</v>
      </c>
      <c r="U531" t="s">
        <v>11</v>
      </c>
      <c r="V531" t="str">
        <f>IF(Table1[[#This Row],[Rating]]&gt;8,"Excellent",IF(Table1[[#This Row],[Rating]]&gt;5,"Good","Bad"))</f>
        <v>Bad</v>
      </c>
    </row>
    <row r="532" spans="1:22" ht="30" customHeight="1" x14ac:dyDescent="0.35">
      <c r="A532">
        <v>1</v>
      </c>
      <c r="B532" t="s">
        <v>801</v>
      </c>
      <c r="C532" t="str">
        <f>UPPER(LEFT(Table1[[#This Row],[Header]],1))&amp;MID(Table1[[#This Row],[Header]],2,LEN(Table1[[#This Row],[Header]])-1)</f>
        <v>I filed a claim</v>
      </c>
      <c r="D532" t="s">
        <v>322</v>
      </c>
      <c r="E532" s="1">
        <v>44070</v>
      </c>
      <c r="F532" t="s">
        <v>20</v>
      </c>
      <c r="G532" t="s">
        <v>23</v>
      </c>
      <c r="H532" t="s">
        <v>3</v>
      </c>
      <c r="I532" t="s">
        <v>4</v>
      </c>
      <c r="J532" t="s">
        <v>5006</v>
      </c>
      <c r="K532" t="s">
        <v>5057</v>
      </c>
      <c r="L532" t="str">
        <f>CONCATENATE(Table1[[#This Row],[FROM]]," to ",Table1[[#This Row],[TO]])</f>
        <v>LHR to CDG</v>
      </c>
      <c r="M532" s="1">
        <v>43862</v>
      </c>
      <c r="N532">
        <v>2</v>
      </c>
      <c r="O532">
        <v>3</v>
      </c>
      <c r="P532">
        <v>2</v>
      </c>
      <c r="Q532">
        <v>5</v>
      </c>
      <c r="R532">
        <v>1</v>
      </c>
      <c r="S532" t="s">
        <v>5</v>
      </c>
      <c r="T532">
        <v>-1</v>
      </c>
      <c r="U532" t="s">
        <v>11</v>
      </c>
      <c r="V532" t="str">
        <f>IF(Table1[[#This Row],[Rating]]&gt;8,"Excellent",IF(Table1[[#This Row],[Rating]]&gt;5,"Good","Bad"))</f>
        <v>Bad</v>
      </c>
    </row>
    <row r="533" spans="1:22" ht="30" customHeight="1" x14ac:dyDescent="0.35">
      <c r="A533">
        <v>2</v>
      </c>
      <c r="B533" t="s">
        <v>802</v>
      </c>
      <c r="C533" t="str">
        <f>UPPER(LEFT(Table1[[#This Row],[Header]],1))&amp;MID(Table1[[#This Row],[Header]],2,LEN(Table1[[#This Row],[Header]])-1)</f>
        <v>Lack of social distancing</v>
      </c>
      <c r="D533" t="s">
        <v>372</v>
      </c>
      <c r="E533" s="1">
        <v>44051</v>
      </c>
      <c r="F533" t="s">
        <v>33</v>
      </c>
      <c r="G533" t="s">
        <v>222</v>
      </c>
      <c r="H533" t="s">
        <v>9</v>
      </c>
      <c r="I533" t="s">
        <v>4</v>
      </c>
      <c r="J533" t="s">
        <v>5035</v>
      </c>
      <c r="K533" t="s">
        <v>5006</v>
      </c>
      <c r="L533" t="str">
        <f>CONCATENATE(Table1[[#This Row],[FROM]]," to ",Table1[[#This Row],[TO]])</f>
        <v>BER to LHR</v>
      </c>
      <c r="M533" s="1">
        <v>44044</v>
      </c>
      <c r="N533">
        <v>1</v>
      </c>
      <c r="O533">
        <v>1</v>
      </c>
      <c r="P533">
        <v>2</v>
      </c>
      <c r="Q533">
        <v>2</v>
      </c>
      <c r="R533">
        <v>2</v>
      </c>
      <c r="S533" t="s">
        <v>5</v>
      </c>
      <c r="T533">
        <v>-1</v>
      </c>
      <c r="U533" t="s">
        <v>11</v>
      </c>
      <c r="V533" t="str">
        <f>IF(Table1[[#This Row],[Rating]]&gt;8,"Excellent",IF(Table1[[#This Row],[Rating]]&gt;5,"Good","Bad"))</f>
        <v>Bad</v>
      </c>
    </row>
    <row r="534" spans="1:22" ht="30" customHeight="1" x14ac:dyDescent="0.35">
      <c r="A534">
        <v>10</v>
      </c>
      <c r="B534" t="s">
        <v>803</v>
      </c>
      <c r="C534" t="str">
        <f>UPPER(LEFT(Table1[[#This Row],[Header]],1))&amp;MID(Table1[[#This Row],[Header]],2,LEN(Table1[[#This Row],[Header]])-1)</f>
        <v>I was pleasantly surprised</v>
      </c>
      <c r="D534" t="s">
        <v>804</v>
      </c>
      <c r="E534" s="1">
        <v>44044</v>
      </c>
      <c r="F534" t="s">
        <v>805</v>
      </c>
      <c r="G534" t="s">
        <v>8</v>
      </c>
      <c r="H534" t="s">
        <v>26</v>
      </c>
      <c r="I534" t="s">
        <v>4</v>
      </c>
      <c r="J534" t="s">
        <v>5133</v>
      </c>
      <c r="K534" t="s">
        <v>5006</v>
      </c>
      <c r="L534" t="str">
        <f>CONCATENATE(Table1[[#This Row],[FROM]]," to ",Table1[[#This Row],[TO]])</f>
        <v>NCL to LHR</v>
      </c>
      <c r="M534" s="1">
        <v>44013</v>
      </c>
      <c r="N534">
        <v>5</v>
      </c>
      <c r="O534">
        <v>5</v>
      </c>
      <c r="P534">
        <v>3</v>
      </c>
      <c r="Q534">
        <v>5</v>
      </c>
      <c r="R534">
        <v>5</v>
      </c>
      <c r="S534" t="s">
        <v>39</v>
      </c>
      <c r="T534">
        <v>-1</v>
      </c>
      <c r="U534" t="s">
        <v>11</v>
      </c>
      <c r="V534" t="str">
        <f>IF(Table1[[#This Row],[Rating]]&gt;8,"Excellent",IF(Table1[[#This Row],[Rating]]&gt;5,"Good","Bad"))</f>
        <v>Excellent</v>
      </c>
    </row>
    <row r="535" spans="1:22" ht="30" customHeight="1" x14ac:dyDescent="0.35">
      <c r="A535">
        <v>2</v>
      </c>
      <c r="B535" t="s">
        <v>4719</v>
      </c>
      <c r="C535" t="str">
        <f>UPPER(LEFT(Table1[[#This Row],[Header]],1))&amp;MID(Table1[[#This Row],[Header]],2,LEN(Table1[[#This Row],[Header]])-1)</f>
        <v>Have to  call to  redeem the voucher</v>
      </c>
      <c r="D535" t="s">
        <v>806</v>
      </c>
      <c r="E535" s="1">
        <v>44043</v>
      </c>
      <c r="F535" t="s">
        <v>1</v>
      </c>
      <c r="G535" t="s">
        <v>68</v>
      </c>
      <c r="H535" t="s">
        <v>26</v>
      </c>
      <c r="I535" t="s">
        <v>35</v>
      </c>
      <c r="J535" t="s">
        <v>5006</v>
      </c>
      <c r="K535" t="s">
        <v>5108</v>
      </c>
      <c r="L535" t="str">
        <f>CONCATENATE(Table1[[#This Row],[FROM]]," to ",Table1[[#This Row],[TO]])</f>
        <v>LHR to SIN</v>
      </c>
      <c r="M535" s="1">
        <v>43891</v>
      </c>
      <c r="N535">
        <v>-1</v>
      </c>
      <c r="O535">
        <v>-1</v>
      </c>
      <c r="P535">
        <v>-1</v>
      </c>
      <c r="Q535">
        <v>-1</v>
      </c>
      <c r="R535">
        <v>1</v>
      </c>
      <c r="S535" t="s">
        <v>5</v>
      </c>
      <c r="T535">
        <v>-1</v>
      </c>
      <c r="U535" t="s">
        <v>11</v>
      </c>
      <c r="V535" t="str">
        <f>IF(Table1[[#This Row],[Rating]]&gt;8,"Excellent",IF(Table1[[#This Row],[Rating]]&gt;5,"Good","Bad"))</f>
        <v>Bad</v>
      </c>
    </row>
    <row r="536" spans="1:22" ht="30" customHeight="1" x14ac:dyDescent="0.35">
      <c r="A536">
        <v>1</v>
      </c>
      <c r="B536" t="s">
        <v>807</v>
      </c>
      <c r="C536" t="str">
        <f>UPPER(LEFT(Table1[[#This Row],[Header]],1))&amp;MID(Table1[[#This Row],[Header]],2,LEN(Table1[[#This Row],[Header]])-1)</f>
        <v>Service is non-existent</v>
      </c>
      <c r="D536" t="s">
        <v>808</v>
      </c>
      <c r="E536" s="1">
        <v>44035</v>
      </c>
      <c r="F536" t="s">
        <v>20</v>
      </c>
      <c r="G536" t="s">
        <v>68</v>
      </c>
      <c r="H536" t="s">
        <v>31</v>
      </c>
      <c r="I536" t="s">
        <v>4</v>
      </c>
      <c r="J536" t="s">
        <v>5061</v>
      </c>
      <c r="K536" t="s">
        <v>5006</v>
      </c>
      <c r="L536" t="str">
        <f>CONCATENATE(Table1[[#This Row],[FROM]]," to ",Table1[[#This Row],[TO]])</f>
        <v>AUS to LHR</v>
      </c>
      <c r="M536" s="1">
        <v>44013</v>
      </c>
      <c r="N536">
        <v>-1</v>
      </c>
      <c r="O536">
        <v>-1</v>
      </c>
      <c r="P536">
        <v>-1</v>
      </c>
      <c r="Q536">
        <v>-1</v>
      </c>
      <c r="R536">
        <v>1</v>
      </c>
      <c r="S536" t="s">
        <v>5</v>
      </c>
      <c r="T536">
        <v>-1</v>
      </c>
      <c r="U536" t="s">
        <v>11</v>
      </c>
      <c r="V536" t="str">
        <f>IF(Table1[[#This Row],[Rating]]&gt;8,"Excellent",IF(Table1[[#This Row],[Rating]]&gt;5,"Good","Bad"))</f>
        <v>Bad</v>
      </c>
    </row>
    <row r="537" spans="1:22" ht="30" customHeight="1" x14ac:dyDescent="0.35">
      <c r="A537">
        <v>1</v>
      </c>
      <c r="B537" t="s">
        <v>4319</v>
      </c>
      <c r="C537" t="str">
        <f>UPPER(LEFT(Table1[[#This Row],[Header]],1))&amp;MID(Table1[[#This Row],[Header]],2,LEN(Table1[[#This Row],[Header]])-1)</f>
        <v>BA has failed completely</v>
      </c>
      <c r="D537" t="s">
        <v>397</v>
      </c>
      <c r="E537" s="1">
        <v>44035</v>
      </c>
      <c r="F537" t="s">
        <v>1</v>
      </c>
      <c r="G537" t="s">
        <v>68</v>
      </c>
      <c r="H537" t="s">
        <v>26</v>
      </c>
      <c r="I537" t="s">
        <v>4</v>
      </c>
      <c r="J537" t="s">
        <v>5006</v>
      </c>
      <c r="K537" t="s">
        <v>5021</v>
      </c>
      <c r="L537" t="str">
        <f>CONCATENATE(Table1[[#This Row],[FROM]]," to ",Table1[[#This Row],[TO]])</f>
        <v>LHR to FRA</v>
      </c>
      <c r="M537" s="1">
        <v>43922</v>
      </c>
      <c r="N537">
        <v>-1</v>
      </c>
      <c r="O537">
        <v>-1</v>
      </c>
      <c r="P537">
        <v>-1</v>
      </c>
      <c r="Q537">
        <v>-1</v>
      </c>
      <c r="R537">
        <v>1</v>
      </c>
      <c r="S537" t="s">
        <v>5</v>
      </c>
      <c r="T537">
        <v>-1</v>
      </c>
      <c r="U537" t="s">
        <v>11</v>
      </c>
      <c r="V537" t="str">
        <f>IF(Table1[[#This Row],[Rating]]&gt;8,"Excellent",IF(Table1[[#This Row],[Rating]]&gt;5,"Good","Bad"))</f>
        <v>Bad</v>
      </c>
    </row>
    <row r="538" spans="1:22" ht="30" customHeight="1" x14ac:dyDescent="0.35">
      <c r="A538">
        <v>1</v>
      </c>
      <c r="B538" t="s">
        <v>4221</v>
      </c>
      <c r="C538" t="str">
        <f>UPPER(LEFT(Table1[[#This Row],[Header]],1))&amp;MID(Table1[[#This Row],[Header]],2,LEN(Table1[[#This Row],[Header]])-1)</f>
        <v>This is appalling business practice</v>
      </c>
      <c r="D538" t="s">
        <v>809</v>
      </c>
      <c r="E538" s="1">
        <v>43993</v>
      </c>
      <c r="F538" t="s">
        <v>1</v>
      </c>
      <c r="G538" t="s">
        <v>68</v>
      </c>
      <c r="H538" t="s">
        <v>9</v>
      </c>
      <c r="I538" t="s">
        <v>4</v>
      </c>
      <c r="J538" t="s">
        <v>5006</v>
      </c>
      <c r="K538" t="s">
        <v>5136</v>
      </c>
      <c r="L538" t="str">
        <f>CONCATENATE(Table1[[#This Row],[FROM]]," to ",Table1[[#This Row],[TO]])</f>
        <v>LHR to LYS</v>
      </c>
      <c r="M538" s="1">
        <v>43862</v>
      </c>
      <c r="N538">
        <v>1</v>
      </c>
      <c r="O538">
        <v>1</v>
      </c>
      <c r="P538">
        <v>-1</v>
      </c>
      <c r="Q538">
        <v>1</v>
      </c>
      <c r="R538">
        <v>1</v>
      </c>
      <c r="S538" t="s">
        <v>5</v>
      </c>
      <c r="T538">
        <v>-1</v>
      </c>
      <c r="U538" t="s">
        <v>11</v>
      </c>
      <c r="V538" t="str">
        <f>IF(Table1[[#This Row],[Rating]]&gt;8,"Excellent",IF(Table1[[#This Row],[Rating]]&gt;5,"Good","Bad"))</f>
        <v>Bad</v>
      </c>
    </row>
    <row r="539" spans="1:22" ht="30" customHeight="1" x14ac:dyDescent="0.35">
      <c r="A539">
        <v>8</v>
      </c>
      <c r="B539" t="s">
        <v>810</v>
      </c>
      <c r="C539" t="str">
        <f>UPPER(LEFT(Table1[[#This Row],[Header]],1))&amp;MID(Table1[[#This Row],[Header]],2,LEN(Table1[[#This Row],[Header]])-1)</f>
        <v>Efficient, clean and punctual</v>
      </c>
      <c r="D539" t="s">
        <v>811</v>
      </c>
      <c r="E539" s="1">
        <v>43990</v>
      </c>
      <c r="F539" t="s">
        <v>1</v>
      </c>
      <c r="G539" t="s">
        <v>812</v>
      </c>
      <c r="H539" t="s">
        <v>9</v>
      </c>
      <c r="I539" t="s">
        <v>4</v>
      </c>
      <c r="J539" t="s">
        <v>5031</v>
      </c>
      <c r="K539" t="s">
        <v>5025</v>
      </c>
      <c r="L539" t="str">
        <f>CONCATENATE(Table1[[#This Row],[FROM]]," to ",Table1[[#This Row],[TO]])</f>
        <v>LCY to EDI</v>
      </c>
      <c r="M539" s="1">
        <v>43770</v>
      </c>
      <c r="N539">
        <v>3</v>
      </c>
      <c r="O539">
        <v>4</v>
      </c>
      <c r="P539">
        <v>-1</v>
      </c>
      <c r="Q539">
        <v>5</v>
      </c>
      <c r="R539">
        <v>3</v>
      </c>
      <c r="S539" t="s">
        <v>39</v>
      </c>
      <c r="T539">
        <v>-1</v>
      </c>
      <c r="U539" t="s">
        <v>11</v>
      </c>
      <c r="V539" t="str">
        <f>IF(Table1[[#This Row],[Rating]]&gt;8,"Excellent",IF(Table1[[#This Row],[Rating]]&gt;5,"Good","Bad"))</f>
        <v>Good</v>
      </c>
    </row>
    <row r="540" spans="1:22" ht="30" customHeight="1" x14ac:dyDescent="0.35">
      <c r="A540">
        <v>1</v>
      </c>
      <c r="B540" t="s">
        <v>4720</v>
      </c>
      <c r="C540" t="str">
        <f>UPPER(LEFT(Table1[[#This Row],[Header]],1))&amp;MID(Table1[[#This Row],[Header]],2,LEN(Table1[[#This Row],[Header]])-1)</f>
        <v xml:space="preserve"> to tal rip off</v>
      </c>
      <c r="D540" t="s">
        <v>813</v>
      </c>
      <c r="E540" s="1">
        <v>43988</v>
      </c>
      <c r="F540" t="s">
        <v>20</v>
      </c>
      <c r="G540" t="s">
        <v>68</v>
      </c>
      <c r="H540" t="s">
        <v>9</v>
      </c>
      <c r="I540" t="s">
        <v>21</v>
      </c>
      <c r="J540" t="s">
        <v>5026</v>
      </c>
      <c r="K540" t="s">
        <v>5025</v>
      </c>
      <c r="L540" t="str">
        <f>CONCATENATE(Table1[[#This Row],[FROM]]," to ",Table1[[#This Row],[TO]])</f>
        <v>SFO to EDI</v>
      </c>
      <c r="M540" s="1">
        <v>43952</v>
      </c>
      <c r="N540">
        <v>-1</v>
      </c>
      <c r="O540">
        <v>-1</v>
      </c>
      <c r="P540">
        <v>-1</v>
      </c>
      <c r="Q540">
        <v>-1</v>
      </c>
      <c r="R540">
        <v>1</v>
      </c>
      <c r="S540" t="s">
        <v>5</v>
      </c>
      <c r="T540">
        <v>-1</v>
      </c>
      <c r="U540" t="s">
        <v>11</v>
      </c>
      <c r="V540" t="str">
        <f>IF(Table1[[#This Row],[Rating]]&gt;8,"Excellent",IF(Table1[[#This Row],[Rating]]&gt;5,"Good","Bad"))</f>
        <v>Bad</v>
      </c>
    </row>
    <row r="541" spans="1:22" ht="30" customHeight="1" x14ac:dyDescent="0.35">
      <c r="A541">
        <v>2</v>
      </c>
      <c r="B541" t="s">
        <v>4721</v>
      </c>
      <c r="C541" t="str">
        <f>UPPER(LEFT(Table1[[#This Row],[Header]],1))&amp;MID(Table1[[#This Row],[Header]],2,LEN(Table1[[#This Row],[Header]])-1)</f>
        <v>To tally ripped off by BA</v>
      </c>
      <c r="D541" t="s">
        <v>814</v>
      </c>
      <c r="E541" s="1">
        <v>43986</v>
      </c>
      <c r="F541" t="s">
        <v>20</v>
      </c>
      <c r="G541" t="s">
        <v>68</v>
      </c>
      <c r="H541" t="s">
        <v>9</v>
      </c>
      <c r="I541" t="s">
        <v>10</v>
      </c>
      <c r="J541" t="s">
        <v>5068</v>
      </c>
      <c r="K541" t="s">
        <v>5020</v>
      </c>
      <c r="L541" t="str">
        <f>CONCATENATE(Table1[[#This Row],[FROM]]," to ",Table1[[#This Row],[TO]])</f>
        <v>FCO to LAX</v>
      </c>
      <c r="M541" s="1">
        <v>43983</v>
      </c>
      <c r="N541">
        <v>-1</v>
      </c>
      <c r="O541">
        <v>-1</v>
      </c>
      <c r="P541">
        <v>-1</v>
      </c>
      <c r="Q541">
        <v>-1</v>
      </c>
      <c r="R541">
        <v>1</v>
      </c>
      <c r="S541" t="s">
        <v>5</v>
      </c>
      <c r="T541">
        <v>-1</v>
      </c>
      <c r="U541" t="s">
        <v>6</v>
      </c>
      <c r="V541" t="str">
        <f>IF(Table1[[#This Row],[Rating]]&gt;8,"Excellent",IF(Table1[[#This Row],[Rating]]&gt;5,"Good","Bad"))</f>
        <v>Bad</v>
      </c>
    </row>
    <row r="542" spans="1:22" ht="30" customHeight="1" x14ac:dyDescent="0.35">
      <c r="A542">
        <v>1</v>
      </c>
      <c r="B542" t="s">
        <v>815</v>
      </c>
      <c r="C542" t="str">
        <f>UPPER(LEFT(Table1[[#This Row],[Header]],1))&amp;MID(Table1[[#This Row],[Header]],2,LEN(Table1[[#This Row],[Header]])-1)</f>
        <v>Tickets should have been refunded</v>
      </c>
      <c r="D542" t="s">
        <v>816</v>
      </c>
      <c r="E542" s="1">
        <v>43980</v>
      </c>
      <c r="F542" t="s">
        <v>20</v>
      </c>
      <c r="G542" t="s">
        <v>68</v>
      </c>
      <c r="H542" t="s">
        <v>3</v>
      </c>
      <c r="I542" t="s">
        <v>4</v>
      </c>
      <c r="J542" t="s">
        <v>5005</v>
      </c>
      <c r="K542" t="s">
        <v>5140</v>
      </c>
      <c r="L542" t="str">
        <f>CONCATENATE(Table1[[#This Row],[FROM]]," to ",Table1[[#This Row],[TO]])</f>
        <v>ORD to SVQ</v>
      </c>
      <c r="M542" s="1">
        <v>43891</v>
      </c>
      <c r="N542">
        <v>-1</v>
      </c>
      <c r="O542">
        <v>-1</v>
      </c>
      <c r="P542">
        <v>-1</v>
      </c>
      <c r="Q542">
        <v>-1</v>
      </c>
      <c r="R542">
        <v>1</v>
      </c>
      <c r="S542" t="s">
        <v>5</v>
      </c>
      <c r="T542">
        <v>-1</v>
      </c>
      <c r="U542" t="s">
        <v>11</v>
      </c>
      <c r="V542" t="str">
        <f>IF(Table1[[#This Row],[Rating]]&gt;8,"Excellent",IF(Table1[[#This Row],[Rating]]&gt;5,"Good","Bad"))</f>
        <v>Bad</v>
      </c>
    </row>
    <row r="543" spans="1:22" ht="30" customHeight="1" x14ac:dyDescent="0.35">
      <c r="A543">
        <v>1</v>
      </c>
      <c r="B543" t="s">
        <v>4722</v>
      </c>
      <c r="C543" t="str">
        <f>UPPER(LEFT(Table1[[#This Row],[Header]],1))&amp;MID(Table1[[#This Row],[Header]],2,LEN(Table1[[#This Row],[Header]])-1)</f>
        <v>Unable to  offer a full refund</v>
      </c>
      <c r="D543" t="s">
        <v>817</v>
      </c>
      <c r="E543" s="1">
        <v>43969</v>
      </c>
      <c r="F543" t="s">
        <v>1</v>
      </c>
      <c r="G543" t="s">
        <v>34</v>
      </c>
      <c r="H543" t="s">
        <v>26</v>
      </c>
      <c r="I543" t="s">
        <v>35</v>
      </c>
      <c r="J543" t="s">
        <v>5006</v>
      </c>
      <c r="K543" t="s">
        <v>5109</v>
      </c>
      <c r="L543" t="str">
        <f>CONCATENATE(Table1[[#This Row],[FROM]]," to ",Table1[[#This Row],[TO]])</f>
        <v>LHR to TLV</v>
      </c>
      <c r="M543" s="1">
        <v>43922</v>
      </c>
      <c r="N543">
        <v>-1</v>
      </c>
      <c r="O543">
        <v>-1</v>
      </c>
      <c r="P543">
        <v>-1</v>
      </c>
      <c r="Q543">
        <v>-1</v>
      </c>
      <c r="R543">
        <v>1</v>
      </c>
      <c r="S543" t="s">
        <v>5</v>
      </c>
      <c r="T543">
        <v>-1</v>
      </c>
      <c r="U543" t="s">
        <v>11</v>
      </c>
      <c r="V543" t="str">
        <f>IF(Table1[[#This Row],[Rating]]&gt;8,"Excellent",IF(Table1[[#This Row],[Rating]]&gt;5,"Good","Bad"))</f>
        <v>Bad</v>
      </c>
    </row>
    <row r="544" spans="1:22" ht="30" customHeight="1" x14ac:dyDescent="0.35">
      <c r="A544">
        <v>1</v>
      </c>
      <c r="B544" t="s">
        <v>818</v>
      </c>
      <c r="C544" t="str">
        <f>UPPER(LEFT(Table1[[#This Row],[Header]],1))&amp;MID(Table1[[#This Row],[Header]],2,LEN(Table1[[#This Row],[Header]])-1)</f>
        <v>No refund or voucher</v>
      </c>
      <c r="D544" t="s">
        <v>4320</v>
      </c>
      <c r="E544" s="1">
        <v>43963</v>
      </c>
      <c r="F544" t="s">
        <v>20</v>
      </c>
      <c r="G544" t="s">
        <v>68</v>
      </c>
      <c r="H544" t="s">
        <v>3</v>
      </c>
      <c r="I544" t="s">
        <v>10</v>
      </c>
      <c r="J544" t="s">
        <v>5105</v>
      </c>
      <c r="K544" t="s">
        <v>5030</v>
      </c>
      <c r="L544" t="str">
        <f>CONCATENATE(Table1[[#This Row],[FROM]]," to ",Table1[[#This Row],[TO]])</f>
        <v>SAN to BCN</v>
      </c>
      <c r="M544" s="1">
        <v>43800</v>
      </c>
      <c r="N544">
        <v>-1</v>
      </c>
      <c r="O544">
        <v>-1</v>
      </c>
      <c r="P544">
        <v>-1</v>
      </c>
      <c r="Q544">
        <v>-1</v>
      </c>
      <c r="R544">
        <v>1</v>
      </c>
      <c r="S544" t="s">
        <v>5</v>
      </c>
      <c r="T544">
        <v>-1</v>
      </c>
      <c r="U544" t="s">
        <v>6</v>
      </c>
      <c r="V544" t="str">
        <f>IF(Table1[[#This Row],[Rating]]&gt;8,"Excellent",IF(Table1[[#This Row],[Rating]]&gt;5,"Good","Bad"))</f>
        <v>Bad</v>
      </c>
    </row>
    <row r="545" spans="1:22" ht="30" customHeight="1" x14ac:dyDescent="0.35">
      <c r="A545">
        <v>1</v>
      </c>
      <c r="B545" t="s">
        <v>819</v>
      </c>
      <c r="C545" t="str">
        <f>UPPER(LEFT(Table1[[#This Row],[Header]],1))&amp;MID(Table1[[#This Row],[Header]],2,LEN(Table1[[#This Row],[Header]])-1)</f>
        <v>Withholding my money</v>
      </c>
      <c r="D545" t="s">
        <v>820</v>
      </c>
      <c r="E545" s="1">
        <v>43961</v>
      </c>
      <c r="F545" t="s">
        <v>46</v>
      </c>
      <c r="G545" t="s">
        <v>68</v>
      </c>
      <c r="H545" t="s">
        <v>26</v>
      </c>
      <c r="I545" t="s">
        <v>4</v>
      </c>
      <c r="J545" t="s">
        <v>5100</v>
      </c>
      <c r="K545" t="s">
        <v>5006</v>
      </c>
      <c r="L545" t="str">
        <f>CONCATENATE(Table1[[#This Row],[FROM]]," to ",Table1[[#This Row],[TO]])</f>
        <v>YYZ to LHR</v>
      </c>
      <c r="M545" s="1">
        <v>43952</v>
      </c>
      <c r="N545">
        <v>-1</v>
      </c>
      <c r="O545">
        <v>-1</v>
      </c>
      <c r="P545">
        <v>-1</v>
      </c>
      <c r="Q545">
        <v>-1</v>
      </c>
      <c r="R545">
        <v>1</v>
      </c>
      <c r="S545" t="s">
        <v>5</v>
      </c>
      <c r="T545">
        <v>-1</v>
      </c>
      <c r="U545" t="s">
        <v>11</v>
      </c>
      <c r="V545" t="str">
        <f>IF(Table1[[#This Row],[Rating]]&gt;8,"Excellent",IF(Table1[[#This Row],[Rating]]&gt;5,"Good","Bad"))</f>
        <v>Bad</v>
      </c>
    </row>
    <row r="546" spans="1:22" ht="30" customHeight="1" x14ac:dyDescent="0.35">
      <c r="A546">
        <v>1</v>
      </c>
      <c r="B546" t="s">
        <v>821</v>
      </c>
      <c r="C546" t="str">
        <f>UPPER(LEFT(Table1[[#This Row],[Header]],1))&amp;MID(Table1[[#This Row],[Header]],2,LEN(Table1[[#This Row],[Header]])-1)</f>
        <v>All about money with them</v>
      </c>
      <c r="D546" t="s">
        <v>822</v>
      </c>
      <c r="E546" s="1">
        <v>43952</v>
      </c>
      <c r="F546" t="s">
        <v>1</v>
      </c>
      <c r="G546" t="s">
        <v>68</v>
      </c>
      <c r="H546" t="s">
        <v>31</v>
      </c>
      <c r="I546" t="s">
        <v>35</v>
      </c>
      <c r="J546" t="s">
        <v>5018</v>
      </c>
      <c r="K546" t="s">
        <v>5006</v>
      </c>
      <c r="L546" t="str">
        <f>CONCATENATE(Table1[[#This Row],[FROM]]," to ",Table1[[#This Row],[TO]])</f>
        <v>NRT to LHR</v>
      </c>
      <c r="M546" s="1">
        <v>43891</v>
      </c>
      <c r="N546">
        <v>3</v>
      </c>
      <c r="O546">
        <v>2</v>
      </c>
      <c r="P546">
        <v>1</v>
      </c>
      <c r="Q546">
        <v>2</v>
      </c>
      <c r="R546">
        <v>1</v>
      </c>
      <c r="S546" t="s">
        <v>5</v>
      </c>
      <c r="T546">
        <v>3</v>
      </c>
      <c r="U546" t="s">
        <v>11</v>
      </c>
      <c r="V546" t="str">
        <f>IF(Table1[[#This Row],[Rating]]&gt;8,"Excellent",IF(Table1[[#This Row],[Rating]]&gt;5,"Good","Bad"))</f>
        <v>Bad</v>
      </c>
    </row>
    <row r="547" spans="1:22" ht="30" customHeight="1" x14ac:dyDescent="0.35">
      <c r="A547">
        <v>1</v>
      </c>
      <c r="B547" t="s">
        <v>823</v>
      </c>
      <c r="C547" t="str">
        <f>UPPER(LEFT(Table1[[#This Row],[Header]],1))&amp;MID(Table1[[#This Row],[Header]],2,LEN(Table1[[#This Row],[Header]])-1)</f>
        <v>Arrived 3 hrs 25 mins late</v>
      </c>
      <c r="D547" t="s">
        <v>322</v>
      </c>
      <c r="E547" s="1">
        <v>43950</v>
      </c>
      <c r="F547" t="s">
        <v>20</v>
      </c>
      <c r="G547" t="s">
        <v>68</v>
      </c>
      <c r="H547" t="s">
        <v>3</v>
      </c>
      <c r="I547" t="s">
        <v>4</v>
      </c>
      <c r="J547" t="s">
        <v>5020</v>
      </c>
      <c r="K547" t="s">
        <v>5057</v>
      </c>
      <c r="L547" t="str">
        <f>CONCATENATE(Table1[[#This Row],[FROM]]," to ",Table1[[#This Row],[TO]])</f>
        <v>LAX to CDG</v>
      </c>
      <c r="M547" s="1">
        <v>43891</v>
      </c>
      <c r="N547">
        <v>3</v>
      </c>
      <c r="O547">
        <v>3</v>
      </c>
      <c r="P547">
        <v>2</v>
      </c>
      <c r="Q547">
        <v>5</v>
      </c>
      <c r="R547">
        <v>1</v>
      </c>
      <c r="S547" t="s">
        <v>5</v>
      </c>
      <c r="T547">
        <v>3</v>
      </c>
      <c r="U547" t="s">
        <v>11</v>
      </c>
      <c r="V547" t="str">
        <f>IF(Table1[[#This Row],[Rating]]&gt;8,"Excellent",IF(Table1[[#This Row],[Rating]]&gt;5,"Good","Bad"))</f>
        <v>Bad</v>
      </c>
    </row>
    <row r="548" spans="1:22" ht="30" customHeight="1" x14ac:dyDescent="0.35">
      <c r="A548">
        <v>10</v>
      </c>
      <c r="B548" t="s">
        <v>4723</v>
      </c>
      <c r="C548" t="str">
        <f>UPPER(LEFT(Table1[[#This Row],[Header]],1))&amp;MID(Table1[[#This Row],[Header]],2,LEN(Table1[[#This Row],[Header]])-1)</f>
        <v>It definitely lived up to  my expectations</v>
      </c>
      <c r="D548" t="s">
        <v>4321</v>
      </c>
      <c r="E548" s="1">
        <v>43949</v>
      </c>
      <c r="F548" t="s">
        <v>1</v>
      </c>
      <c r="G548" t="s">
        <v>34</v>
      </c>
      <c r="H548" t="s">
        <v>3</v>
      </c>
      <c r="I548" t="s">
        <v>10</v>
      </c>
      <c r="J548" t="s">
        <v>5006</v>
      </c>
      <c r="K548" t="s">
        <v>5100</v>
      </c>
      <c r="L548" t="str">
        <f>CONCATENATE(Table1[[#This Row],[FROM]]," to ",Table1[[#This Row],[TO]])</f>
        <v>LHR to YYZ</v>
      </c>
      <c r="M548" s="1">
        <v>43862</v>
      </c>
      <c r="N548">
        <v>5</v>
      </c>
      <c r="O548">
        <v>5</v>
      </c>
      <c r="P548">
        <v>5</v>
      </c>
      <c r="Q548">
        <v>5</v>
      </c>
      <c r="R548">
        <v>5</v>
      </c>
      <c r="S548" t="s">
        <v>39</v>
      </c>
      <c r="T548">
        <v>5</v>
      </c>
      <c r="U548" t="s">
        <v>11</v>
      </c>
      <c r="V548" t="str">
        <f>IF(Table1[[#This Row],[Rating]]&gt;8,"Excellent",IF(Table1[[#This Row],[Rating]]&gt;5,"Good","Bad"))</f>
        <v>Excellent</v>
      </c>
    </row>
    <row r="549" spans="1:22" ht="30" customHeight="1" x14ac:dyDescent="0.35">
      <c r="A549">
        <v>8</v>
      </c>
      <c r="B549" t="s">
        <v>824</v>
      </c>
      <c r="C549" t="str">
        <f>UPPER(LEFT(Table1[[#This Row],[Header]],1))&amp;MID(Table1[[#This Row],[Header]],2,LEN(Table1[[#This Row],[Header]])-1)</f>
        <v>Cabin crew were friendly and professional</v>
      </c>
      <c r="D549" t="s">
        <v>4321</v>
      </c>
      <c r="E549" s="1">
        <v>43948</v>
      </c>
      <c r="F549" t="s">
        <v>1</v>
      </c>
      <c r="G549" t="s">
        <v>825</v>
      </c>
      <c r="H549" t="s">
        <v>3</v>
      </c>
      <c r="I549" t="s">
        <v>10</v>
      </c>
      <c r="J549" t="s">
        <v>5119</v>
      </c>
      <c r="K549" t="s">
        <v>5006</v>
      </c>
      <c r="L549" t="str">
        <f>CONCATENATE(Table1[[#This Row],[FROM]]," to ",Table1[[#This Row],[TO]])</f>
        <v>LAS to LHR</v>
      </c>
      <c r="M549" s="1">
        <v>43862</v>
      </c>
      <c r="N549">
        <v>5</v>
      </c>
      <c r="O549">
        <v>5</v>
      </c>
      <c r="P549">
        <v>5</v>
      </c>
      <c r="Q549">
        <v>5</v>
      </c>
      <c r="R549">
        <v>5</v>
      </c>
      <c r="S549" t="s">
        <v>39</v>
      </c>
      <c r="T549">
        <v>2</v>
      </c>
      <c r="U549" t="s">
        <v>11</v>
      </c>
      <c r="V549" t="str">
        <f>IF(Table1[[#This Row],[Rating]]&gt;8,"Excellent",IF(Table1[[#This Row],[Rating]]&gt;5,"Good","Bad"))</f>
        <v>Good</v>
      </c>
    </row>
    <row r="550" spans="1:22" ht="30" customHeight="1" x14ac:dyDescent="0.35">
      <c r="A550">
        <v>1</v>
      </c>
      <c r="B550" t="s">
        <v>826</v>
      </c>
      <c r="C550" t="str">
        <f>UPPER(LEFT(Table1[[#This Row],[Header]],1))&amp;MID(Table1[[#This Row],[Header]],2,LEN(Table1[[#This Row],[Header]])-1)</f>
        <v>Never use this airline again</v>
      </c>
      <c r="D550" t="s">
        <v>827</v>
      </c>
      <c r="E550" s="1">
        <v>43948</v>
      </c>
      <c r="F550" t="s">
        <v>1</v>
      </c>
      <c r="G550" t="s">
        <v>68</v>
      </c>
      <c r="H550" t="s">
        <v>26</v>
      </c>
      <c r="I550" t="s">
        <v>4</v>
      </c>
      <c r="J550" t="s">
        <v>5041</v>
      </c>
      <c r="K550" t="s">
        <v>5006</v>
      </c>
      <c r="L550" t="str">
        <f>CONCATENATE(Table1[[#This Row],[FROM]]," to ",Table1[[#This Row],[TO]])</f>
        <v>SYD to LHR</v>
      </c>
      <c r="M550" s="1">
        <v>43891</v>
      </c>
      <c r="N550">
        <v>1</v>
      </c>
      <c r="O550">
        <v>1</v>
      </c>
      <c r="P550">
        <v>1</v>
      </c>
      <c r="Q550">
        <v>1</v>
      </c>
      <c r="R550">
        <v>1</v>
      </c>
      <c r="S550" t="s">
        <v>5</v>
      </c>
      <c r="T550">
        <v>2</v>
      </c>
      <c r="U550" t="s">
        <v>11</v>
      </c>
      <c r="V550" t="str">
        <f>IF(Table1[[#This Row],[Rating]]&gt;8,"Excellent",IF(Table1[[#This Row],[Rating]]&gt;5,"Good","Bad"))</f>
        <v>Bad</v>
      </c>
    </row>
    <row r="551" spans="1:22" ht="30" customHeight="1" x14ac:dyDescent="0.35">
      <c r="A551">
        <v>2</v>
      </c>
      <c r="B551" t="s">
        <v>4322</v>
      </c>
      <c r="C551" t="str">
        <f>UPPER(LEFT(Table1[[#This Row],[Header]],1))&amp;MID(Table1[[#This Row],[Header]],2,LEN(Table1[[#This Row],[Header]])-1)</f>
        <v>Avoid BA as much as possible</v>
      </c>
      <c r="D551" t="s">
        <v>828</v>
      </c>
      <c r="E551" s="1">
        <v>43946</v>
      </c>
      <c r="F551" t="s">
        <v>37</v>
      </c>
      <c r="G551" t="s">
        <v>68</v>
      </c>
      <c r="H551" t="s">
        <v>9</v>
      </c>
      <c r="I551" t="s">
        <v>4</v>
      </c>
      <c r="J551" t="s">
        <v>5059</v>
      </c>
      <c r="K551" t="s">
        <v>5006</v>
      </c>
      <c r="L551" t="str">
        <f>CONCATENATE(Table1[[#This Row],[FROM]]," to ",Table1[[#This Row],[TO]])</f>
        <v>ZRH to LHR</v>
      </c>
      <c r="M551" s="1">
        <v>43922</v>
      </c>
      <c r="N551">
        <v>-1</v>
      </c>
      <c r="O551">
        <v>-1</v>
      </c>
      <c r="P551">
        <v>-1</v>
      </c>
      <c r="Q551">
        <v>-1</v>
      </c>
      <c r="R551">
        <v>1</v>
      </c>
      <c r="S551" t="s">
        <v>5</v>
      </c>
      <c r="T551">
        <v>-1</v>
      </c>
      <c r="U551" t="s">
        <v>11</v>
      </c>
      <c r="V551" t="str">
        <f>IF(Table1[[#This Row],[Rating]]&gt;8,"Excellent",IF(Table1[[#This Row],[Rating]]&gt;5,"Good","Bad"))</f>
        <v>Bad</v>
      </c>
    </row>
    <row r="552" spans="1:22" ht="30" customHeight="1" x14ac:dyDescent="0.35">
      <c r="A552">
        <v>1</v>
      </c>
      <c r="B552" t="s">
        <v>829</v>
      </c>
      <c r="C552" t="str">
        <f>UPPER(LEFT(Table1[[#This Row],[Header]],1))&amp;MID(Table1[[#This Row],[Header]],2,LEN(Table1[[#This Row],[Header]])-1)</f>
        <v>Trying every trick in the book</v>
      </c>
      <c r="D552" t="s">
        <v>830</v>
      </c>
      <c r="E552" s="1">
        <v>43940</v>
      </c>
      <c r="F552" t="s">
        <v>1</v>
      </c>
      <c r="G552" t="s">
        <v>68</v>
      </c>
      <c r="H552" t="s">
        <v>3</v>
      </c>
      <c r="I552" t="s">
        <v>10</v>
      </c>
      <c r="J552" t="s">
        <v>5125</v>
      </c>
      <c r="K552" t="s">
        <v>5006</v>
      </c>
      <c r="L552" t="str">
        <f>CONCATENATE(Table1[[#This Row],[FROM]]," to ",Table1[[#This Row],[TO]])</f>
        <v>VIE to LHR</v>
      </c>
      <c r="M552" s="1">
        <v>43862</v>
      </c>
      <c r="N552">
        <v>3</v>
      </c>
      <c r="O552">
        <v>3</v>
      </c>
      <c r="P552">
        <v>-1</v>
      </c>
      <c r="Q552">
        <v>3</v>
      </c>
      <c r="R552">
        <v>1</v>
      </c>
      <c r="S552" t="s">
        <v>5</v>
      </c>
      <c r="T552">
        <v>-1</v>
      </c>
      <c r="U552" t="s">
        <v>6</v>
      </c>
      <c r="V552" t="str">
        <f>IF(Table1[[#This Row],[Rating]]&gt;8,"Excellent",IF(Table1[[#This Row],[Rating]]&gt;5,"Good","Bad"))</f>
        <v>Bad</v>
      </c>
    </row>
    <row r="553" spans="1:22" ht="30" customHeight="1" x14ac:dyDescent="0.35">
      <c r="A553">
        <v>7</v>
      </c>
      <c r="B553" t="s">
        <v>831</v>
      </c>
      <c r="C553" t="str">
        <f>UPPER(LEFT(Table1[[#This Row],[Header]],1))&amp;MID(Table1[[#This Row],[Header]],2,LEN(Table1[[#This Row],[Header]])-1)</f>
        <v>Stands out in many areas</v>
      </c>
      <c r="D553" t="s">
        <v>799</v>
      </c>
      <c r="E553" s="1">
        <v>43940</v>
      </c>
      <c r="F553" t="s">
        <v>5089</v>
      </c>
      <c r="G553" t="s">
        <v>139</v>
      </c>
      <c r="H553" t="s">
        <v>26</v>
      </c>
      <c r="I553" t="s">
        <v>4</v>
      </c>
      <c r="J553" t="s">
        <v>5006</v>
      </c>
      <c r="K553" t="s">
        <v>5129</v>
      </c>
      <c r="L553" t="str">
        <f>CONCATENATE(Table1[[#This Row],[FROM]]," to ",Table1[[#This Row],[TO]])</f>
        <v>LHR to WAW</v>
      </c>
      <c r="M553" s="1">
        <v>43891</v>
      </c>
      <c r="N553">
        <v>5</v>
      </c>
      <c r="O553">
        <v>5</v>
      </c>
      <c r="P553">
        <v>-1</v>
      </c>
      <c r="Q553">
        <v>4</v>
      </c>
      <c r="R553">
        <v>3</v>
      </c>
      <c r="S553" t="s">
        <v>39</v>
      </c>
      <c r="T553">
        <v>-1</v>
      </c>
      <c r="U553" t="s">
        <v>11</v>
      </c>
      <c r="V553" t="str">
        <f>IF(Table1[[#This Row],[Rating]]&gt;8,"Excellent",IF(Table1[[#This Row],[Rating]]&gt;5,"Good","Bad"))</f>
        <v>Good</v>
      </c>
    </row>
    <row r="554" spans="1:22" ht="30" customHeight="1" x14ac:dyDescent="0.35">
      <c r="A554">
        <v>1</v>
      </c>
      <c r="B554" t="s">
        <v>4724</v>
      </c>
      <c r="C554" t="str">
        <f>UPPER(LEFT(Table1[[#This Row],[Header]],1))&amp;MID(Table1[[#This Row],[Header]],2,LEN(Table1[[#This Row],[Header]])-1)</f>
        <v>Lapto p was left inside the flight</v>
      </c>
      <c r="D554" t="s">
        <v>832</v>
      </c>
      <c r="E554" s="1">
        <v>43932</v>
      </c>
      <c r="F554" t="s">
        <v>1</v>
      </c>
      <c r="G554" t="s">
        <v>68</v>
      </c>
      <c r="H554" t="s">
        <v>9</v>
      </c>
      <c r="I554" t="s">
        <v>4</v>
      </c>
      <c r="J554" t="s">
        <v>5012</v>
      </c>
      <c r="K554" t="s">
        <v>5006</v>
      </c>
      <c r="L554" t="str">
        <f>CONCATENATE(Table1[[#This Row],[FROM]]," to ",Table1[[#This Row],[TO]])</f>
        <v>JNB to LHR</v>
      </c>
      <c r="M554" s="1">
        <v>43891</v>
      </c>
      <c r="N554">
        <v>2</v>
      </c>
      <c r="O554">
        <v>3</v>
      </c>
      <c r="P554">
        <v>2</v>
      </c>
      <c r="Q554">
        <v>1</v>
      </c>
      <c r="R554">
        <v>2</v>
      </c>
      <c r="S554" t="s">
        <v>5</v>
      </c>
      <c r="T554">
        <v>1</v>
      </c>
      <c r="U554" t="s">
        <v>11</v>
      </c>
      <c r="V554" t="str">
        <f>IF(Table1[[#This Row],[Rating]]&gt;8,"Excellent",IF(Table1[[#This Row],[Rating]]&gt;5,"Good","Bad"))</f>
        <v>Bad</v>
      </c>
    </row>
    <row r="555" spans="1:22" ht="30" customHeight="1" x14ac:dyDescent="0.35">
      <c r="A555">
        <v>1</v>
      </c>
      <c r="B555" t="s">
        <v>833</v>
      </c>
      <c r="C555" t="str">
        <f>UPPER(LEFT(Table1[[#This Row],[Header]],1))&amp;MID(Table1[[#This Row],[Header]],2,LEN(Table1[[#This Row],[Header]])-1)</f>
        <v>Worst sort of management bureaucracy</v>
      </c>
      <c r="D555" t="s">
        <v>834</v>
      </c>
      <c r="E555" s="1">
        <v>43925</v>
      </c>
      <c r="F555" t="s">
        <v>1</v>
      </c>
      <c r="G555" t="s">
        <v>68</v>
      </c>
      <c r="H555" t="s">
        <v>9</v>
      </c>
      <c r="I555" t="s">
        <v>4</v>
      </c>
      <c r="J555" t="s">
        <v>5006</v>
      </c>
      <c r="K555" t="s">
        <v>5101</v>
      </c>
      <c r="L555" t="str">
        <f>CONCATENATE(Table1[[#This Row],[FROM]]," to ",Table1[[#This Row],[TO]])</f>
        <v>LHR to ARN</v>
      </c>
      <c r="M555" s="1">
        <v>43922</v>
      </c>
      <c r="N555">
        <v>-1</v>
      </c>
      <c r="O555">
        <v>-1</v>
      </c>
      <c r="P555">
        <v>-1</v>
      </c>
      <c r="Q555">
        <v>1</v>
      </c>
      <c r="R555">
        <v>1</v>
      </c>
      <c r="S555" t="s">
        <v>5</v>
      </c>
      <c r="T555">
        <v>-1</v>
      </c>
      <c r="U555" t="s">
        <v>11</v>
      </c>
      <c r="V555" t="str">
        <f>IF(Table1[[#This Row],[Rating]]&gt;8,"Excellent",IF(Table1[[#This Row],[Rating]]&gt;5,"Good","Bad"))</f>
        <v>Bad</v>
      </c>
    </row>
    <row r="556" spans="1:22" ht="30" customHeight="1" x14ac:dyDescent="0.35">
      <c r="A556">
        <v>1</v>
      </c>
      <c r="B556" t="s">
        <v>5456</v>
      </c>
      <c r="C556" t="str">
        <f>UPPER(LEFT(Table1[[#This Row],[Header]],1))&amp;MID(Table1[[#This Row],[Header]],2,LEN(Table1[[#This Row],[Header]])-1)</f>
        <v>Poor customer service</v>
      </c>
      <c r="D556" t="s">
        <v>4323</v>
      </c>
      <c r="E556" s="1">
        <v>43923</v>
      </c>
      <c r="F556" t="s">
        <v>1</v>
      </c>
      <c r="G556" t="s">
        <v>68</v>
      </c>
      <c r="H556" t="s">
        <v>26</v>
      </c>
      <c r="I556" t="s">
        <v>4</v>
      </c>
      <c r="J556" t="s">
        <v>5006</v>
      </c>
      <c r="K556" t="s">
        <v>5069</v>
      </c>
      <c r="L556" t="str">
        <f>CONCATENATE(Table1[[#This Row],[FROM]]," to ",Table1[[#This Row],[TO]])</f>
        <v>LHR to BUD</v>
      </c>
      <c r="M556" s="1">
        <v>43891</v>
      </c>
      <c r="N556">
        <v>-1</v>
      </c>
      <c r="O556">
        <v>-1</v>
      </c>
      <c r="P556">
        <v>-1</v>
      </c>
      <c r="Q556">
        <v>-1</v>
      </c>
      <c r="R556">
        <v>1</v>
      </c>
      <c r="S556" t="s">
        <v>5</v>
      </c>
      <c r="T556">
        <v>-1</v>
      </c>
      <c r="U556" t="s">
        <v>6</v>
      </c>
      <c r="V556" t="str">
        <f>IF(Table1[[#This Row],[Rating]]&gt;8,"Excellent",IF(Table1[[#This Row],[Rating]]&gt;5,"Good","Bad"))</f>
        <v>Bad</v>
      </c>
    </row>
    <row r="557" spans="1:22" ht="30" customHeight="1" x14ac:dyDescent="0.35">
      <c r="A557">
        <v>3</v>
      </c>
      <c r="B557" t="s">
        <v>835</v>
      </c>
      <c r="C557" t="str">
        <f>UPPER(LEFT(Table1[[#This Row],[Header]],1))&amp;MID(Table1[[#This Row],[Header]],2,LEN(Table1[[#This Row],[Header]])-1)</f>
        <v>Lies and lack of informatio</v>
      </c>
      <c r="D557" t="s">
        <v>836</v>
      </c>
      <c r="E557" s="1">
        <v>43923</v>
      </c>
      <c r="F557" t="s">
        <v>1</v>
      </c>
      <c r="G557" t="s">
        <v>794</v>
      </c>
      <c r="H557" t="s">
        <v>26</v>
      </c>
      <c r="I557" t="s">
        <v>10</v>
      </c>
      <c r="J557" t="s">
        <v>5166</v>
      </c>
      <c r="K557" t="s">
        <v>5006</v>
      </c>
      <c r="L557" t="str">
        <f>CONCATENATE(Table1[[#This Row],[FROM]]," to ",Table1[[#This Row],[TO]])</f>
        <v>BNA to LHR</v>
      </c>
      <c r="M557" s="1">
        <v>43891</v>
      </c>
      <c r="N557">
        <v>3</v>
      </c>
      <c r="O557">
        <v>5</v>
      </c>
      <c r="P557">
        <v>4</v>
      </c>
      <c r="Q557">
        <v>3</v>
      </c>
      <c r="R557">
        <v>1</v>
      </c>
      <c r="S557" t="s">
        <v>5</v>
      </c>
      <c r="T557">
        <v>-1</v>
      </c>
      <c r="U557" t="s">
        <v>11</v>
      </c>
      <c r="V557" t="str">
        <f>IF(Table1[[#This Row],[Rating]]&gt;8,"Excellent",IF(Table1[[#This Row],[Rating]]&gt;5,"Good","Bad"))</f>
        <v>Bad</v>
      </c>
    </row>
    <row r="558" spans="1:22" ht="30" customHeight="1" x14ac:dyDescent="0.35">
      <c r="A558">
        <v>1</v>
      </c>
      <c r="B558" t="s">
        <v>837</v>
      </c>
      <c r="C558" t="str">
        <f>UPPER(LEFT(Table1[[#This Row],[Header]],1))&amp;MID(Table1[[#This Row],[Header]],2,LEN(Table1[[#This Row],[Header]])-1)</f>
        <v>Understand the turmoil caused by Covid-19</v>
      </c>
      <c r="D558" t="s">
        <v>838</v>
      </c>
      <c r="E558" s="1">
        <v>43922</v>
      </c>
      <c r="F558" t="s">
        <v>1</v>
      </c>
      <c r="G558" t="s">
        <v>68</v>
      </c>
      <c r="H558" t="s">
        <v>26</v>
      </c>
      <c r="I558" t="s">
        <v>4</v>
      </c>
      <c r="J558" t="s">
        <v>5042</v>
      </c>
      <c r="K558" t="s">
        <v>5006</v>
      </c>
      <c r="L558" t="str">
        <f>CONCATENATE(Table1[[#This Row],[FROM]]," to ",Table1[[#This Row],[TO]])</f>
        <v>YVR to LHR</v>
      </c>
      <c r="M558" s="1">
        <v>43891</v>
      </c>
      <c r="N558">
        <v>-1</v>
      </c>
      <c r="O558">
        <v>-1</v>
      </c>
      <c r="P558">
        <v>-1</v>
      </c>
      <c r="Q558">
        <v>1</v>
      </c>
      <c r="R558">
        <v>1</v>
      </c>
      <c r="S558" t="s">
        <v>5</v>
      </c>
      <c r="T558">
        <v>-1</v>
      </c>
      <c r="U558" t="s">
        <v>11</v>
      </c>
      <c r="V558" t="str">
        <f>IF(Table1[[#This Row],[Rating]]&gt;8,"Excellent",IF(Table1[[#This Row],[Rating]]&gt;5,"Good","Bad"))</f>
        <v>Bad</v>
      </c>
    </row>
    <row r="559" spans="1:22" ht="30" customHeight="1" x14ac:dyDescent="0.35">
      <c r="A559">
        <v>2</v>
      </c>
      <c r="B559" t="s">
        <v>839</v>
      </c>
      <c r="C559" t="str">
        <f>UPPER(LEFT(Table1[[#This Row],[Header]],1))&amp;MID(Table1[[#This Row],[Header]],2,LEN(Table1[[#This Row],[Header]])-1)</f>
        <v>A voucher is not sufficient</v>
      </c>
      <c r="D559" t="s">
        <v>840</v>
      </c>
      <c r="E559" s="1">
        <v>43921</v>
      </c>
      <c r="F559" t="s">
        <v>1</v>
      </c>
      <c r="G559" t="s">
        <v>68</v>
      </c>
      <c r="H559" t="s">
        <v>31</v>
      </c>
      <c r="I559" t="s">
        <v>4</v>
      </c>
      <c r="J559" t="s">
        <v>5006</v>
      </c>
      <c r="K559" t="s">
        <v>5110</v>
      </c>
      <c r="L559" t="str">
        <f>CONCATENATE(Table1[[#This Row],[FROM]]," to ",Table1[[#This Row],[TO]])</f>
        <v>LHR to RAK</v>
      </c>
      <c r="M559" s="1">
        <v>43678</v>
      </c>
      <c r="N559">
        <v>-1</v>
      </c>
      <c r="O559">
        <v>-1</v>
      </c>
      <c r="P559">
        <v>-1</v>
      </c>
      <c r="Q559">
        <v>-1</v>
      </c>
      <c r="R559">
        <v>1</v>
      </c>
      <c r="S559" t="s">
        <v>5</v>
      </c>
      <c r="T559">
        <v>-1</v>
      </c>
      <c r="U559" t="s">
        <v>6</v>
      </c>
      <c r="V559" t="str">
        <f>IF(Table1[[#This Row],[Rating]]&gt;8,"Excellent",IF(Table1[[#This Row],[Rating]]&gt;5,"Good","Bad"))</f>
        <v>Bad</v>
      </c>
    </row>
    <row r="560" spans="1:22" ht="30" customHeight="1" x14ac:dyDescent="0.35">
      <c r="A560">
        <v>3</v>
      </c>
      <c r="B560" t="s">
        <v>841</v>
      </c>
      <c r="C560" t="str">
        <f>UPPER(LEFT(Table1[[#This Row],[Header]],1))&amp;MID(Table1[[#This Row],[Header]],2,LEN(Table1[[#This Row],[Header]])-1)</f>
        <v>Use the travel credit by May 2020</v>
      </c>
      <c r="D560" t="s">
        <v>842</v>
      </c>
      <c r="E560" s="1">
        <v>43913</v>
      </c>
      <c r="F560" t="s">
        <v>20</v>
      </c>
      <c r="G560" t="s">
        <v>68</v>
      </c>
      <c r="H560" t="s">
        <v>3</v>
      </c>
      <c r="I560" t="s">
        <v>4</v>
      </c>
      <c r="J560" t="s">
        <v>5033</v>
      </c>
      <c r="K560" t="s">
        <v>5006</v>
      </c>
      <c r="L560" t="str">
        <f>CONCATENATE(Table1[[#This Row],[FROM]]," to ",Table1[[#This Row],[TO]])</f>
        <v>SEA to LHR</v>
      </c>
      <c r="M560" s="1">
        <v>43891</v>
      </c>
      <c r="N560">
        <v>-1</v>
      </c>
      <c r="O560">
        <v>-1</v>
      </c>
      <c r="P560">
        <v>-1</v>
      </c>
      <c r="Q560">
        <v>-1</v>
      </c>
      <c r="R560">
        <v>5</v>
      </c>
      <c r="S560" t="s">
        <v>5</v>
      </c>
      <c r="T560">
        <v>-1</v>
      </c>
      <c r="U560" t="s">
        <v>6</v>
      </c>
      <c r="V560" t="str">
        <f>IF(Table1[[#This Row],[Rating]]&gt;8,"Excellent",IF(Table1[[#This Row],[Rating]]&gt;5,"Good","Bad"))</f>
        <v>Bad</v>
      </c>
    </row>
    <row r="561" spans="1:22" ht="30" customHeight="1" x14ac:dyDescent="0.35">
      <c r="A561">
        <v>10</v>
      </c>
      <c r="B561" t="s">
        <v>843</v>
      </c>
      <c r="C561" t="str">
        <f>UPPER(LEFT(Table1[[#This Row],[Header]],1))&amp;MID(Table1[[#This Row],[Header]],2,LEN(Table1[[#This Row],[Header]])-1)</f>
        <v>Thank our crew in particular</v>
      </c>
      <c r="D561" t="s">
        <v>844</v>
      </c>
      <c r="E561" s="1">
        <v>43912</v>
      </c>
      <c r="F561" t="s">
        <v>1</v>
      </c>
      <c r="G561" t="s">
        <v>68</v>
      </c>
      <c r="H561" t="s">
        <v>3</v>
      </c>
      <c r="I561" t="s">
        <v>35</v>
      </c>
      <c r="J561" t="s">
        <v>5154</v>
      </c>
      <c r="K561" t="s">
        <v>5006</v>
      </c>
      <c r="L561" t="str">
        <f>CONCATENATE(Table1[[#This Row],[FROM]]," to ",Table1[[#This Row],[TO]])</f>
        <v>BOM to LHR</v>
      </c>
      <c r="M561" s="1">
        <v>43891</v>
      </c>
      <c r="N561">
        <v>5</v>
      </c>
      <c r="O561">
        <v>5</v>
      </c>
      <c r="P561">
        <v>4</v>
      </c>
      <c r="Q561">
        <v>5</v>
      </c>
      <c r="R561">
        <v>5</v>
      </c>
      <c r="S561" t="s">
        <v>39</v>
      </c>
      <c r="T561">
        <v>2</v>
      </c>
      <c r="U561" t="s">
        <v>11</v>
      </c>
      <c r="V561" t="str">
        <f>IF(Table1[[#This Row],[Rating]]&gt;8,"Excellent",IF(Table1[[#This Row],[Rating]]&gt;5,"Good","Bad"))</f>
        <v>Excellent</v>
      </c>
    </row>
    <row r="562" spans="1:22" ht="30" customHeight="1" x14ac:dyDescent="0.35">
      <c r="A562">
        <v>1</v>
      </c>
      <c r="B562" t="s">
        <v>845</v>
      </c>
      <c r="C562" t="str">
        <f>UPPER(LEFT(Table1[[#This Row],[Header]],1))&amp;MID(Table1[[#This Row],[Header]],2,LEN(Table1[[#This Row],[Header]])-1)</f>
        <v>Such deceitful practices</v>
      </c>
      <c r="D562" t="s">
        <v>846</v>
      </c>
      <c r="E562" s="1">
        <v>43908</v>
      </c>
      <c r="F562" t="s">
        <v>1</v>
      </c>
      <c r="G562" t="s">
        <v>68</v>
      </c>
      <c r="H562" t="s">
        <v>9</v>
      </c>
      <c r="I562" t="s">
        <v>4</v>
      </c>
      <c r="J562" t="s">
        <v>5006</v>
      </c>
      <c r="K562" t="s">
        <v>5173</v>
      </c>
      <c r="L562" t="str">
        <f>CONCATENATE(Table1[[#This Row],[FROM]]," to ",Table1[[#This Row],[TO]])</f>
        <v>LHR to VLC</v>
      </c>
      <c r="M562" s="1">
        <v>43891</v>
      </c>
      <c r="N562">
        <v>-1</v>
      </c>
      <c r="O562">
        <v>-1</v>
      </c>
      <c r="P562">
        <v>-1</v>
      </c>
      <c r="Q562">
        <v>-1</v>
      </c>
      <c r="R562">
        <v>1</v>
      </c>
      <c r="S562" t="s">
        <v>5</v>
      </c>
      <c r="T562">
        <v>-1</v>
      </c>
      <c r="U562" t="s">
        <v>11</v>
      </c>
      <c r="V562" t="str">
        <f>IF(Table1[[#This Row],[Rating]]&gt;8,"Excellent",IF(Table1[[#This Row],[Rating]]&gt;5,"Good","Bad"))</f>
        <v>Bad</v>
      </c>
    </row>
    <row r="563" spans="1:22" ht="30" customHeight="1" x14ac:dyDescent="0.35">
      <c r="A563">
        <v>1</v>
      </c>
      <c r="B563" t="s">
        <v>847</v>
      </c>
      <c r="C563" t="str">
        <f>UPPER(LEFT(Table1[[#This Row],[Header]],1))&amp;MID(Table1[[#This Row],[Header]],2,LEN(Table1[[#This Row],[Header]])-1)</f>
        <v>Not surprised they are in trouble</v>
      </c>
      <c r="D563" t="s">
        <v>848</v>
      </c>
      <c r="E563" s="1">
        <v>43907</v>
      </c>
      <c r="F563" t="s">
        <v>1</v>
      </c>
      <c r="G563" t="s">
        <v>68</v>
      </c>
      <c r="H563" t="s">
        <v>3</v>
      </c>
      <c r="I563" t="s">
        <v>4</v>
      </c>
      <c r="J563" t="s">
        <v>5027</v>
      </c>
      <c r="K563" t="s">
        <v>5147</v>
      </c>
      <c r="L563" t="str">
        <f>CONCATENATE(Table1[[#This Row],[FROM]]," to ",Table1[[#This Row],[TO]])</f>
        <v>LGW to FNC</v>
      </c>
      <c r="M563" s="1">
        <v>43891</v>
      </c>
      <c r="N563">
        <v>1</v>
      </c>
      <c r="O563">
        <v>4</v>
      </c>
      <c r="P563">
        <v>-1</v>
      </c>
      <c r="Q563">
        <v>1</v>
      </c>
      <c r="R563">
        <v>1</v>
      </c>
      <c r="S563" t="s">
        <v>5</v>
      </c>
      <c r="T563">
        <v>-1</v>
      </c>
      <c r="U563" t="s">
        <v>6</v>
      </c>
      <c r="V563" t="str">
        <f>IF(Table1[[#This Row],[Rating]]&gt;8,"Excellent",IF(Table1[[#This Row],[Rating]]&gt;5,"Good","Bad"))</f>
        <v>Bad</v>
      </c>
    </row>
    <row r="564" spans="1:22" ht="30" customHeight="1" x14ac:dyDescent="0.35">
      <c r="A564">
        <v>1</v>
      </c>
      <c r="B564" t="s">
        <v>849</v>
      </c>
      <c r="C564" t="str">
        <f>UPPER(LEFT(Table1[[#This Row],[Header]],1))&amp;MID(Table1[[#This Row],[Header]],2,LEN(Table1[[#This Row],[Header]])-1)</f>
        <v>Narrow business class facing seats</v>
      </c>
      <c r="D564" t="s">
        <v>548</v>
      </c>
      <c r="E564" s="1">
        <v>43907</v>
      </c>
      <c r="F564" t="s">
        <v>1</v>
      </c>
      <c r="G564" t="s">
        <v>825</v>
      </c>
      <c r="H564" t="s">
        <v>9</v>
      </c>
      <c r="I564" t="s">
        <v>10</v>
      </c>
      <c r="J564" t="s">
        <v>5005</v>
      </c>
      <c r="K564" t="s">
        <v>5006</v>
      </c>
      <c r="L564" t="str">
        <f>CONCATENATE(Table1[[#This Row],[FROM]]," to ",Table1[[#This Row],[TO]])</f>
        <v>ORD to LHR</v>
      </c>
      <c r="M564" s="1">
        <v>43891</v>
      </c>
      <c r="N564">
        <v>1</v>
      </c>
      <c r="O564">
        <v>1</v>
      </c>
      <c r="P564">
        <v>1</v>
      </c>
      <c r="Q564">
        <v>1</v>
      </c>
      <c r="R564">
        <v>1</v>
      </c>
      <c r="S564" t="s">
        <v>5</v>
      </c>
      <c r="T564">
        <v>1</v>
      </c>
      <c r="U564" t="s">
        <v>11</v>
      </c>
      <c r="V564" t="str">
        <f>IF(Table1[[#This Row],[Rating]]&gt;8,"Excellent",IF(Table1[[#This Row],[Rating]]&gt;5,"Good","Bad"))</f>
        <v>Bad</v>
      </c>
    </row>
    <row r="565" spans="1:22" ht="30" customHeight="1" x14ac:dyDescent="0.35">
      <c r="A565">
        <v>1</v>
      </c>
      <c r="B565" t="s">
        <v>850</v>
      </c>
      <c r="C565" t="str">
        <f>UPPER(LEFT(Table1[[#This Row],[Header]],1))&amp;MID(Table1[[#This Row],[Header]],2,LEN(Table1[[#This Row],[Header]])-1)</f>
        <v>Airline needs major overhaul</v>
      </c>
      <c r="D565" t="s">
        <v>548</v>
      </c>
      <c r="E565" s="1">
        <v>43907</v>
      </c>
      <c r="F565" t="s">
        <v>1</v>
      </c>
      <c r="G565" t="s">
        <v>825</v>
      </c>
      <c r="H565" t="s">
        <v>9</v>
      </c>
      <c r="I565" t="s">
        <v>10</v>
      </c>
      <c r="J565" t="s">
        <v>5006</v>
      </c>
      <c r="K565" t="s">
        <v>5097</v>
      </c>
      <c r="L565" t="str">
        <f>CONCATENATE(Table1[[#This Row],[FROM]]," to ",Table1[[#This Row],[TO]])</f>
        <v>LHR to JFK</v>
      </c>
      <c r="M565" s="1">
        <v>43862</v>
      </c>
      <c r="N565">
        <v>1</v>
      </c>
      <c r="O565">
        <v>1</v>
      </c>
      <c r="P565">
        <v>1</v>
      </c>
      <c r="Q565">
        <v>1</v>
      </c>
      <c r="R565">
        <v>1</v>
      </c>
      <c r="S565" t="s">
        <v>5</v>
      </c>
      <c r="T565">
        <v>1</v>
      </c>
      <c r="U565" t="s">
        <v>11</v>
      </c>
      <c r="V565" t="str">
        <f>IF(Table1[[#This Row],[Rating]]&gt;8,"Excellent",IF(Table1[[#This Row],[Rating]]&gt;5,"Good","Bad"))</f>
        <v>Bad</v>
      </c>
    </row>
    <row r="566" spans="1:22" ht="30" customHeight="1" x14ac:dyDescent="0.35">
      <c r="A566">
        <v>1</v>
      </c>
      <c r="B566" t="s">
        <v>4998</v>
      </c>
      <c r="C566" t="str">
        <f>UPPER(LEFT(Table1[[#This Row],[Header]],1))&amp;MID(Table1[[#This Row],[Header]],2,LEN(Table1[[#This Row],[Header]])-1)</f>
        <v>Still forcing people to  fly to  MAD</v>
      </c>
      <c r="D566" t="s">
        <v>851</v>
      </c>
      <c r="E566" s="1">
        <v>43906</v>
      </c>
      <c r="F566" t="s">
        <v>1</v>
      </c>
      <c r="G566" t="s">
        <v>68</v>
      </c>
      <c r="H566" t="s">
        <v>26</v>
      </c>
      <c r="I566" t="s">
        <v>4</v>
      </c>
      <c r="J566" t="s">
        <v>5006</v>
      </c>
      <c r="K566" t="s">
        <v>5013</v>
      </c>
      <c r="L566" t="str">
        <f>CONCATENATE(Table1[[#This Row],[FROM]]," to ",Table1[[#This Row],[TO]])</f>
        <v>LHR to MAD</v>
      </c>
      <c r="M566" s="1">
        <v>43891</v>
      </c>
      <c r="N566">
        <v>-1</v>
      </c>
      <c r="O566">
        <v>-1</v>
      </c>
      <c r="P566">
        <v>-1</v>
      </c>
      <c r="Q566">
        <v>-1</v>
      </c>
      <c r="R566">
        <v>1</v>
      </c>
      <c r="S566" t="s">
        <v>5</v>
      </c>
      <c r="T566">
        <v>-1</v>
      </c>
      <c r="U566" t="s">
        <v>6</v>
      </c>
      <c r="V566" t="str">
        <f>IF(Table1[[#This Row],[Rating]]&gt;8,"Excellent",IF(Table1[[#This Row],[Rating]]&gt;5,"Good","Bad"))</f>
        <v>Bad</v>
      </c>
    </row>
    <row r="567" spans="1:22" ht="30" customHeight="1" x14ac:dyDescent="0.35">
      <c r="A567">
        <v>3</v>
      </c>
      <c r="B567" t="s">
        <v>4725</v>
      </c>
      <c r="C567" t="str">
        <f>UPPER(LEFT(Table1[[#This Row],[Header]],1))&amp;MID(Table1[[#This Row],[Header]],2,LEN(Table1[[#This Row],[Header]])-1)</f>
        <v>Unfriendly and inconsiderate to  me</v>
      </c>
      <c r="D567" t="s">
        <v>852</v>
      </c>
      <c r="E567" s="1">
        <v>43904</v>
      </c>
      <c r="F567" t="s">
        <v>853</v>
      </c>
      <c r="G567" t="s">
        <v>68</v>
      </c>
      <c r="H567" t="s">
        <v>9</v>
      </c>
      <c r="I567" t="s">
        <v>4</v>
      </c>
      <c r="J567" t="s">
        <v>5021</v>
      </c>
      <c r="K567" t="s">
        <v>5073</v>
      </c>
      <c r="L567" t="str">
        <f>CONCATENATE(Table1[[#This Row],[FROM]]," to ",Table1[[#This Row],[TO]])</f>
        <v>FRA to EZE</v>
      </c>
      <c r="M567" s="1">
        <v>43739</v>
      </c>
      <c r="N567">
        <v>2</v>
      </c>
      <c r="O567">
        <v>3</v>
      </c>
      <c r="P567">
        <v>3</v>
      </c>
      <c r="Q567">
        <v>1</v>
      </c>
      <c r="R567">
        <v>1</v>
      </c>
      <c r="S567" t="s">
        <v>5</v>
      </c>
      <c r="T567">
        <v>2</v>
      </c>
      <c r="U567" t="s">
        <v>11</v>
      </c>
      <c r="V567" t="str">
        <f>IF(Table1[[#This Row],[Rating]]&gt;8,"Excellent",IF(Table1[[#This Row],[Rating]]&gt;5,"Good","Bad"))</f>
        <v>Bad</v>
      </c>
    </row>
    <row r="568" spans="1:22" ht="30" customHeight="1" x14ac:dyDescent="0.35">
      <c r="A568">
        <v>2</v>
      </c>
      <c r="B568" t="s">
        <v>854</v>
      </c>
      <c r="C568" t="str">
        <f>UPPER(LEFT(Table1[[#This Row],[Header]],1))&amp;MID(Table1[[#This Row],[Header]],2,LEN(Table1[[#This Row],[Header]])-1)</f>
        <v>Live in a conceited bubble</v>
      </c>
      <c r="D568" t="s">
        <v>855</v>
      </c>
      <c r="E568" s="1">
        <v>43903</v>
      </c>
      <c r="F568" t="s">
        <v>1</v>
      </c>
      <c r="G568" t="s">
        <v>68</v>
      </c>
      <c r="H568" t="s">
        <v>9</v>
      </c>
      <c r="I568" t="s">
        <v>10</v>
      </c>
      <c r="J568" t="s">
        <v>5006</v>
      </c>
      <c r="K568" t="s">
        <v>5057</v>
      </c>
      <c r="L568" t="str">
        <f>CONCATENATE(Table1[[#This Row],[FROM]]," to ",Table1[[#This Row],[TO]])</f>
        <v>LHR to CDG</v>
      </c>
      <c r="M568" s="1">
        <v>43891</v>
      </c>
      <c r="N568">
        <v>-1</v>
      </c>
      <c r="O568">
        <v>-1</v>
      </c>
      <c r="P568">
        <v>-1</v>
      </c>
      <c r="Q568">
        <v>-1</v>
      </c>
      <c r="R568">
        <v>1</v>
      </c>
      <c r="S568" t="s">
        <v>5</v>
      </c>
      <c r="T568">
        <v>-1</v>
      </c>
      <c r="U568" t="s">
        <v>11</v>
      </c>
      <c r="V568" t="str">
        <f>IF(Table1[[#This Row],[Rating]]&gt;8,"Excellent",IF(Table1[[#This Row],[Rating]]&gt;5,"Good","Bad"))</f>
        <v>Bad</v>
      </c>
    </row>
    <row r="569" spans="1:22" ht="30" customHeight="1" x14ac:dyDescent="0.35">
      <c r="A569">
        <v>1</v>
      </c>
      <c r="B569" t="s">
        <v>856</v>
      </c>
      <c r="C569" t="str">
        <f>UPPER(LEFT(Table1[[#This Row],[Header]],1))&amp;MID(Table1[[#This Row],[Header]],2,LEN(Table1[[#This Row],[Header]])-1)</f>
        <v>Rude staff and service</v>
      </c>
      <c r="D569" t="s">
        <v>857</v>
      </c>
      <c r="E569" s="1">
        <v>43899</v>
      </c>
      <c r="F569" t="s">
        <v>33</v>
      </c>
      <c r="G569" t="s">
        <v>68</v>
      </c>
      <c r="H569" t="s">
        <v>3</v>
      </c>
      <c r="I569" t="s">
        <v>4</v>
      </c>
      <c r="J569" t="s">
        <v>5031</v>
      </c>
      <c r="K569" t="s">
        <v>5035</v>
      </c>
      <c r="L569" t="str">
        <f>CONCATENATE(Table1[[#This Row],[FROM]]," to ",Table1[[#This Row],[TO]])</f>
        <v>LCY to BER</v>
      </c>
      <c r="M569" s="1">
        <v>43891</v>
      </c>
      <c r="N569">
        <v>-1</v>
      </c>
      <c r="O569">
        <v>-1</v>
      </c>
      <c r="P569">
        <v>-1</v>
      </c>
      <c r="Q569">
        <v>1</v>
      </c>
      <c r="R569">
        <v>1</v>
      </c>
      <c r="S569" t="s">
        <v>5</v>
      </c>
      <c r="T569">
        <v>-1</v>
      </c>
      <c r="U569" t="s">
        <v>11</v>
      </c>
      <c r="V569" t="str">
        <f>IF(Table1[[#This Row],[Rating]]&gt;8,"Excellent",IF(Table1[[#This Row],[Rating]]&gt;5,"Good","Bad"))</f>
        <v>Bad</v>
      </c>
    </row>
    <row r="570" spans="1:22" ht="30" customHeight="1" x14ac:dyDescent="0.35">
      <c r="A570">
        <v>8</v>
      </c>
      <c r="B570" t="s">
        <v>4324</v>
      </c>
      <c r="C570" t="str">
        <f>UPPER(LEFT(Table1[[#This Row],[Header]],1))&amp;MID(Table1[[#This Row],[Header]],2,LEN(Table1[[#This Row],[Header]])-1)</f>
        <v>BA has really upped their game</v>
      </c>
      <c r="D570" t="s">
        <v>858</v>
      </c>
      <c r="E570" s="1">
        <v>43898</v>
      </c>
      <c r="F570" t="s">
        <v>1</v>
      </c>
      <c r="G570" t="s">
        <v>49</v>
      </c>
      <c r="H570" t="s">
        <v>26</v>
      </c>
      <c r="I570" t="s">
        <v>4</v>
      </c>
      <c r="J570" t="s">
        <v>5006</v>
      </c>
      <c r="K570" t="s">
        <v>5085</v>
      </c>
      <c r="L570" t="str">
        <f>CONCATENATE(Table1[[#This Row],[FROM]]," to ",Table1[[#This Row],[TO]])</f>
        <v>LHR to PEK</v>
      </c>
      <c r="M570" s="1">
        <v>43831</v>
      </c>
      <c r="N570">
        <v>3</v>
      </c>
      <c r="O570">
        <v>5</v>
      </c>
      <c r="P570">
        <v>4</v>
      </c>
      <c r="Q570">
        <v>4</v>
      </c>
      <c r="R570">
        <v>4</v>
      </c>
      <c r="S570" t="s">
        <v>39</v>
      </c>
      <c r="T570">
        <v>5</v>
      </c>
      <c r="U570" t="s">
        <v>11</v>
      </c>
      <c r="V570" t="str">
        <f>IF(Table1[[#This Row],[Rating]]&gt;8,"Excellent",IF(Table1[[#This Row],[Rating]]&gt;5,"Good","Bad"))</f>
        <v>Good</v>
      </c>
    </row>
    <row r="571" spans="1:22" ht="30" customHeight="1" x14ac:dyDescent="0.35">
      <c r="A571">
        <v>9</v>
      </c>
      <c r="B571" t="s">
        <v>859</v>
      </c>
      <c r="C571" t="str">
        <f>UPPER(LEFT(Table1[[#This Row],[Header]],1))&amp;MID(Table1[[#This Row],[Header]],2,LEN(Table1[[#This Row],[Header]])-1)</f>
        <v>Friendly and helpful</v>
      </c>
      <c r="D571" t="s">
        <v>860</v>
      </c>
      <c r="E571" s="1">
        <v>43896</v>
      </c>
      <c r="F571" t="s">
        <v>5309</v>
      </c>
      <c r="G571" t="s">
        <v>2</v>
      </c>
      <c r="H571" t="s">
        <v>31</v>
      </c>
      <c r="I571" t="s">
        <v>4</v>
      </c>
      <c r="J571" t="s">
        <v>4994</v>
      </c>
      <c r="K571" t="s">
        <v>5006</v>
      </c>
      <c r="L571" t="str">
        <f>CONCATENATE(Table1[[#This Row],[FROM]]," to ",Table1[[#This Row],[TO]])</f>
        <v>HKG to LHR</v>
      </c>
      <c r="M571" s="1">
        <v>43831</v>
      </c>
      <c r="N571">
        <v>5</v>
      </c>
      <c r="O571">
        <v>5</v>
      </c>
      <c r="P571">
        <v>5</v>
      </c>
      <c r="Q571">
        <v>5</v>
      </c>
      <c r="R571">
        <v>5</v>
      </c>
      <c r="S571" t="s">
        <v>39</v>
      </c>
      <c r="T571">
        <v>3</v>
      </c>
      <c r="U571" t="s">
        <v>11</v>
      </c>
      <c r="V571" t="str">
        <f>IF(Table1[[#This Row],[Rating]]&gt;8,"Excellent",IF(Table1[[#This Row],[Rating]]&gt;5,"Good","Bad"))</f>
        <v>Excellent</v>
      </c>
    </row>
    <row r="572" spans="1:22" ht="30" customHeight="1" x14ac:dyDescent="0.35">
      <c r="A572">
        <v>9</v>
      </c>
      <c r="B572" t="s">
        <v>861</v>
      </c>
      <c r="C572" t="str">
        <f>UPPER(LEFT(Table1[[#This Row],[Header]],1))&amp;MID(Table1[[#This Row],[Header]],2,LEN(Table1[[#This Row],[Header]])-1)</f>
        <v>Very happy with the service</v>
      </c>
      <c r="D572" t="s">
        <v>862</v>
      </c>
      <c r="E572" s="1">
        <v>43895</v>
      </c>
      <c r="F572" t="s">
        <v>1</v>
      </c>
      <c r="G572" t="s">
        <v>62</v>
      </c>
      <c r="H572" t="s">
        <v>3</v>
      </c>
      <c r="I572" t="s">
        <v>4</v>
      </c>
      <c r="J572" t="s">
        <v>5154</v>
      </c>
      <c r="K572" t="s">
        <v>5006</v>
      </c>
      <c r="L572" t="str">
        <f>CONCATENATE(Table1[[#This Row],[FROM]]," to ",Table1[[#This Row],[TO]])</f>
        <v>BOM to LHR</v>
      </c>
      <c r="M572" s="1">
        <v>43891</v>
      </c>
      <c r="N572">
        <v>4</v>
      </c>
      <c r="O572">
        <v>5</v>
      </c>
      <c r="P572">
        <v>5</v>
      </c>
      <c r="Q572">
        <v>5</v>
      </c>
      <c r="R572">
        <v>5</v>
      </c>
      <c r="S572" t="s">
        <v>39</v>
      </c>
      <c r="T572">
        <v>4</v>
      </c>
      <c r="U572" t="s">
        <v>11</v>
      </c>
      <c r="V572" t="str">
        <f>IF(Table1[[#This Row],[Rating]]&gt;8,"Excellent",IF(Table1[[#This Row],[Rating]]&gt;5,"Good","Bad"))</f>
        <v>Excellent</v>
      </c>
    </row>
    <row r="573" spans="1:22" ht="30" customHeight="1" x14ac:dyDescent="0.35">
      <c r="A573">
        <v>8</v>
      </c>
      <c r="B573" t="s">
        <v>863</v>
      </c>
      <c r="C573" t="str">
        <f>UPPER(LEFT(Table1[[#This Row],[Header]],1))&amp;MID(Table1[[#This Row],[Header]],2,LEN(Table1[[#This Row],[Header]])-1)</f>
        <v>Positive, friendly attitude</v>
      </c>
      <c r="D573" t="s">
        <v>862</v>
      </c>
      <c r="E573" s="1">
        <v>43895</v>
      </c>
      <c r="F573" t="s">
        <v>1</v>
      </c>
      <c r="G573" t="s">
        <v>62</v>
      </c>
      <c r="H573" t="s">
        <v>3</v>
      </c>
      <c r="I573" t="s">
        <v>4</v>
      </c>
      <c r="J573" t="s">
        <v>5006</v>
      </c>
      <c r="K573" t="s">
        <v>5155</v>
      </c>
      <c r="L573" t="str">
        <f>CONCATENATE(Table1[[#This Row],[FROM]]," to ",Table1[[#This Row],[TO]])</f>
        <v>LHR to DEL</v>
      </c>
      <c r="M573" s="1">
        <v>43862</v>
      </c>
      <c r="N573">
        <v>4</v>
      </c>
      <c r="O573">
        <v>5</v>
      </c>
      <c r="P573">
        <v>5</v>
      </c>
      <c r="Q573">
        <v>2</v>
      </c>
      <c r="R573">
        <v>4</v>
      </c>
      <c r="S573" t="s">
        <v>39</v>
      </c>
      <c r="T573">
        <v>4</v>
      </c>
      <c r="U573" t="s">
        <v>11</v>
      </c>
      <c r="V573" t="str">
        <f>IF(Table1[[#This Row],[Rating]]&gt;8,"Excellent",IF(Table1[[#This Row],[Rating]]&gt;5,"Good","Bad"))</f>
        <v>Good</v>
      </c>
    </row>
    <row r="574" spans="1:22" ht="30" customHeight="1" x14ac:dyDescent="0.35">
      <c r="A574">
        <v>2</v>
      </c>
      <c r="B574" t="s">
        <v>5262</v>
      </c>
      <c r="C574" t="str">
        <f>UPPER(LEFT(Table1[[#This Row],[Header]],1))&amp;MID(Table1[[#This Row],[Header]],2,LEN(Table1[[#This Row],[Header]])-1)</f>
        <v>Flights to  FCO for March, all cancelled</v>
      </c>
      <c r="D574" t="s">
        <v>864</v>
      </c>
      <c r="E574" s="1">
        <v>43893</v>
      </c>
      <c r="F574" t="s">
        <v>1</v>
      </c>
      <c r="G574" t="s">
        <v>222</v>
      </c>
      <c r="H574" t="s">
        <v>9</v>
      </c>
      <c r="I574" t="s">
        <v>10</v>
      </c>
      <c r="J574" t="s">
        <v>5057</v>
      </c>
      <c r="K574" t="s">
        <v>5006</v>
      </c>
      <c r="L574" t="str">
        <f>CONCATENATE(Table1[[#This Row],[FROM]]," to ",Table1[[#This Row],[TO]])</f>
        <v>CDG to LHR</v>
      </c>
      <c r="M574" s="1">
        <v>43862</v>
      </c>
      <c r="N574">
        <v>1</v>
      </c>
      <c r="O574">
        <v>4</v>
      </c>
      <c r="P574">
        <v>-1</v>
      </c>
      <c r="Q574">
        <v>1</v>
      </c>
      <c r="R574">
        <v>1</v>
      </c>
      <c r="S574" t="s">
        <v>5</v>
      </c>
      <c r="T574">
        <v>-1</v>
      </c>
      <c r="U574" t="s">
        <v>11</v>
      </c>
      <c r="V574" t="str">
        <f>IF(Table1[[#This Row],[Rating]]&gt;8,"Excellent",IF(Table1[[#This Row],[Rating]]&gt;5,"Good","Bad"))</f>
        <v>Bad</v>
      </c>
    </row>
    <row r="575" spans="1:22" ht="30" customHeight="1" x14ac:dyDescent="0.35">
      <c r="A575">
        <v>1</v>
      </c>
      <c r="B575" t="s">
        <v>4325</v>
      </c>
      <c r="C575" t="str">
        <f>UPPER(LEFT(Table1[[#This Row],[Header]],1))&amp;MID(Table1[[#This Row],[Header]],2,LEN(Table1[[#This Row],[Header]])-1)</f>
        <v>Never use BA again</v>
      </c>
      <c r="D575" t="s">
        <v>865</v>
      </c>
      <c r="E575" s="1">
        <v>43893</v>
      </c>
      <c r="F575" t="s">
        <v>66</v>
      </c>
      <c r="G575" t="s">
        <v>68</v>
      </c>
      <c r="H575" t="s">
        <v>26</v>
      </c>
      <c r="I575" t="s">
        <v>4</v>
      </c>
      <c r="J575" t="s">
        <v>5108</v>
      </c>
      <c r="K575" t="s">
        <v>5006</v>
      </c>
      <c r="L575" t="str">
        <f>CONCATENATE(Table1[[#This Row],[FROM]]," to ",Table1[[#This Row],[TO]])</f>
        <v>SIN to LHR</v>
      </c>
      <c r="M575" s="1">
        <v>43862</v>
      </c>
      <c r="N575">
        <v>3</v>
      </c>
      <c r="O575">
        <v>3</v>
      </c>
      <c r="P575">
        <v>3</v>
      </c>
      <c r="Q575">
        <v>1</v>
      </c>
      <c r="R575">
        <v>1</v>
      </c>
      <c r="S575" t="s">
        <v>5</v>
      </c>
      <c r="T575">
        <v>3</v>
      </c>
      <c r="U575" t="s">
        <v>11</v>
      </c>
      <c r="V575" t="str">
        <f>IF(Table1[[#This Row],[Rating]]&gt;8,"Excellent",IF(Table1[[#This Row],[Rating]]&gt;5,"Good","Bad"))</f>
        <v>Bad</v>
      </c>
    </row>
    <row r="576" spans="1:22" ht="30" customHeight="1" x14ac:dyDescent="0.35">
      <c r="A576">
        <v>4</v>
      </c>
      <c r="B576" t="s">
        <v>866</v>
      </c>
      <c r="C576" t="str">
        <f>UPPER(LEFT(Table1[[#This Row],[Header]],1))&amp;MID(Table1[[#This Row],[Header]],2,LEN(Table1[[#This Row],[Header]])-1)</f>
        <v>Food and drinks are expensive</v>
      </c>
      <c r="D576" t="s">
        <v>24</v>
      </c>
      <c r="E576" s="1">
        <v>43889</v>
      </c>
      <c r="F576" t="s">
        <v>1</v>
      </c>
      <c r="G576" t="s">
        <v>68</v>
      </c>
      <c r="H576" t="s">
        <v>26</v>
      </c>
      <c r="I576" t="s">
        <v>4</v>
      </c>
      <c r="J576" t="s">
        <v>5027</v>
      </c>
      <c r="K576" t="s">
        <v>5117</v>
      </c>
      <c r="L576" t="str">
        <f>CONCATENATE(Table1[[#This Row],[FROM]]," to ",Table1[[#This Row],[TO]])</f>
        <v>LGW to AGP</v>
      </c>
      <c r="M576" s="1">
        <v>43862</v>
      </c>
      <c r="N576">
        <v>2</v>
      </c>
      <c r="O576">
        <v>3</v>
      </c>
      <c r="P576">
        <v>1</v>
      </c>
      <c r="Q576">
        <v>3</v>
      </c>
      <c r="R576">
        <v>3</v>
      </c>
      <c r="S576" t="s">
        <v>5</v>
      </c>
      <c r="T576">
        <v>-1</v>
      </c>
      <c r="U576" t="s">
        <v>6</v>
      </c>
      <c r="V576" t="str">
        <f>IF(Table1[[#This Row],[Rating]]&gt;8,"Excellent",IF(Table1[[#This Row],[Rating]]&gt;5,"Good","Bad"))</f>
        <v>Bad</v>
      </c>
    </row>
    <row r="577" spans="1:22" ht="30" customHeight="1" x14ac:dyDescent="0.35">
      <c r="A577">
        <v>10</v>
      </c>
      <c r="B577" t="s">
        <v>867</v>
      </c>
      <c r="C577" t="str">
        <f>UPPER(LEFT(Table1[[#This Row],[Header]],1))&amp;MID(Table1[[#This Row],[Header]],2,LEN(Table1[[#This Row],[Header]])-1)</f>
        <v>The crew were outstanding</v>
      </c>
      <c r="D577" t="s">
        <v>5316</v>
      </c>
      <c r="E577" s="1">
        <v>43889</v>
      </c>
      <c r="F577" t="s">
        <v>1</v>
      </c>
      <c r="G577" t="s">
        <v>825</v>
      </c>
      <c r="H577" t="s">
        <v>26</v>
      </c>
      <c r="I577" t="s">
        <v>35</v>
      </c>
      <c r="J577" t="s">
        <v>5042</v>
      </c>
      <c r="K577" t="s">
        <v>5006</v>
      </c>
      <c r="L577" t="str">
        <f>CONCATENATE(Table1[[#This Row],[FROM]]," to ",Table1[[#This Row],[TO]])</f>
        <v>YVR to LHR</v>
      </c>
      <c r="M577" s="1">
        <v>43862</v>
      </c>
      <c r="N577">
        <v>4</v>
      </c>
      <c r="O577">
        <v>5</v>
      </c>
      <c r="P577">
        <v>5</v>
      </c>
      <c r="Q577">
        <v>4</v>
      </c>
      <c r="R577">
        <v>5</v>
      </c>
      <c r="S577" t="s">
        <v>39</v>
      </c>
      <c r="T577">
        <v>5</v>
      </c>
      <c r="U577" t="s">
        <v>11</v>
      </c>
      <c r="V577" t="str">
        <f>IF(Table1[[#This Row],[Rating]]&gt;8,"Excellent",IF(Table1[[#This Row],[Rating]]&gt;5,"Good","Bad"))</f>
        <v>Excellent</v>
      </c>
    </row>
    <row r="578" spans="1:22" ht="30" customHeight="1" x14ac:dyDescent="0.35">
      <c r="A578">
        <v>3</v>
      </c>
      <c r="B578" t="s">
        <v>5213</v>
      </c>
      <c r="C578" t="str">
        <f>UPPER(LEFT(Table1[[#This Row],[Header]],1))&amp;MID(Table1[[#This Row],[Header]],2,LEN(Table1[[#This Row],[Header]])-1)</f>
        <v>BA cuARN mer review</v>
      </c>
      <c r="D578" t="s">
        <v>868</v>
      </c>
      <c r="E578" s="1">
        <v>43888</v>
      </c>
      <c r="F578" t="s">
        <v>1</v>
      </c>
      <c r="G578" t="s">
        <v>49</v>
      </c>
      <c r="H578" t="s">
        <v>9</v>
      </c>
      <c r="I578" t="s">
        <v>10</v>
      </c>
      <c r="J578" t="s">
        <v>5006</v>
      </c>
      <c r="K578" t="s">
        <v>5033</v>
      </c>
      <c r="L578" t="str">
        <f>CONCATENATE(Table1[[#This Row],[FROM]]," to ",Table1[[#This Row],[TO]])</f>
        <v>LHR to SEA</v>
      </c>
      <c r="M578" s="1">
        <v>43862</v>
      </c>
      <c r="N578">
        <v>-1</v>
      </c>
      <c r="O578">
        <v>-1</v>
      </c>
      <c r="P578">
        <v>-1</v>
      </c>
      <c r="Q578">
        <v>-1</v>
      </c>
      <c r="R578">
        <v>1</v>
      </c>
      <c r="S578" t="s">
        <v>5</v>
      </c>
      <c r="T578">
        <v>-1</v>
      </c>
      <c r="U578" t="s">
        <v>11</v>
      </c>
      <c r="V578" t="str">
        <f>IF(Table1[[#This Row],[Rating]]&gt;8,"Excellent",IF(Table1[[#This Row],[Rating]]&gt;5,"Good","Bad"))</f>
        <v>Bad</v>
      </c>
    </row>
    <row r="579" spans="1:22" ht="30" customHeight="1" x14ac:dyDescent="0.35">
      <c r="A579">
        <v>6</v>
      </c>
      <c r="B579" t="s">
        <v>869</v>
      </c>
      <c r="C579" t="str">
        <f>UPPER(LEFT(Table1[[#This Row],[Header]],1))&amp;MID(Table1[[#This Row],[Header]],2,LEN(Table1[[#This Row],[Header]])-1)</f>
        <v>Food is the standout problem</v>
      </c>
      <c r="D579" t="s">
        <v>167</v>
      </c>
      <c r="E579" s="1">
        <v>43887</v>
      </c>
      <c r="F579" t="s">
        <v>1</v>
      </c>
      <c r="G579" t="s">
        <v>68</v>
      </c>
      <c r="H579" t="s">
        <v>26</v>
      </c>
      <c r="I579" t="s">
        <v>21</v>
      </c>
      <c r="J579" t="s">
        <v>5006</v>
      </c>
      <c r="K579" t="s">
        <v>5107</v>
      </c>
      <c r="L579" t="str">
        <f>CONCATENATE(Table1[[#This Row],[FROM]]," to ",Table1[[#This Row],[TO]])</f>
        <v>LHR to NBO</v>
      </c>
      <c r="M579" s="1">
        <v>43862</v>
      </c>
      <c r="N579">
        <v>3</v>
      </c>
      <c r="O579">
        <v>5</v>
      </c>
      <c r="P579">
        <v>1</v>
      </c>
      <c r="Q579">
        <v>2</v>
      </c>
      <c r="R579">
        <v>3</v>
      </c>
      <c r="S579" t="s">
        <v>5</v>
      </c>
      <c r="T579">
        <v>3</v>
      </c>
      <c r="U579" t="s">
        <v>11</v>
      </c>
      <c r="V579" t="str">
        <f>IF(Table1[[#This Row],[Rating]]&gt;8,"Excellent",IF(Table1[[#This Row],[Rating]]&gt;5,"Good","Bad"))</f>
        <v>Good</v>
      </c>
    </row>
    <row r="580" spans="1:22" ht="30" customHeight="1" x14ac:dyDescent="0.35">
      <c r="A580">
        <v>1</v>
      </c>
      <c r="B580" t="s">
        <v>4726</v>
      </c>
      <c r="C580" t="str">
        <f>UPPER(LEFT(Table1[[#This Row],[Header]],1))&amp;MID(Table1[[#This Row],[Header]],2,LEN(Table1[[#This Row],[Header]])-1)</f>
        <v>Came to  me to  give me his pillow</v>
      </c>
      <c r="D580" t="s">
        <v>870</v>
      </c>
      <c r="E580" s="1">
        <v>43885</v>
      </c>
      <c r="F580" t="s">
        <v>20</v>
      </c>
      <c r="G580" t="s">
        <v>68</v>
      </c>
      <c r="H580" t="s">
        <v>3</v>
      </c>
      <c r="I580" t="s">
        <v>35</v>
      </c>
      <c r="J580" t="s">
        <v>5036</v>
      </c>
      <c r="K580" t="s">
        <v>5006</v>
      </c>
      <c r="L580" t="str">
        <f>CONCATENATE(Table1[[#This Row],[FROM]]," to ",Table1[[#This Row],[TO]])</f>
        <v>DXB to LHR</v>
      </c>
      <c r="M580" s="1">
        <v>43862</v>
      </c>
      <c r="N580">
        <v>1</v>
      </c>
      <c r="O580">
        <v>1</v>
      </c>
      <c r="P580">
        <v>1</v>
      </c>
      <c r="Q580">
        <v>1</v>
      </c>
      <c r="R580">
        <v>1</v>
      </c>
      <c r="S580" t="s">
        <v>5</v>
      </c>
      <c r="T580">
        <v>-1</v>
      </c>
      <c r="U580" t="s">
        <v>11</v>
      </c>
      <c r="V580" t="str">
        <f>IF(Table1[[#This Row],[Rating]]&gt;8,"Excellent",IF(Table1[[#This Row],[Rating]]&gt;5,"Good","Bad"))</f>
        <v>Bad</v>
      </c>
    </row>
    <row r="581" spans="1:22" ht="30" customHeight="1" x14ac:dyDescent="0.35">
      <c r="A581">
        <v>4</v>
      </c>
      <c r="B581" t="s">
        <v>871</v>
      </c>
      <c r="C581" t="str">
        <f>UPPER(LEFT(Table1[[#This Row],[Header]],1))&amp;MID(Table1[[#This Row],[Header]],2,LEN(Table1[[#This Row],[Header]])-1)</f>
        <v>Service that needs training</v>
      </c>
      <c r="D581" t="s">
        <v>872</v>
      </c>
      <c r="E581" s="1">
        <v>43884</v>
      </c>
      <c r="F581" t="s">
        <v>20</v>
      </c>
      <c r="G581" t="s">
        <v>68</v>
      </c>
      <c r="H581" t="s">
        <v>3</v>
      </c>
      <c r="I581" t="s">
        <v>10</v>
      </c>
      <c r="J581" t="s">
        <v>5006</v>
      </c>
      <c r="K581" t="s">
        <v>5050</v>
      </c>
      <c r="L581" t="str">
        <f>CONCATENATE(Table1[[#This Row],[FROM]]," to ",Table1[[#This Row],[TO]])</f>
        <v>LHR to CPT</v>
      </c>
      <c r="M581" s="1">
        <v>43862</v>
      </c>
      <c r="N581">
        <v>4</v>
      </c>
      <c r="O581">
        <v>2</v>
      </c>
      <c r="P581">
        <v>1</v>
      </c>
      <c r="Q581">
        <v>3</v>
      </c>
      <c r="R581">
        <v>3</v>
      </c>
      <c r="S581" t="s">
        <v>5</v>
      </c>
      <c r="T581">
        <v>3</v>
      </c>
      <c r="U581" t="s">
        <v>11</v>
      </c>
      <c r="V581" t="str">
        <f>IF(Table1[[#This Row],[Rating]]&gt;8,"Excellent",IF(Table1[[#This Row],[Rating]]&gt;5,"Good","Bad"))</f>
        <v>Bad</v>
      </c>
    </row>
    <row r="582" spans="1:22" ht="30" customHeight="1" x14ac:dyDescent="0.35">
      <c r="A582">
        <v>1</v>
      </c>
      <c r="B582" t="s">
        <v>873</v>
      </c>
      <c r="C582" t="str">
        <f>UPPER(LEFT(Table1[[#This Row],[Header]],1))&amp;MID(Table1[[#This Row],[Header]],2,LEN(Table1[[#This Row],[Header]])-1)</f>
        <v>Packed out seating</v>
      </c>
      <c r="D582" t="s">
        <v>874</v>
      </c>
      <c r="E582" s="1">
        <v>43882</v>
      </c>
      <c r="F582" t="s">
        <v>1</v>
      </c>
      <c r="G582" t="s">
        <v>49</v>
      </c>
      <c r="H582" t="s">
        <v>26</v>
      </c>
      <c r="I582" t="s">
        <v>4</v>
      </c>
      <c r="J582" t="s">
        <v>5083</v>
      </c>
      <c r="K582" t="s">
        <v>5006</v>
      </c>
      <c r="L582" t="str">
        <f>CONCATENATE(Table1[[#This Row],[FROM]]," to ",Table1[[#This Row],[TO]])</f>
        <v>GIG to LHR</v>
      </c>
      <c r="M582" s="1">
        <v>43862</v>
      </c>
      <c r="N582">
        <v>1</v>
      </c>
      <c r="O582">
        <v>3</v>
      </c>
      <c r="P582">
        <v>1</v>
      </c>
      <c r="Q582">
        <v>1</v>
      </c>
      <c r="R582">
        <v>2</v>
      </c>
      <c r="S582" t="s">
        <v>5</v>
      </c>
      <c r="T582">
        <v>1</v>
      </c>
      <c r="U582" t="s">
        <v>6</v>
      </c>
      <c r="V582" t="str">
        <f>IF(Table1[[#This Row],[Rating]]&gt;8,"Excellent",IF(Table1[[#This Row],[Rating]]&gt;5,"Good","Bad"))</f>
        <v>Bad</v>
      </c>
    </row>
    <row r="583" spans="1:22" ht="30" customHeight="1" x14ac:dyDescent="0.35">
      <c r="A583">
        <v>1</v>
      </c>
      <c r="B583" t="s">
        <v>875</v>
      </c>
      <c r="C583" t="str">
        <f>UPPER(LEFT(Table1[[#This Row],[Header]],1))&amp;MID(Table1[[#This Row],[Header]],2,LEN(Table1[[#This Row],[Header]])-1)</f>
        <v>Require a transit visa</v>
      </c>
      <c r="D583" t="s">
        <v>5330</v>
      </c>
      <c r="E583" s="1">
        <v>43876</v>
      </c>
      <c r="F583" t="s">
        <v>43</v>
      </c>
      <c r="G583" t="s">
        <v>68</v>
      </c>
      <c r="H583" t="s">
        <v>26</v>
      </c>
      <c r="I583" t="s">
        <v>4</v>
      </c>
      <c r="J583" t="s">
        <v>5012</v>
      </c>
      <c r="K583" t="s">
        <v>5040</v>
      </c>
      <c r="L583" t="str">
        <f>CONCATENATE(Table1[[#This Row],[FROM]]," to ",Table1[[#This Row],[TO]])</f>
        <v>JNB to DUB</v>
      </c>
      <c r="M583" s="1">
        <v>43862</v>
      </c>
      <c r="N583">
        <v>1</v>
      </c>
      <c r="O583">
        <v>1</v>
      </c>
      <c r="P583">
        <v>-1</v>
      </c>
      <c r="Q583">
        <v>1</v>
      </c>
      <c r="R583">
        <v>1</v>
      </c>
      <c r="S583" t="s">
        <v>5</v>
      </c>
      <c r="T583">
        <v>-1</v>
      </c>
      <c r="U583" t="s">
        <v>11</v>
      </c>
      <c r="V583" t="str">
        <f>IF(Table1[[#This Row],[Rating]]&gt;8,"Excellent",IF(Table1[[#This Row],[Rating]]&gt;5,"Good","Bad"))</f>
        <v>Bad</v>
      </c>
    </row>
    <row r="584" spans="1:22" ht="30" customHeight="1" x14ac:dyDescent="0.35">
      <c r="A584">
        <v>3</v>
      </c>
      <c r="B584" t="s">
        <v>4326</v>
      </c>
      <c r="C584" t="str">
        <f>UPPER(LEFT(Table1[[#This Row],[Header]],1))&amp;MID(Table1[[#This Row],[Header]],2,LEN(Table1[[#This Row],[Header]])-1)</f>
        <v>BAckward facing seats</v>
      </c>
      <c r="D584" t="s">
        <v>876</v>
      </c>
      <c r="E584" s="1">
        <v>43875</v>
      </c>
      <c r="F584" t="s">
        <v>20</v>
      </c>
      <c r="G584" t="s">
        <v>825</v>
      </c>
      <c r="H584" t="s">
        <v>3</v>
      </c>
      <c r="I584" t="s">
        <v>10</v>
      </c>
      <c r="J584" t="s">
        <v>5119</v>
      </c>
      <c r="K584" t="s">
        <v>5057</v>
      </c>
      <c r="L584" t="str">
        <f>CONCATENATE(Table1[[#This Row],[FROM]]," to ",Table1[[#This Row],[TO]])</f>
        <v>LAS to CDG</v>
      </c>
      <c r="M584" s="1">
        <v>43862</v>
      </c>
      <c r="N584">
        <v>1</v>
      </c>
      <c r="O584">
        <v>4</v>
      </c>
      <c r="P584">
        <v>3</v>
      </c>
      <c r="Q584">
        <v>4</v>
      </c>
      <c r="R584">
        <v>1</v>
      </c>
      <c r="S584" t="s">
        <v>5</v>
      </c>
      <c r="T584">
        <v>1</v>
      </c>
      <c r="U584" t="s">
        <v>11</v>
      </c>
      <c r="V584" t="str">
        <f>IF(Table1[[#This Row],[Rating]]&gt;8,"Excellent",IF(Table1[[#This Row],[Rating]]&gt;5,"Good","Bad"))</f>
        <v>Bad</v>
      </c>
    </row>
    <row r="585" spans="1:22" ht="30" customHeight="1" x14ac:dyDescent="0.35">
      <c r="A585">
        <v>1</v>
      </c>
      <c r="B585" t="s">
        <v>877</v>
      </c>
      <c r="C585" t="str">
        <f>UPPER(LEFT(Table1[[#This Row],[Header]],1))&amp;MID(Table1[[#This Row],[Header]],2,LEN(Table1[[#This Row],[Header]])-1)</f>
        <v>I want a refund</v>
      </c>
      <c r="D585" t="s">
        <v>878</v>
      </c>
      <c r="E585" s="1">
        <v>43875</v>
      </c>
      <c r="F585" t="s">
        <v>1</v>
      </c>
      <c r="G585" t="s">
        <v>8</v>
      </c>
      <c r="H585" t="s">
        <v>3</v>
      </c>
      <c r="I585" t="s">
        <v>4</v>
      </c>
      <c r="J585" t="s">
        <v>5017</v>
      </c>
      <c r="K585" t="s">
        <v>5027</v>
      </c>
      <c r="L585" t="str">
        <f>CONCATENATE(Table1[[#This Row],[FROM]]," to ",Table1[[#This Row],[TO]])</f>
        <v>GVA to LGW</v>
      </c>
      <c r="M585" s="1">
        <v>43831</v>
      </c>
      <c r="N585">
        <v>-1</v>
      </c>
      <c r="O585">
        <v>-1</v>
      </c>
      <c r="P585">
        <v>-1</v>
      </c>
      <c r="Q585">
        <v>1</v>
      </c>
      <c r="R585">
        <v>1</v>
      </c>
      <c r="S585" t="s">
        <v>5</v>
      </c>
      <c r="T585">
        <v>-1</v>
      </c>
      <c r="U585" t="s">
        <v>11</v>
      </c>
      <c r="V585" t="str">
        <f>IF(Table1[[#This Row],[Rating]]&gt;8,"Excellent",IF(Table1[[#This Row],[Rating]]&gt;5,"Good","Bad"))</f>
        <v>Bad</v>
      </c>
    </row>
    <row r="586" spans="1:22" ht="30" customHeight="1" x14ac:dyDescent="0.35">
      <c r="A586">
        <v>9</v>
      </c>
      <c r="B586" t="s">
        <v>879</v>
      </c>
      <c r="C586" t="str">
        <f>UPPER(LEFT(Table1[[#This Row],[Header]],1))&amp;MID(Table1[[#This Row],[Header]],2,LEN(Table1[[#This Row],[Header]])-1)</f>
        <v>Crew was amazingly kind and lovely</v>
      </c>
      <c r="D586" t="s">
        <v>24</v>
      </c>
      <c r="E586" s="1">
        <v>43866</v>
      </c>
      <c r="F586" t="s">
        <v>5311</v>
      </c>
      <c r="G586" t="s">
        <v>68</v>
      </c>
      <c r="H586" t="s">
        <v>26</v>
      </c>
      <c r="I586" t="s">
        <v>4</v>
      </c>
      <c r="J586" t="s">
        <v>4997</v>
      </c>
      <c r="K586" t="s">
        <v>5014</v>
      </c>
      <c r="L586" t="str">
        <f>CONCATENATE(Table1[[#This Row],[FROM]]," to ",Table1[[#This Row],[TO]])</f>
        <v>MEX to MAN</v>
      </c>
      <c r="M586" s="1">
        <v>43831</v>
      </c>
      <c r="N586">
        <v>5</v>
      </c>
      <c r="O586">
        <v>5</v>
      </c>
      <c r="P586">
        <v>4</v>
      </c>
      <c r="Q586">
        <v>5</v>
      </c>
      <c r="R586">
        <v>4</v>
      </c>
      <c r="S586" t="s">
        <v>39</v>
      </c>
      <c r="T586">
        <v>5</v>
      </c>
      <c r="U586" t="s">
        <v>11</v>
      </c>
      <c r="V586" t="str">
        <f>IF(Table1[[#This Row],[Rating]]&gt;8,"Excellent",IF(Table1[[#This Row],[Rating]]&gt;5,"Good","Bad"))</f>
        <v>Excellent</v>
      </c>
    </row>
    <row r="587" spans="1:22" ht="30" customHeight="1" x14ac:dyDescent="0.35">
      <c r="A587">
        <v>8</v>
      </c>
      <c r="B587" t="s">
        <v>880</v>
      </c>
      <c r="C587" t="str">
        <f>UPPER(LEFT(Table1[[#This Row],[Header]],1))&amp;MID(Table1[[#This Row],[Header]],2,LEN(Table1[[#This Row],[Header]])-1)</f>
        <v>A good experience with no major complaints</v>
      </c>
      <c r="D587" t="s">
        <v>271</v>
      </c>
      <c r="E587" s="1">
        <v>43865</v>
      </c>
      <c r="F587" t="s">
        <v>1</v>
      </c>
      <c r="G587" t="s">
        <v>23</v>
      </c>
      <c r="H587" t="s">
        <v>26</v>
      </c>
      <c r="I587" t="s">
        <v>10</v>
      </c>
      <c r="J587" t="s">
        <v>5006</v>
      </c>
      <c r="K587" t="s">
        <v>5093</v>
      </c>
      <c r="L587" t="str">
        <f>CONCATENATE(Table1[[#This Row],[FROM]]," to ",Table1[[#This Row],[TO]])</f>
        <v>LHR to SOF</v>
      </c>
      <c r="M587" s="1">
        <v>43739</v>
      </c>
      <c r="N587">
        <v>4</v>
      </c>
      <c r="O587">
        <v>4</v>
      </c>
      <c r="P587">
        <v>4</v>
      </c>
      <c r="Q587">
        <v>5</v>
      </c>
      <c r="R587">
        <v>4</v>
      </c>
      <c r="S587" t="s">
        <v>39</v>
      </c>
      <c r="T587">
        <v>-1</v>
      </c>
      <c r="U587" t="s">
        <v>11</v>
      </c>
      <c r="V587" t="str">
        <f>IF(Table1[[#This Row],[Rating]]&gt;8,"Excellent",IF(Table1[[#This Row],[Rating]]&gt;5,"Good","Bad"))</f>
        <v>Good</v>
      </c>
    </row>
    <row r="588" spans="1:22" ht="30" customHeight="1" x14ac:dyDescent="0.35">
      <c r="A588">
        <v>1</v>
      </c>
      <c r="B588" t="s">
        <v>4727</v>
      </c>
      <c r="C588" t="str">
        <f>UPPER(LEFT(Table1[[#This Row],[Header]],1))&amp;MID(Table1[[#This Row],[Header]],2,LEN(Table1[[#This Row],[Header]])-1)</f>
        <v>Arriving late to  board</v>
      </c>
      <c r="D588" t="s">
        <v>881</v>
      </c>
      <c r="E588" s="1">
        <v>43863</v>
      </c>
      <c r="F588" t="s">
        <v>66</v>
      </c>
      <c r="G588" t="s">
        <v>5507</v>
      </c>
      <c r="H588" t="s">
        <v>26</v>
      </c>
      <c r="I588" t="s">
        <v>4</v>
      </c>
      <c r="J588" t="s">
        <v>5014</v>
      </c>
      <c r="K588" t="s">
        <v>5121</v>
      </c>
      <c r="L588" t="str">
        <f>CONCATENATE(Table1[[#This Row],[FROM]]," to ",Table1[[#This Row],[TO]])</f>
        <v>MAN to MEL</v>
      </c>
      <c r="M588" s="1">
        <v>43647</v>
      </c>
      <c r="N588">
        <v>2</v>
      </c>
      <c r="O588">
        <v>3</v>
      </c>
      <c r="P588">
        <v>2</v>
      </c>
      <c r="Q588">
        <v>1</v>
      </c>
      <c r="R588">
        <v>1</v>
      </c>
      <c r="S588" t="s">
        <v>5</v>
      </c>
      <c r="T588">
        <v>-1</v>
      </c>
      <c r="U588" t="s">
        <v>11</v>
      </c>
      <c r="V588" t="str">
        <f>IF(Table1[[#This Row],[Rating]]&gt;8,"Excellent",IF(Table1[[#This Row],[Rating]]&gt;5,"Good","Bad"))</f>
        <v>Bad</v>
      </c>
    </row>
    <row r="589" spans="1:22" ht="30" customHeight="1" x14ac:dyDescent="0.35">
      <c r="A589">
        <v>3</v>
      </c>
      <c r="B589" t="s">
        <v>882</v>
      </c>
      <c r="C589" t="str">
        <f>UPPER(LEFT(Table1[[#This Row],[Header]],1))&amp;MID(Table1[[#This Row],[Header]],2,LEN(Table1[[#This Row],[Header]])-1)</f>
        <v>A pathetic premium cabin</v>
      </c>
      <c r="D589" t="s">
        <v>883</v>
      </c>
      <c r="E589" s="1">
        <v>43862</v>
      </c>
      <c r="F589" t="s">
        <v>1</v>
      </c>
      <c r="G589" t="s">
        <v>139</v>
      </c>
      <c r="H589" t="s">
        <v>9</v>
      </c>
      <c r="I589" t="s">
        <v>10</v>
      </c>
      <c r="J589" t="s">
        <v>5013</v>
      </c>
      <c r="K589" t="s">
        <v>5006</v>
      </c>
      <c r="L589" t="str">
        <f>CONCATENATE(Table1[[#This Row],[FROM]]," to ",Table1[[#This Row],[TO]])</f>
        <v>MAD to LHR</v>
      </c>
      <c r="M589" s="1">
        <v>43831</v>
      </c>
      <c r="N589">
        <v>2</v>
      </c>
      <c r="O589">
        <v>3</v>
      </c>
      <c r="P589">
        <v>2</v>
      </c>
      <c r="Q589">
        <v>3</v>
      </c>
      <c r="R589">
        <v>2</v>
      </c>
      <c r="S589" t="s">
        <v>5</v>
      </c>
      <c r="T589">
        <v>1</v>
      </c>
      <c r="U589" t="s">
        <v>11</v>
      </c>
      <c r="V589" t="str">
        <f>IF(Table1[[#This Row],[Rating]]&gt;8,"Excellent",IF(Table1[[#This Row],[Rating]]&gt;5,"Good","Bad"))</f>
        <v>Bad</v>
      </c>
    </row>
    <row r="590" spans="1:22" ht="30" customHeight="1" x14ac:dyDescent="0.35">
      <c r="A590">
        <v>7</v>
      </c>
      <c r="B590" t="s">
        <v>884</v>
      </c>
      <c r="C590" t="str">
        <f>UPPER(LEFT(Table1[[#This Row],[Header]],1))&amp;MID(Table1[[#This Row],[Header]],2,LEN(Table1[[#This Row],[Header]])-1)</f>
        <v>Fly this airline again</v>
      </c>
      <c r="D590" t="s">
        <v>102</v>
      </c>
      <c r="E590" s="1">
        <v>43860</v>
      </c>
      <c r="F590" t="s">
        <v>66</v>
      </c>
      <c r="G590" t="s">
        <v>8</v>
      </c>
      <c r="H590" t="s">
        <v>31</v>
      </c>
      <c r="I590" t="s">
        <v>4</v>
      </c>
      <c r="J590" t="s">
        <v>5126</v>
      </c>
      <c r="K590" t="s">
        <v>5006</v>
      </c>
      <c r="L590" t="str">
        <f>CONCATENATE(Table1[[#This Row],[FROM]]," to ",Table1[[#This Row],[TO]])</f>
        <v>PRG to LHR</v>
      </c>
      <c r="M590" s="1">
        <v>43831</v>
      </c>
      <c r="N590">
        <v>5</v>
      </c>
      <c r="O590">
        <v>5</v>
      </c>
      <c r="P590">
        <v>-1</v>
      </c>
      <c r="Q590">
        <v>3</v>
      </c>
      <c r="R590">
        <v>5</v>
      </c>
      <c r="S590" t="s">
        <v>39</v>
      </c>
      <c r="T590">
        <v>-1</v>
      </c>
      <c r="U590" t="s">
        <v>11</v>
      </c>
      <c r="V590" t="str">
        <f>IF(Table1[[#This Row],[Rating]]&gt;8,"Excellent",IF(Table1[[#This Row],[Rating]]&gt;5,"Good","Bad"))</f>
        <v>Good</v>
      </c>
    </row>
    <row r="591" spans="1:22" ht="30" customHeight="1" x14ac:dyDescent="0.35">
      <c r="A591">
        <v>7</v>
      </c>
      <c r="B591" t="s">
        <v>4728</v>
      </c>
      <c r="C591" t="str">
        <f>UPPER(LEFT(Table1[[#This Row],[Header]],1))&amp;MID(Table1[[#This Row],[Header]],2,LEN(Table1[[#This Row],[Header]])-1)</f>
        <v>Breakfast become rather perfuncto ry</v>
      </c>
      <c r="D591" t="s">
        <v>322</v>
      </c>
      <c r="E591" s="1">
        <v>43859</v>
      </c>
      <c r="F591" t="s">
        <v>1</v>
      </c>
      <c r="G591" t="s">
        <v>885</v>
      </c>
      <c r="H591" t="s">
        <v>3</v>
      </c>
      <c r="I591" t="s">
        <v>10</v>
      </c>
      <c r="J591" t="s">
        <v>5012</v>
      </c>
      <c r="K591" t="s">
        <v>5006</v>
      </c>
      <c r="L591" t="str">
        <f>CONCATENATE(Table1[[#This Row],[FROM]]," to ",Table1[[#This Row],[TO]])</f>
        <v>JNB to LHR</v>
      </c>
      <c r="M591" s="1">
        <v>43831</v>
      </c>
      <c r="N591">
        <v>3</v>
      </c>
      <c r="O591">
        <v>4</v>
      </c>
      <c r="P591">
        <v>3</v>
      </c>
      <c r="Q591">
        <v>3</v>
      </c>
      <c r="R591">
        <v>3</v>
      </c>
      <c r="S591" t="s">
        <v>39</v>
      </c>
      <c r="T591">
        <v>3</v>
      </c>
      <c r="U591" t="s">
        <v>11</v>
      </c>
      <c r="V591" t="str">
        <f>IF(Table1[[#This Row],[Rating]]&gt;8,"Excellent",IF(Table1[[#This Row],[Rating]]&gt;5,"Good","Bad"))</f>
        <v>Good</v>
      </c>
    </row>
    <row r="592" spans="1:22" ht="30" customHeight="1" x14ac:dyDescent="0.35">
      <c r="A592">
        <v>3</v>
      </c>
      <c r="B592" t="s">
        <v>886</v>
      </c>
      <c r="C592" t="str">
        <f>UPPER(LEFT(Table1[[#This Row],[Header]],1))&amp;MID(Table1[[#This Row],[Header]],2,LEN(Table1[[#This Row],[Header]])-1)</f>
        <v>Very disappointing service</v>
      </c>
      <c r="D592" t="s">
        <v>887</v>
      </c>
      <c r="E592" s="1">
        <v>43859</v>
      </c>
      <c r="F592" t="s">
        <v>1</v>
      </c>
      <c r="G592" t="s">
        <v>62</v>
      </c>
      <c r="H592" t="s">
        <v>9</v>
      </c>
      <c r="I592" t="s">
        <v>10</v>
      </c>
      <c r="J592" t="s">
        <v>5119</v>
      </c>
      <c r="K592" t="s">
        <v>5027</v>
      </c>
      <c r="L592" t="str">
        <f>CONCATENATE(Table1[[#This Row],[FROM]]," to ",Table1[[#This Row],[TO]])</f>
        <v>LAS to LGW</v>
      </c>
      <c r="M592" s="1">
        <v>43831</v>
      </c>
      <c r="N592">
        <v>2</v>
      </c>
      <c r="O592">
        <v>2</v>
      </c>
      <c r="P592">
        <v>2</v>
      </c>
      <c r="Q592">
        <v>4</v>
      </c>
      <c r="R592">
        <v>1</v>
      </c>
      <c r="S592" t="s">
        <v>5</v>
      </c>
      <c r="T592">
        <v>4</v>
      </c>
      <c r="U592" t="s">
        <v>11</v>
      </c>
      <c r="V592" t="str">
        <f>IF(Table1[[#This Row],[Rating]]&gt;8,"Excellent",IF(Table1[[#This Row],[Rating]]&gt;5,"Good","Bad"))</f>
        <v>Bad</v>
      </c>
    </row>
    <row r="593" spans="1:22" ht="30" customHeight="1" x14ac:dyDescent="0.35">
      <c r="A593">
        <v>5</v>
      </c>
      <c r="B593" t="s">
        <v>888</v>
      </c>
      <c r="C593" t="str">
        <f>UPPER(LEFT(Table1[[#This Row],[Header]],1))&amp;MID(Table1[[#This Row],[Header]],2,LEN(Table1[[#This Row],[Header]])-1)</f>
        <v>Roller coaster of incompetence</v>
      </c>
      <c r="D593" t="s">
        <v>889</v>
      </c>
      <c r="E593" s="1">
        <v>43858</v>
      </c>
      <c r="F593" t="s">
        <v>5163</v>
      </c>
      <c r="G593" t="s">
        <v>825</v>
      </c>
      <c r="H593" t="s">
        <v>9</v>
      </c>
      <c r="I593" t="s">
        <v>10</v>
      </c>
      <c r="J593" t="s">
        <v>5105</v>
      </c>
      <c r="K593" t="s">
        <v>5101</v>
      </c>
      <c r="L593" t="str">
        <f>CONCATENATE(Table1[[#This Row],[FROM]]," to ",Table1[[#This Row],[TO]])</f>
        <v>SAN to ARN</v>
      </c>
      <c r="M593" s="1">
        <v>43831</v>
      </c>
      <c r="N593">
        <v>5</v>
      </c>
      <c r="O593">
        <v>5</v>
      </c>
      <c r="P593">
        <v>5</v>
      </c>
      <c r="Q593">
        <v>1</v>
      </c>
      <c r="R593">
        <v>3</v>
      </c>
      <c r="S593" t="s">
        <v>5</v>
      </c>
      <c r="T593">
        <v>3</v>
      </c>
      <c r="U593" t="s">
        <v>11</v>
      </c>
      <c r="V593" t="str">
        <f>IF(Table1[[#This Row],[Rating]]&gt;8,"Excellent",IF(Table1[[#This Row],[Rating]]&gt;5,"Good","Bad"))</f>
        <v>Bad</v>
      </c>
    </row>
    <row r="594" spans="1:22" ht="30" customHeight="1" x14ac:dyDescent="0.35">
      <c r="A594">
        <v>8</v>
      </c>
      <c r="B594" t="s">
        <v>4729</v>
      </c>
      <c r="C594" t="str">
        <f>UPPER(LEFT(Table1[[#This Row],[Header]],1))&amp;MID(Table1[[#This Row],[Header]],2,LEN(Table1[[#This Row],[Header]])-1)</f>
        <v>SLOW lounge continues to  impress</v>
      </c>
      <c r="D594" t="s">
        <v>322</v>
      </c>
      <c r="E594" s="1">
        <v>43858</v>
      </c>
      <c r="F594" t="s">
        <v>1</v>
      </c>
      <c r="G594" t="s">
        <v>8</v>
      </c>
      <c r="H594" t="s">
        <v>3</v>
      </c>
      <c r="I594" t="s">
        <v>10</v>
      </c>
      <c r="J594" t="s">
        <v>5050</v>
      </c>
      <c r="K594" t="s">
        <v>5012</v>
      </c>
      <c r="L594" t="str">
        <f>CONCATENATE(Table1[[#This Row],[FROM]]," to ",Table1[[#This Row],[TO]])</f>
        <v>CPT to JNB</v>
      </c>
      <c r="M594" s="1">
        <v>43831</v>
      </c>
      <c r="N594">
        <v>4</v>
      </c>
      <c r="O594">
        <v>4</v>
      </c>
      <c r="P594">
        <v>3</v>
      </c>
      <c r="Q594">
        <v>4</v>
      </c>
      <c r="R594">
        <v>4</v>
      </c>
      <c r="S594" t="s">
        <v>39</v>
      </c>
      <c r="T594">
        <v>-1</v>
      </c>
      <c r="U594" t="s">
        <v>6</v>
      </c>
      <c r="V594" t="str">
        <f>IF(Table1[[#This Row],[Rating]]&gt;8,"Excellent",IF(Table1[[#This Row],[Rating]]&gt;5,"Good","Bad"))</f>
        <v>Good</v>
      </c>
    </row>
    <row r="595" spans="1:22" ht="30" customHeight="1" x14ac:dyDescent="0.35">
      <c r="A595">
        <v>10</v>
      </c>
      <c r="B595" t="s">
        <v>890</v>
      </c>
      <c r="C595" t="str">
        <f>UPPER(LEFT(Table1[[#This Row],[Header]],1))&amp;MID(Table1[[#This Row],[Header]],2,LEN(Table1[[#This Row],[Header]])-1)</f>
        <v>Thank you for your service and kindness</v>
      </c>
      <c r="D595" t="s">
        <v>891</v>
      </c>
      <c r="E595" s="1">
        <v>43858</v>
      </c>
      <c r="F595" t="s">
        <v>88</v>
      </c>
      <c r="G595" t="s">
        <v>794</v>
      </c>
      <c r="H595" t="s">
        <v>26</v>
      </c>
      <c r="I595" t="s">
        <v>4</v>
      </c>
      <c r="J595" t="s">
        <v>5097</v>
      </c>
      <c r="K595" t="s">
        <v>5006</v>
      </c>
      <c r="L595" t="str">
        <f>CONCATENATE(Table1[[#This Row],[FROM]]," to ",Table1[[#This Row],[TO]])</f>
        <v>JFK to LHR</v>
      </c>
      <c r="M595" s="1">
        <v>43800</v>
      </c>
      <c r="N595">
        <v>5</v>
      </c>
      <c r="O595">
        <v>5</v>
      </c>
      <c r="P595">
        <v>5</v>
      </c>
      <c r="Q595">
        <v>5</v>
      </c>
      <c r="R595">
        <v>5</v>
      </c>
      <c r="S595" t="s">
        <v>39</v>
      </c>
      <c r="T595">
        <v>5</v>
      </c>
      <c r="U595" t="s">
        <v>11</v>
      </c>
      <c r="V595" t="str">
        <f>IF(Table1[[#This Row],[Rating]]&gt;8,"Excellent",IF(Table1[[#This Row],[Rating]]&gt;5,"Good","Bad"))</f>
        <v>Excellent</v>
      </c>
    </row>
    <row r="596" spans="1:22" ht="30" customHeight="1" x14ac:dyDescent="0.35">
      <c r="A596">
        <v>8</v>
      </c>
      <c r="B596" t="s">
        <v>892</v>
      </c>
      <c r="C596" t="str">
        <f>UPPER(LEFT(Table1[[#This Row],[Header]],1))&amp;MID(Table1[[#This Row],[Header]],2,LEN(Table1[[#This Row],[Header]])-1)</f>
        <v>More than acceptable service</v>
      </c>
      <c r="D596" t="s">
        <v>893</v>
      </c>
      <c r="E596" s="1">
        <v>43858</v>
      </c>
      <c r="F596" t="s">
        <v>20</v>
      </c>
      <c r="G596" t="s">
        <v>233</v>
      </c>
      <c r="H596" t="s">
        <v>9</v>
      </c>
      <c r="I596" t="s">
        <v>10</v>
      </c>
      <c r="J596" t="s">
        <v>5127</v>
      </c>
      <c r="K596" t="s">
        <v>5006</v>
      </c>
      <c r="L596" t="str">
        <f>CONCATENATE(Table1[[#This Row],[FROM]]," to ",Table1[[#This Row],[TO]])</f>
        <v>PHX to LHR</v>
      </c>
      <c r="M596" s="1">
        <v>43831</v>
      </c>
      <c r="N596">
        <v>3</v>
      </c>
      <c r="O596">
        <v>5</v>
      </c>
      <c r="P596">
        <v>4</v>
      </c>
      <c r="Q596">
        <v>3</v>
      </c>
      <c r="R596">
        <v>5</v>
      </c>
      <c r="S596" t="s">
        <v>39</v>
      </c>
      <c r="T596">
        <v>4</v>
      </c>
      <c r="U596" t="s">
        <v>11</v>
      </c>
      <c r="V596" t="str">
        <f>IF(Table1[[#This Row],[Rating]]&gt;8,"Excellent",IF(Table1[[#This Row],[Rating]]&gt;5,"Good","Bad"))</f>
        <v>Good</v>
      </c>
    </row>
    <row r="597" spans="1:22" ht="30" customHeight="1" x14ac:dyDescent="0.35">
      <c r="A597">
        <v>5</v>
      </c>
      <c r="B597" t="s">
        <v>894</v>
      </c>
      <c r="C597" t="str">
        <f>UPPER(LEFT(Table1[[#This Row],[Header]],1))&amp;MID(Table1[[#This Row],[Header]],2,LEN(Table1[[#This Row],[Header]])-1)</f>
        <v>Only saving grace was a superb cabin staff</v>
      </c>
      <c r="D597" t="s">
        <v>5331</v>
      </c>
      <c r="E597" s="1">
        <v>43856</v>
      </c>
      <c r="F597" t="s">
        <v>1</v>
      </c>
      <c r="G597" t="s">
        <v>62</v>
      </c>
      <c r="H597" t="s">
        <v>26</v>
      </c>
      <c r="I597" t="s">
        <v>4</v>
      </c>
      <c r="J597" t="s">
        <v>5006</v>
      </c>
      <c r="K597" t="s">
        <v>5080</v>
      </c>
      <c r="L597" t="str">
        <f>CONCATENATE(Table1[[#This Row],[FROM]]," to ",Table1[[#This Row],[TO]])</f>
        <v>LHR to BKK</v>
      </c>
      <c r="M597" s="1">
        <v>43831</v>
      </c>
      <c r="N597">
        <v>2</v>
      </c>
      <c r="O597">
        <v>4</v>
      </c>
      <c r="P597">
        <v>4</v>
      </c>
      <c r="Q597">
        <v>4</v>
      </c>
      <c r="R597">
        <v>2</v>
      </c>
      <c r="S597" t="s">
        <v>5</v>
      </c>
      <c r="T597">
        <v>1</v>
      </c>
      <c r="U597" t="s">
        <v>11</v>
      </c>
      <c r="V597" t="str">
        <f>IF(Table1[[#This Row],[Rating]]&gt;8,"Excellent",IF(Table1[[#This Row],[Rating]]&gt;5,"Good","Bad"))</f>
        <v>Bad</v>
      </c>
    </row>
    <row r="598" spans="1:22" ht="30" customHeight="1" x14ac:dyDescent="0.35">
      <c r="A598">
        <v>6</v>
      </c>
      <c r="B598" t="s">
        <v>895</v>
      </c>
      <c r="C598" t="str">
        <f>UPPER(LEFT(Table1[[#This Row],[Header]],1))&amp;MID(Table1[[#This Row],[Header]],2,LEN(Table1[[#This Row],[Header]])-1)</f>
        <v>The service was good</v>
      </c>
      <c r="D598" t="s">
        <v>896</v>
      </c>
      <c r="E598" s="1">
        <v>43855</v>
      </c>
      <c r="F598" t="s">
        <v>300</v>
      </c>
      <c r="G598" t="s">
        <v>608</v>
      </c>
      <c r="H598" t="s">
        <v>26</v>
      </c>
      <c r="I598" t="s">
        <v>4</v>
      </c>
      <c r="J598" t="s">
        <v>5154</v>
      </c>
      <c r="K598" t="s">
        <v>5043</v>
      </c>
      <c r="L598" t="str">
        <f>CONCATENATE(Table1[[#This Row],[FROM]]," to ",Table1[[#This Row],[TO]])</f>
        <v>BOM to BOS</v>
      </c>
      <c r="M598" s="1">
        <v>43831</v>
      </c>
      <c r="N598">
        <v>2</v>
      </c>
      <c r="O598">
        <v>5</v>
      </c>
      <c r="P598">
        <v>5</v>
      </c>
      <c r="Q598">
        <v>1</v>
      </c>
      <c r="R598">
        <v>3</v>
      </c>
      <c r="S598" t="s">
        <v>39</v>
      </c>
      <c r="T598">
        <v>2</v>
      </c>
      <c r="U598" t="s">
        <v>11</v>
      </c>
      <c r="V598" t="str">
        <f>IF(Table1[[#This Row],[Rating]]&gt;8,"Excellent",IF(Table1[[#This Row],[Rating]]&gt;5,"Good","Bad"))</f>
        <v>Good</v>
      </c>
    </row>
    <row r="599" spans="1:22" ht="30" customHeight="1" x14ac:dyDescent="0.35">
      <c r="A599">
        <v>1</v>
      </c>
      <c r="B599" t="s">
        <v>897</v>
      </c>
      <c r="C599" t="str">
        <f>UPPER(LEFT(Table1[[#This Row],[Header]],1))&amp;MID(Table1[[#This Row],[Header]],2,LEN(Table1[[#This Row],[Header]])-1)</f>
        <v>Refund for seat assignments</v>
      </c>
      <c r="D599" t="s">
        <v>898</v>
      </c>
      <c r="E599" s="1">
        <v>43853</v>
      </c>
      <c r="F599" t="s">
        <v>20</v>
      </c>
      <c r="G599" t="s">
        <v>794</v>
      </c>
      <c r="H599" t="s">
        <v>31</v>
      </c>
      <c r="I599" t="s">
        <v>4</v>
      </c>
      <c r="J599" t="s">
        <v>5053</v>
      </c>
      <c r="K599" t="s">
        <v>5055</v>
      </c>
      <c r="L599" t="str">
        <f>CONCATENATE(Table1[[#This Row],[FROM]]," to ",Table1[[#This Row],[TO]])</f>
        <v>MCO to ACC</v>
      </c>
      <c r="M599" s="1">
        <v>43800</v>
      </c>
      <c r="N599">
        <v>1</v>
      </c>
      <c r="O599">
        <v>1</v>
      </c>
      <c r="P599">
        <v>1</v>
      </c>
      <c r="Q599">
        <v>1</v>
      </c>
      <c r="R599">
        <v>1</v>
      </c>
      <c r="S599" t="s">
        <v>5</v>
      </c>
      <c r="T599">
        <v>1</v>
      </c>
      <c r="U599" t="s">
        <v>11</v>
      </c>
      <c r="V599" t="str">
        <f>IF(Table1[[#This Row],[Rating]]&gt;8,"Excellent",IF(Table1[[#This Row],[Rating]]&gt;5,"Good","Bad"))</f>
        <v>Bad</v>
      </c>
    </row>
    <row r="600" spans="1:22" ht="30" customHeight="1" x14ac:dyDescent="0.35">
      <c r="A600">
        <v>7</v>
      </c>
      <c r="B600" t="s">
        <v>899</v>
      </c>
      <c r="C600" t="str">
        <f>UPPER(LEFT(Table1[[#This Row],[Header]],1))&amp;MID(Table1[[#This Row],[Header]],2,LEN(Table1[[#This Row],[Header]])-1)</f>
        <v>Still consider other airlines</v>
      </c>
      <c r="D600" t="s">
        <v>900</v>
      </c>
      <c r="E600" s="1">
        <v>43852</v>
      </c>
      <c r="F600" t="s">
        <v>46</v>
      </c>
      <c r="G600" t="s">
        <v>282</v>
      </c>
      <c r="H600" t="s">
        <v>26</v>
      </c>
      <c r="I600" t="s">
        <v>4</v>
      </c>
      <c r="J600" t="s">
        <v>5100</v>
      </c>
      <c r="K600" t="s">
        <v>5017</v>
      </c>
      <c r="L600" t="str">
        <f>CONCATENATE(Table1[[#This Row],[FROM]]," to ",Table1[[#This Row],[TO]])</f>
        <v>YYZ to GVA</v>
      </c>
      <c r="M600" s="1">
        <v>43831</v>
      </c>
      <c r="N600">
        <v>4</v>
      </c>
      <c r="O600">
        <v>5</v>
      </c>
      <c r="P600">
        <v>4</v>
      </c>
      <c r="Q600">
        <v>4</v>
      </c>
      <c r="R600">
        <v>3</v>
      </c>
      <c r="S600" t="s">
        <v>39</v>
      </c>
      <c r="T600">
        <v>3</v>
      </c>
      <c r="U600" t="s">
        <v>11</v>
      </c>
      <c r="V600" t="str">
        <f>IF(Table1[[#This Row],[Rating]]&gt;8,"Excellent",IF(Table1[[#This Row],[Rating]]&gt;5,"Good","Bad"))</f>
        <v>Good</v>
      </c>
    </row>
    <row r="601" spans="1:22" ht="30" customHeight="1" x14ac:dyDescent="0.35">
      <c r="A601">
        <v>9</v>
      </c>
      <c r="B601" t="s">
        <v>901</v>
      </c>
      <c r="C601" t="str">
        <f>UPPER(LEFT(Table1[[#This Row],[Header]],1))&amp;MID(Table1[[#This Row],[Header]],2,LEN(Table1[[#This Row],[Header]])-1)</f>
        <v>Sleeping was quite impossible</v>
      </c>
      <c r="D601" t="s">
        <v>902</v>
      </c>
      <c r="E601" s="1">
        <v>43851</v>
      </c>
      <c r="F601" t="s">
        <v>1</v>
      </c>
      <c r="G601" t="s">
        <v>84</v>
      </c>
      <c r="H601" t="s">
        <v>26</v>
      </c>
      <c r="I601" t="s">
        <v>21</v>
      </c>
      <c r="J601" t="s">
        <v>4994</v>
      </c>
      <c r="K601" t="s">
        <v>5006</v>
      </c>
      <c r="L601" t="str">
        <f>CONCATENATE(Table1[[#This Row],[FROM]]," to ",Table1[[#This Row],[TO]])</f>
        <v>HKG to LHR</v>
      </c>
      <c r="M601" s="1">
        <v>43831</v>
      </c>
      <c r="N601">
        <v>4</v>
      </c>
      <c r="O601">
        <v>5</v>
      </c>
      <c r="P601">
        <v>5</v>
      </c>
      <c r="Q601">
        <v>4</v>
      </c>
      <c r="R601">
        <v>4</v>
      </c>
      <c r="S601" t="s">
        <v>39</v>
      </c>
      <c r="T601">
        <v>4</v>
      </c>
      <c r="U601" t="s">
        <v>11</v>
      </c>
      <c r="V601" t="str">
        <f>IF(Table1[[#This Row],[Rating]]&gt;8,"Excellent",IF(Table1[[#This Row],[Rating]]&gt;5,"Good","Bad"))</f>
        <v>Excellent</v>
      </c>
    </row>
    <row r="602" spans="1:22" ht="30" customHeight="1" x14ac:dyDescent="0.35">
      <c r="A602">
        <v>3</v>
      </c>
      <c r="B602" t="s">
        <v>903</v>
      </c>
      <c r="C602" t="str">
        <f>UPPER(LEFT(Table1[[#This Row],[Header]],1))&amp;MID(Table1[[#This Row],[Header]],2,LEN(Table1[[#This Row],[Header]])-1)</f>
        <v>Layout of Boeing 787 cabin is poor</v>
      </c>
      <c r="D602" t="s">
        <v>24</v>
      </c>
      <c r="E602" s="1">
        <v>43850</v>
      </c>
      <c r="F602" t="s">
        <v>30</v>
      </c>
      <c r="G602" t="s">
        <v>49</v>
      </c>
      <c r="H602" t="s">
        <v>9</v>
      </c>
      <c r="I602" t="s">
        <v>4</v>
      </c>
      <c r="J602" t="s">
        <v>5120</v>
      </c>
      <c r="K602" t="s">
        <v>5032</v>
      </c>
      <c r="L602" t="str">
        <f>CONCATENATE(Table1[[#This Row],[FROM]]," to ",Table1[[#This Row],[TO]])</f>
        <v>SJO to AMS</v>
      </c>
      <c r="M602" s="1">
        <v>43831</v>
      </c>
      <c r="N602">
        <v>1</v>
      </c>
      <c r="O602">
        <v>1</v>
      </c>
      <c r="P602">
        <v>2</v>
      </c>
      <c r="Q602">
        <v>2</v>
      </c>
      <c r="R602">
        <v>3</v>
      </c>
      <c r="S602" t="s">
        <v>5</v>
      </c>
      <c r="T602">
        <v>3</v>
      </c>
      <c r="U602" t="s">
        <v>11</v>
      </c>
      <c r="V602" t="str">
        <f>IF(Table1[[#This Row],[Rating]]&gt;8,"Excellent",IF(Table1[[#This Row],[Rating]]&gt;5,"Good","Bad"))</f>
        <v>Bad</v>
      </c>
    </row>
    <row r="603" spans="1:22" ht="30" customHeight="1" x14ac:dyDescent="0.35">
      <c r="A603">
        <v>1</v>
      </c>
      <c r="B603" t="s">
        <v>904</v>
      </c>
      <c r="C603" t="str">
        <f>UPPER(LEFT(Table1[[#This Row],[Header]],1))&amp;MID(Table1[[#This Row],[Header]],2,LEN(Table1[[#This Row],[Header]])-1)</f>
        <v>Luggage was not loaded</v>
      </c>
      <c r="D603" t="s">
        <v>905</v>
      </c>
      <c r="E603" s="1">
        <v>43850</v>
      </c>
      <c r="F603" t="s">
        <v>459</v>
      </c>
      <c r="G603" t="s">
        <v>68</v>
      </c>
      <c r="H603" t="s">
        <v>3</v>
      </c>
      <c r="I603" t="s">
        <v>10</v>
      </c>
      <c r="J603" t="s">
        <v>5108</v>
      </c>
      <c r="K603" t="s">
        <v>5057</v>
      </c>
      <c r="L603" t="str">
        <f>CONCATENATE(Table1[[#This Row],[FROM]]," to ",Table1[[#This Row],[TO]])</f>
        <v>SIN to CDG</v>
      </c>
      <c r="M603" s="1">
        <v>43831</v>
      </c>
      <c r="N603">
        <v>3</v>
      </c>
      <c r="O603">
        <v>4</v>
      </c>
      <c r="P603">
        <v>4</v>
      </c>
      <c r="Q603">
        <v>1</v>
      </c>
      <c r="R603">
        <v>2</v>
      </c>
      <c r="S603" t="s">
        <v>5</v>
      </c>
      <c r="T603">
        <v>4</v>
      </c>
      <c r="U603" t="s">
        <v>11</v>
      </c>
      <c r="V603" t="str">
        <f>IF(Table1[[#This Row],[Rating]]&gt;8,"Excellent",IF(Table1[[#This Row],[Rating]]&gt;5,"Good","Bad"))</f>
        <v>Bad</v>
      </c>
    </row>
    <row r="604" spans="1:22" ht="30" customHeight="1" x14ac:dyDescent="0.35">
      <c r="A604">
        <v>9</v>
      </c>
      <c r="B604" t="s">
        <v>906</v>
      </c>
      <c r="C604" t="str">
        <f>UPPER(LEFT(Table1[[#This Row],[Header]],1))&amp;MID(Table1[[#This Row],[Header]],2,LEN(Table1[[#This Row],[Header]])-1)</f>
        <v>Everything went like clockwork</v>
      </c>
      <c r="D604" t="s">
        <v>907</v>
      </c>
      <c r="E604" s="1">
        <v>43850</v>
      </c>
      <c r="F604" t="s">
        <v>5089</v>
      </c>
      <c r="G604" t="s">
        <v>139</v>
      </c>
      <c r="H604" t="s">
        <v>26</v>
      </c>
      <c r="I604" t="s">
        <v>4</v>
      </c>
      <c r="J604" t="s">
        <v>5129</v>
      </c>
      <c r="K604" t="s">
        <v>5006</v>
      </c>
      <c r="L604" t="str">
        <f>CONCATENATE(Table1[[#This Row],[FROM]]," to ",Table1[[#This Row],[TO]])</f>
        <v>WAW to LHR</v>
      </c>
      <c r="M604" s="1">
        <v>43831</v>
      </c>
      <c r="N604">
        <v>5</v>
      </c>
      <c r="O604">
        <v>5</v>
      </c>
      <c r="P604">
        <v>5</v>
      </c>
      <c r="Q604">
        <v>4</v>
      </c>
      <c r="R604">
        <v>5</v>
      </c>
      <c r="S604" t="s">
        <v>39</v>
      </c>
      <c r="T604">
        <v>-1</v>
      </c>
      <c r="U604" t="s">
        <v>11</v>
      </c>
      <c r="V604" t="str">
        <f>IF(Table1[[#This Row],[Rating]]&gt;8,"Excellent",IF(Table1[[#This Row],[Rating]]&gt;5,"Good","Bad"))</f>
        <v>Excellent</v>
      </c>
    </row>
    <row r="605" spans="1:22" ht="30" customHeight="1" x14ac:dyDescent="0.35">
      <c r="A605">
        <v>8</v>
      </c>
      <c r="B605" t="s">
        <v>4327</v>
      </c>
      <c r="C605" t="str">
        <f>UPPER(LEFT(Table1[[#This Row],[Header]],1))&amp;MID(Table1[[#This Row],[Header]],2,LEN(Table1[[#This Row],[Header]])-1)</f>
        <v>I would recommend BA</v>
      </c>
      <c r="D605" t="s">
        <v>24</v>
      </c>
      <c r="E605" s="1">
        <v>43848</v>
      </c>
      <c r="F605" t="s">
        <v>1</v>
      </c>
      <c r="G605" t="s">
        <v>825</v>
      </c>
      <c r="H605" t="s">
        <v>31</v>
      </c>
      <c r="I605" t="s">
        <v>4</v>
      </c>
      <c r="J605" t="s">
        <v>5097</v>
      </c>
      <c r="K605" t="s">
        <v>5006</v>
      </c>
      <c r="L605" t="str">
        <f>CONCATENATE(Table1[[#This Row],[FROM]]," to ",Table1[[#This Row],[TO]])</f>
        <v>JFK to LHR</v>
      </c>
      <c r="M605" s="1">
        <v>43831</v>
      </c>
      <c r="N605">
        <v>4</v>
      </c>
      <c r="O605">
        <v>5</v>
      </c>
      <c r="P605">
        <v>3</v>
      </c>
      <c r="Q605">
        <v>5</v>
      </c>
      <c r="R605">
        <v>4</v>
      </c>
      <c r="S605" t="s">
        <v>39</v>
      </c>
      <c r="T605">
        <v>4</v>
      </c>
      <c r="U605" t="s">
        <v>6</v>
      </c>
      <c r="V605" t="str">
        <f>IF(Table1[[#This Row],[Rating]]&gt;8,"Excellent",IF(Table1[[#This Row],[Rating]]&gt;5,"Good","Bad"))</f>
        <v>Good</v>
      </c>
    </row>
    <row r="606" spans="1:22" ht="30" customHeight="1" x14ac:dyDescent="0.35">
      <c r="A606">
        <v>3</v>
      </c>
      <c r="B606" t="s">
        <v>4240</v>
      </c>
      <c r="C606" t="str">
        <f>UPPER(LEFT(Table1[[#This Row],[Header]],1))&amp;MID(Table1[[#This Row],[Header]],2,LEN(Table1[[#This Row],[Header]])-1)</f>
        <v>Never fly BA again</v>
      </c>
      <c r="D606" t="s">
        <v>908</v>
      </c>
      <c r="E606" s="1">
        <v>43848</v>
      </c>
      <c r="F606" t="s">
        <v>1</v>
      </c>
      <c r="G606" t="s">
        <v>794</v>
      </c>
      <c r="H606" t="s">
        <v>31</v>
      </c>
      <c r="I606" t="s">
        <v>4</v>
      </c>
      <c r="J606" t="s">
        <v>5006</v>
      </c>
      <c r="K606" t="s">
        <v>5020</v>
      </c>
      <c r="L606" t="str">
        <f>CONCATENATE(Table1[[#This Row],[FROM]]," to ",Table1[[#This Row],[TO]])</f>
        <v>LHR to LAX</v>
      </c>
      <c r="M606" s="1">
        <v>43800</v>
      </c>
      <c r="N606">
        <v>2</v>
      </c>
      <c r="O606">
        <v>1</v>
      </c>
      <c r="P606">
        <v>2</v>
      </c>
      <c r="Q606">
        <v>1</v>
      </c>
      <c r="R606">
        <v>3</v>
      </c>
      <c r="S606" t="s">
        <v>5</v>
      </c>
      <c r="T606">
        <v>-1</v>
      </c>
      <c r="U606" t="s">
        <v>6</v>
      </c>
      <c r="V606" t="str">
        <f>IF(Table1[[#This Row],[Rating]]&gt;8,"Excellent",IF(Table1[[#This Row],[Rating]]&gt;5,"Good","Bad"))</f>
        <v>Bad</v>
      </c>
    </row>
    <row r="607" spans="1:22" ht="30" customHeight="1" x14ac:dyDescent="0.35">
      <c r="A607">
        <v>7</v>
      </c>
      <c r="B607" t="s">
        <v>4730</v>
      </c>
      <c r="C607" t="str">
        <f>UPPER(LEFT(Table1[[#This Row],[Header]],1))&amp;MID(Table1[[#This Row],[Header]],2,LEN(Table1[[#This Row],[Header]])-1)</f>
        <v>Need to  move with the times</v>
      </c>
      <c r="D607" t="s">
        <v>322</v>
      </c>
      <c r="E607" s="1">
        <v>43847</v>
      </c>
      <c r="F607" t="s">
        <v>1</v>
      </c>
      <c r="G607" t="s">
        <v>661</v>
      </c>
      <c r="H607" t="s">
        <v>3</v>
      </c>
      <c r="I607" t="s">
        <v>10</v>
      </c>
      <c r="J607" t="s">
        <v>5012</v>
      </c>
      <c r="K607" t="s">
        <v>5050</v>
      </c>
      <c r="L607" t="str">
        <f>CONCATENATE(Table1[[#This Row],[FROM]]," to ",Table1[[#This Row],[TO]])</f>
        <v>JNB to CPT</v>
      </c>
      <c r="M607" s="1">
        <v>43831</v>
      </c>
      <c r="N607">
        <v>3</v>
      </c>
      <c r="O607">
        <v>3</v>
      </c>
      <c r="P607">
        <v>3</v>
      </c>
      <c r="Q607">
        <v>4</v>
      </c>
      <c r="R607">
        <v>4</v>
      </c>
      <c r="S607" t="s">
        <v>39</v>
      </c>
      <c r="T607">
        <v>-1</v>
      </c>
      <c r="U607" t="s">
        <v>6</v>
      </c>
      <c r="V607" t="str">
        <f>IF(Table1[[#This Row],[Rating]]&gt;8,"Excellent",IF(Table1[[#This Row],[Rating]]&gt;5,"Good","Bad"))</f>
        <v>Good</v>
      </c>
    </row>
    <row r="608" spans="1:22" ht="30" customHeight="1" x14ac:dyDescent="0.35">
      <c r="A608">
        <v>2</v>
      </c>
      <c r="B608" t="s">
        <v>909</v>
      </c>
      <c r="C608" t="str">
        <f>UPPER(LEFT(Table1[[#This Row],[Header]],1))&amp;MID(Table1[[#This Row],[Header]],2,LEN(Table1[[#This Row],[Header]])-1)</f>
        <v>Offer a kids free zone</v>
      </c>
      <c r="D608" t="s">
        <v>910</v>
      </c>
      <c r="E608" s="1">
        <v>43847</v>
      </c>
      <c r="F608" t="s">
        <v>1</v>
      </c>
      <c r="G608" t="s">
        <v>794</v>
      </c>
      <c r="H608" t="s">
        <v>9</v>
      </c>
      <c r="I608" t="s">
        <v>10</v>
      </c>
      <c r="J608" t="s">
        <v>5006</v>
      </c>
      <c r="K608" t="s">
        <v>5080</v>
      </c>
      <c r="L608" t="str">
        <f>CONCATENATE(Table1[[#This Row],[FROM]]," to ",Table1[[#This Row],[TO]])</f>
        <v>LHR to BKK</v>
      </c>
      <c r="M608" s="1">
        <v>43831</v>
      </c>
      <c r="N608">
        <v>2</v>
      </c>
      <c r="O608">
        <v>1</v>
      </c>
      <c r="P608">
        <v>1</v>
      </c>
      <c r="Q608">
        <v>2</v>
      </c>
      <c r="R608">
        <v>2</v>
      </c>
      <c r="S608" t="s">
        <v>5</v>
      </c>
      <c r="T608">
        <v>-1</v>
      </c>
      <c r="U608" t="s">
        <v>11</v>
      </c>
      <c r="V608" t="str">
        <f>IF(Table1[[#This Row],[Rating]]&gt;8,"Excellent",IF(Table1[[#This Row],[Rating]]&gt;5,"Good","Bad"))</f>
        <v>Bad</v>
      </c>
    </row>
    <row r="609" spans="1:22" ht="30" customHeight="1" x14ac:dyDescent="0.35">
      <c r="A609">
        <v>8</v>
      </c>
      <c r="B609" t="s">
        <v>511</v>
      </c>
      <c r="C609" t="str">
        <f>UPPER(LEFT(Table1[[#This Row],[Header]],1))&amp;MID(Table1[[#This Row],[Header]],2,LEN(Table1[[#This Row],[Header]])-1)</f>
        <v>Overall a good flight</v>
      </c>
      <c r="D609" t="s">
        <v>322</v>
      </c>
      <c r="E609" s="1">
        <v>43846</v>
      </c>
      <c r="F609" t="s">
        <v>1</v>
      </c>
      <c r="G609" t="s">
        <v>2</v>
      </c>
      <c r="H609" t="s">
        <v>3</v>
      </c>
      <c r="I609" t="s">
        <v>10</v>
      </c>
      <c r="J609" t="s">
        <v>5006</v>
      </c>
      <c r="K609" t="s">
        <v>5012</v>
      </c>
      <c r="L609" t="str">
        <f>CONCATENATE(Table1[[#This Row],[FROM]]," to ",Table1[[#This Row],[TO]])</f>
        <v>LHR to JNB</v>
      </c>
      <c r="M609" s="1">
        <v>43831</v>
      </c>
      <c r="N609">
        <v>4</v>
      </c>
      <c r="O609">
        <v>4</v>
      </c>
      <c r="P609">
        <v>4</v>
      </c>
      <c r="Q609">
        <v>4</v>
      </c>
      <c r="R609">
        <v>4</v>
      </c>
      <c r="S609" t="s">
        <v>39</v>
      </c>
      <c r="T609">
        <v>3</v>
      </c>
      <c r="U609" t="s">
        <v>6</v>
      </c>
      <c r="V609" t="str">
        <f>IF(Table1[[#This Row],[Rating]]&gt;8,"Excellent",IF(Table1[[#This Row],[Rating]]&gt;5,"Good","Bad"))</f>
        <v>Good</v>
      </c>
    </row>
    <row r="610" spans="1:22" ht="30" customHeight="1" x14ac:dyDescent="0.35">
      <c r="A610">
        <v>7</v>
      </c>
      <c r="B610" t="s">
        <v>105</v>
      </c>
      <c r="C610" t="str">
        <f>UPPER(LEFT(Table1[[#This Row],[Header]],1))&amp;MID(Table1[[#This Row],[Header]],2,LEN(Table1[[#This Row],[Header]])-1)</f>
        <v>A very comfortable flight</v>
      </c>
      <c r="D610" t="s">
        <v>896</v>
      </c>
      <c r="E610" s="1">
        <v>43844</v>
      </c>
      <c r="F610" t="s">
        <v>300</v>
      </c>
      <c r="G610" t="s">
        <v>911</v>
      </c>
      <c r="H610" t="s">
        <v>26</v>
      </c>
      <c r="I610" t="s">
        <v>4</v>
      </c>
      <c r="J610" t="s">
        <v>5043</v>
      </c>
      <c r="K610" t="s">
        <v>5154</v>
      </c>
      <c r="L610" t="str">
        <f>CONCATENATE(Table1[[#This Row],[FROM]]," to ",Table1[[#This Row],[TO]])</f>
        <v>BOS to BOM</v>
      </c>
      <c r="M610" s="1">
        <v>43800</v>
      </c>
      <c r="N610">
        <v>2</v>
      </c>
      <c r="O610">
        <v>5</v>
      </c>
      <c r="P610">
        <v>4</v>
      </c>
      <c r="Q610">
        <v>1</v>
      </c>
      <c r="R610">
        <v>5</v>
      </c>
      <c r="S610" t="s">
        <v>39</v>
      </c>
      <c r="T610">
        <v>2</v>
      </c>
      <c r="U610" t="s">
        <v>11</v>
      </c>
      <c r="V610" t="str">
        <f>IF(Table1[[#This Row],[Rating]]&gt;8,"Excellent",IF(Table1[[#This Row],[Rating]]&gt;5,"Good","Bad"))</f>
        <v>Good</v>
      </c>
    </row>
    <row r="611" spans="1:22" ht="30" customHeight="1" x14ac:dyDescent="0.35">
      <c r="A611">
        <v>1</v>
      </c>
      <c r="B611" t="s">
        <v>4328</v>
      </c>
      <c r="C611" t="str">
        <f>UPPER(LEFT(Table1[[#This Row],[Header]],1))&amp;MID(Table1[[#This Row],[Header]],2,LEN(Table1[[#This Row],[Header]])-1)</f>
        <v>My husBAnds seat was broken</v>
      </c>
      <c r="D611" t="s">
        <v>912</v>
      </c>
      <c r="E611" s="1">
        <v>43842</v>
      </c>
      <c r="F611" t="s">
        <v>1</v>
      </c>
      <c r="G611" t="s">
        <v>794</v>
      </c>
      <c r="H611" t="s">
        <v>3</v>
      </c>
      <c r="I611" t="s">
        <v>10</v>
      </c>
      <c r="J611" t="s">
        <v>5020</v>
      </c>
      <c r="K611" t="s">
        <v>5006</v>
      </c>
      <c r="L611" t="str">
        <f>CONCATENATE(Table1[[#This Row],[FROM]]," to ",Table1[[#This Row],[TO]])</f>
        <v>LAX to LHR</v>
      </c>
      <c r="M611" s="1">
        <v>43831</v>
      </c>
      <c r="N611">
        <v>1</v>
      </c>
      <c r="O611">
        <v>1</v>
      </c>
      <c r="P611">
        <v>1</v>
      </c>
      <c r="Q611">
        <v>1</v>
      </c>
      <c r="R611">
        <v>1</v>
      </c>
      <c r="S611" t="s">
        <v>5</v>
      </c>
      <c r="T611">
        <v>-1</v>
      </c>
      <c r="U611" t="s">
        <v>11</v>
      </c>
      <c r="V611" t="str">
        <f>IF(Table1[[#This Row],[Rating]]&gt;8,"Excellent",IF(Table1[[#This Row],[Rating]]&gt;5,"Good","Bad"))</f>
        <v>Bad</v>
      </c>
    </row>
    <row r="612" spans="1:22" ht="30" customHeight="1" x14ac:dyDescent="0.35">
      <c r="A612">
        <v>2</v>
      </c>
      <c r="B612" t="s">
        <v>4329</v>
      </c>
      <c r="C612" t="str">
        <f>UPPER(LEFT(Table1[[#This Row],[Header]],1))&amp;MID(Table1[[#This Row],[Header]],2,LEN(Table1[[#This Row],[Header]])-1)</f>
        <v>My food was BAd</v>
      </c>
      <c r="D612" t="s">
        <v>913</v>
      </c>
      <c r="E612" s="1">
        <v>43842</v>
      </c>
      <c r="F612" t="s">
        <v>1</v>
      </c>
      <c r="G612" t="s">
        <v>794</v>
      </c>
      <c r="H612" t="s">
        <v>26</v>
      </c>
      <c r="I612" t="s">
        <v>35</v>
      </c>
      <c r="J612" t="s">
        <v>5027</v>
      </c>
      <c r="K612" t="s">
        <v>5058</v>
      </c>
      <c r="L612" t="str">
        <f>CONCATENATE(Table1[[#This Row],[FROM]]," to ",Table1[[#This Row],[TO]])</f>
        <v>LGW to CUN</v>
      </c>
      <c r="M612" s="1">
        <v>43831</v>
      </c>
      <c r="N612">
        <v>3</v>
      </c>
      <c r="O612">
        <v>1</v>
      </c>
      <c r="P612">
        <v>1</v>
      </c>
      <c r="Q612">
        <v>3</v>
      </c>
      <c r="R612">
        <v>2</v>
      </c>
      <c r="S612" t="s">
        <v>5</v>
      </c>
      <c r="T612">
        <v>2</v>
      </c>
      <c r="U612" t="s">
        <v>11</v>
      </c>
      <c r="V612" t="str">
        <f>IF(Table1[[#This Row],[Rating]]&gt;8,"Excellent",IF(Table1[[#This Row],[Rating]]&gt;5,"Good","Bad"))</f>
        <v>Bad</v>
      </c>
    </row>
    <row r="613" spans="1:22" ht="30" customHeight="1" x14ac:dyDescent="0.35">
      <c r="A613">
        <v>9</v>
      </c>
      <c r="B613" t="s">
        <v>914</v>
      </c>
      <c r="C613" t="str">
        <f>UPPER(LEFT(Table1[[#This Row],[Header]],1))&amp;MID(Table1[[#This Row],[Header]],2,LEN(Table1[[#This Row],[Header]])-1)</f>
        <v>Could not fault one aspect of the service</v>
      </c>
      <c r="D613" t="s">
        <v>915</v>
      </c>
      <c r="E613" s="1">
        <v>43841</v>
      </c>
      <c r="F613" t="s">
        <v>1</v>
      </c>
      <c r="G613" t="s">
        <v>8</v>
      </c>
      <c r="H613" t="s">
        <v>26</v>
      </c>
      <c r="I613" t="s">
        <v>10</v>
      </c>
      <c r="J613" t="s">
        <v>5027</v>
      </c>
      <c r="K613" t="s">
        <v>5019</v>
      </c>
      <c r="L613" t="str">
        <f>CONCATENATE(Table1[[#This Row],[FROM]]," to ",Table1[[#This Row],[TO]])</f>
        <v>LGW to GLA</v>
      </c>
      <c r="M613" s="1">
        <v>43831</v>
      </c>
      <c r="N613">
        <v>4</v>
      </c>
      <c r="O613">
        <v>5</v>
      </c>
      <c r="P613">
        <v>4</v>
      </c>
      <c r="Q613">
        <v>5</v>
      </c>
      <c r="R613">
        <v>4</v>
      </c>
      <c r="S613" t="s">
        <v>39</v>
      </c>
      <c r="T613">
        <v>-1</v>
      </c>
      <c r="U613" t="s">
        <v>11</v>
      </c>
      <c r="V613" t="str">
        <f>IF(Table1[[#This Row],[Rating]]&gt;8,"Excellent",IF(Table1[[#This Row],[Rating]]&gt;5,"Good","Bad"))</f>
        <v>Excellent</v>
      </c>
    </row>
    <row r="614" spans="1:22" ht="30" customHeight="1" x14ac:dyDescent="0.35">
      <c r="A614">
        <v>10</v>
      </c>
      <c r="B614" t="s">
        <v>916</v>
      </c>
      <c r="C614" t="str">
        <f>UPPER(LEFT(Table1[[#This Row],[Header]],1))&amp;MID(Table1[[#This Row],[Header]],2,LEN(Table1[[#This Row],[Header]])-1)</f>
        <v>All in all great service</v>
      </c>
      <c r="D614" t="s">
        <v>724</v>
      </c>
      <c r="E614" s="1">
        <v>43841</v>
      </c>
      <c r="F614" t="s">
        <v>1</v>
      </c>
      <c r="G614" t="s">
        <v>106</v>
      </c>
      <c r="H614" t="s">
        <v>26</v>
      </c>
      <c r="I614" t="s">
        <v>10</v>
      </c>
      <c r="J614" t="s">
        <v>5083</v>
      </c>
      <c r="K614" t="s">
        <v>5006</v>
      </c>
      <c r="L614" t="str">
        <f>CONCATENATE(Table1[[#This Row],[FROM]]," to ",Table1[[#This Row],[TO]])</f>
        <v>GIG to LHR</v>
      </c>
      <c r="M614" s="1">
        <v>43800</v>
      </c>
      <c r="N614">
        <v>5</v>
      </c>
      <c r="O614">
        <v>5</v>
      </c>
      <c r="P614">
        <v>5</v>
      </c>
      <c r="Q614">
        <v>4</v>
      </c>
      <c r="R614">
        <v>5</v>
      </c>
      <c r="S614" t="s">
        <v>39</v>
      </c>
      <c r="T614">
        <v>-1</v>
      </c>
      <c r="U614" t="s">
        <v>11</v>
      </c>
      <c r="V614" t="str">
        <f>IF(Table1[[#This Row],[Rating]]&gt;8,"Excellent",IF(Table1[[#This Row],[Rating]]&gt;5,"Good","Bad"))</f>
        <v>Excellent</v>
      </c>
    </row>
    <row r="615" spans="1:22" ht="30" customHeight="1" x14ac:dyDescent="0.35">
      <c r="A615">
        <v>3</v>
      </c>
      <c r="B615" t="s">
        <v>917</v>
      </c>
      <c r="C615" t="str">
        <f>UPPER(LEFT(Table1[[#This Row],[Header]],1))&amp;MID(Table1[[#This Row],[Header]],2,LEN(Table1[[#This Row],[Header]])-1)</f>
        <v>Disappointed by the service</v>
      </c>
      <c r="D615" t="s">
        <v>918</v>
      </c>
      <c r="E615" s="1">
        <v>43841</v>
      </c>
      <c r="F615" t="s">
        <v>1</v>
      </c>
      <c r="G615" t="s">
        <v>8</v>
      </c>
      <c r="H615" t="s">
        <v>9</v>
      </c>
      <c r="I615" t="s">
        <v>10</v>
      </c>
      <c r="J615" t="s">
        <v>5027</v>
      </c>
      <c r="K615" t="s">
        <v>5070</v>
      </c>
      <c r="L615" t="str">
        <f>CONCATENATE(Table1[[#This Row],[FROM]]," to ",Table1[[#This Row],[TO]])</f>
        <v>LGW to TIA</v>
      </c>
      <c r="M615" s="1">
        <v>43831</v>
      </c>
      <c r="N615">
        <v>1</v>
      </c>
      <c r="O615">
        <v>3</v>
      </c>
      <c r="P615">
        <v>2</v>
      </c>
      <c r="Q615">
        <v>4</v>
      </c>
      <c r="R615">
        <v>2</v>
      </c>
      <c r="S615" t="s">
        <v>39</v>
      </c>
      <c r="T615">
        <v>1</v>
      </c>
      <c r="U615" t="s">
        <v>11</v>
      </c>
      <c r="V615" t="str">
        <f>IF(Table1[[#This Row],[Rating]]&gt;8,"Excellent",IF(Table1[[#This Row],[Rating]]&gt;5,"Good","Bad"))</f>
        <v>Bad</v>
      </c>
    </row>
    <row r="616" spans="1:22" ht="30" customHeight="1" x14ac:dyDescent="0.35">
      <c r="A616">
        <v>10</v>
      </c>
      <c r="B616" t="s">
        <v>919</v>
      </c>
      <c r="C616" t="str">
        <f>UPPER(LEFT(Table1[[#This Row],[Header]],1))&amp;MID(Table1[[#This Row],[Header]],2,LEN(Table1[[#This Row],[Header]])-1)</f>
        <v>Crew very friendly</v>
      </c>
      <c r="D616" t="s">
        <v>842</v>
      </c>
      <c r="E616" s="1">
        <v>43841</v>
      </c>
      <c r="F616" t="s">
        <v>1</v>
      </c>
      <c r="G616" t="s">
        <v>8</v>
      </c>
      <c r="H616" t="s">
        <v>3</v>
      </c>
      <c r="I616" t="s">
        <v>10</v>
      </c>
      <c r="J616" t="s">
        <v>5028</v>
      </c>
      <c r="K616" t="s">
        <v>5006</v>
      </c>
      <c r="L616" t="str">
        <f>CONCATENATE(Table1[[#This Row],[FROM]]," to ",Table1[[#This Row],[TO]])</f>
        <v>KEF to LHR</v>
      </c>
      <c r="M616" s="1">
        <v>43831</v>
      </c>
      <c r="N616">
        <v>3</v>
      </c>
      <c r="O616">
        <v>5</v>
      </c>
      <c r="P616">
        <v>5</v>
      </c>
      <c r="Q616">
        <v>4</v>
      </c>
      <c r="R616">
        <v>5</v>
      </c>
      <c r="S616" t="s">
        <v>39</v>
      </c>
      <c r="T616">
        <v>-1</v>
      </c>
      <c r="U616" t="s">
        <v>6</v>
      </c>
      <c r="V616" t="str">
        <f>IF(Table1[[#This Row],[Rating]]&gt;8,"Excellent",IF(Table1[[#This Row],[Rating]]&gt;5,"Good","Bad"))</f>
        <v>Excellent</v>
      </c>
    </row>
    <row r="617" spans="1:22" ht="30" customHeight="1" x14ac:dyDescent="0.35">
      <c r="A617">
        <v>1</v>
      </c>
      <c r="B617" t="s">
        <v>920</v>
      </c>
      <c r="C617" t="str">
        <f>UPPER(LEFT(Table1[[#This Row],[Header]],1))&amp;MID(Table1[[#This Row],[Header]],2,LEN(Table1[[#This Row],[Header]])-1)</f>
        <v>My food was inedible</v>
      </c>
      <c r="D617" t="s">
        <v>921</v>
      </c>
      <c r="E617" s="1">
        <v>43837</v>
      </c>
      <c r="F617" t="s">
        <v>46</v>
      </c>
      <c r="G617" t="s">
        <v>794</v>
      </c>
      <c r="H617" t="s">
        <v>3</v>
      </c>
      <c r="I617" t="s">
        <v>4</v>
      </c>
      <c r="J617" t="s">
        <v>5006</v>
      </c>
      <c r="K617" t="s">
        <v>5042</v>
      </c>
      <c r="L617" t="str">
        <f>CONCATENATE(Table1[[#This Row],[FROM]]," to ",Table1[[#This Row],[TO]])</f>
        <v>LHR to YVR</v>
      </c>
      <c r="M617" s="1">
        <v>43831</v>
      </c>
      <c r="N617">
        <v>1</v>
      </c>
      <c r="O617">
        <v>3</v>
      </c>
      <c r="P617">
        <v>1</v>
      </c>
      <c r="Q617">
        <v>2</v>
      </c>
      <c r="R617">
        <v>1</v>
      </c>
      <c r="S617" t="s">
        <v>5</v>
      </c>
      <c r="T617">
        <v>1</v>
      </c>
      <c r="U617" t="s">
        <v>6</v>
      </c>
      <c r="V617" t="str">
        <f>IF(Table1[[#This Row],[Rating]]&gt;8,"Excellent",IF(Table1[[#This Row],[Rating]]&gt;5,"Good","Bad"))</f>
        <v>Bad</v>
      </c>
    </row>
    <row r="618" spans="1:22" ht="30" customHeight="1" x14ac:dyDescent="0.35">
      <c r="A618">
        <v>3</v>
      </c>
      <c r="B618" t="s">
        <v>922</v>
      </c>
      <c r="C618" t="str">
        <f>UPPER(LEFT(Table1[[#This Row],[Header]],1))&amp;MID(Table1[[#This Row],[Header]],2,LEN(Table1[[#This Row],[Header]])-1)</f>
        <v>Staff were incredibly rude and lazy</v>
      </c>
      <c r="D618" t="s">
        <v>923</v>
      </c>
      <c r="E618" s="1">
        <v>43837</v>
      </c>
      <c r="F618" t="s">
        <v>1</v>
      </c>
      <c r="G618" t="s">
        <v>794</v>
      </c>
      <c r="H618" t="s">
        <v>3</v>
      </c>
      <c r="I618" t="s">
        <v>4</v>
      </c>
      <c r="J618" t="s">
        <v>5018</v>
      </c>
      <c r="K618" t="s">
        <v>5006</v>
      </c>
      <c r="L618" t="str">
        <f>CONCATENATE(Table1[[#This Row],[FROM]]," to ",Table1[[#This Row],[TO]])</f>
        <v>NRT to LHR</v>
      </c>
      <c r="M618" s="1">
        <v>43831</v>
      </c>
      <c r="N618">
        <v>2</v>
      </c>
      <c r="O618">
        <v>1</v>
      </c>
      <c r="P618">
        <v>1</v>
      </c>
      <c r="Q618">
        <v>5</v>
      </c>
      <c r="R618">
        <v>1</v>
      </c>
      <c r="S618" t="s">
        <v>5</v>
      </c>
      <c r="T618">
        <v>1</v>
      </c>
      <c r="U618" t="s">
        <v>11</v>
      </c>
      <c r="V618" t="str">
        <f>IF(Table1[[#This Row],[Rating]]&gt;8,"Excellent",IF(Table1[[#This Row],[Rating]]&gt;5,"Good","Bad"))</f>
        <v>Bad</v>
      </c>
    </row>
    <row r="619" spans="1:22" ht="30" customHeight="1" x14ac:dyDescent="0.35">
      <c r="A619">
        <v>5</v>
      </c>
      <c r="B619" t="s">
        <v>924</v>
      </c>
      <c r="C619" t="str">
        <f>UPPER(LEFT(Table1[[#This Row],[Header]],1))&amp;MID(Table1[[#This Row],[Header]],2,LEN(Table1[[#This Row],[Header]])-1)</f>
        <v>Job's worth high handed attitude</v>
      </c>
      <c r="D619" t="s">
        <v>925</v>
      </c>
      <c r="E619" s="1">
        <v>43836</v>
      </c>
      <c r="F619" t="s">
        <v>926</v>
      </c>
      <c r="G619" t="s">
        <v>2</v>
      </c>
      <c r="H619" t="s">
        <v>3</v>
      </c>
      <c r="I619" t="s">
        <v>10</v>
      </c>
      <c r="J619" t="s">
        <v>5006</v>
      </c>
      <c r="K619" t="s">
        <v>4994</v>
      </c>
      <c r="L619" t="str">
        <f>CONCATENATE(Table1[[#This Row],[FROM]]," to ",Table1[[#This Row],[TO]])</f>
        <v>LHR to HKG</v>
      </c>
      <c r="M619" s="1">
        <v>43800</v>
      </c>
      <c r="N619">
        <v>3</v>
      </c>
      <c r="O619">
        <v>4</v>
      </c>
      <c r="P619">
        <v>3</v>
      </c>
      <c r="Q619">
        <v>1</v>
      </c>
      <c r="R619">
        <v>3</v>
      </c>
      <c r="S619" t="s">
        <v>5</v>
      </c>
      <c r="T619">
        <v>4</v>
      </c>
      <c r="U619" t="s">
        <v>11</v>
      </c>
      <c r="V619" t="str">
        <f>IF(Table1[[#This Row],[Rating]]&gt;8,"Excellent",IF(Table1[[#This Row],[Rating]]&gt;5,"Good","Bad"))</f>
        <v>Bad</v>
      </c>
    </row>
    <row r="620" spans="1:22" ht="30" customHeight="1" x14ac:dyDescent="0.35">
      <c r="A620">
        <v>1</v>
      </c>
      <c r="B620" t="s">
        <v>5457</v>
      </c>
      <c r="C620" t="str">
        <f>UPPER(LEFT(Table1[[#This Row],[Header]],1))&amp;MID(Table1[[#This Row],[Header]],2,LEN(Table1[[#This Row],[Header]])-1)</f>
        <v>They have the worst customer service</v>
      </c>
      <c r="D620" t="s">
        <v>927</v>
      </c>
      <c r="E620" s="1">
        <v>43836</v>
      </c>
      <c r="F620" t="s">
        <v>20</v>
      </c>
      <c r="G620" t="s">
        <v>794</v>
      </c>
      <c r="H620" t="s">
        <v>31</v>
      </c>
      <c r="I620" t="s">
        <v>10</v>
      </c>
      <c r="J620" t="s">
        <v>5020</v>
      </c>
      <c r="K620" t="s">
        <v>5006</v>
      </c>
      <c r="L620" t="str">
        <f>CONCATENATE(Table1[[#This Row],[FROM]]," to ",Table1[[#This Row],[TO]])</f>
        <v>LAX to LHR</v>
      </c>
      <c r="M620" s="1">
        <v>43831</v>
      </c>
      <c r="N620">
        <v>1</v>
      </c>
      <c r="O620">
        <v>3</v>
      </c>
      <c r="P620">
        <v>2</v>
      </c>
      <c r="Q620">
        <v>1</v>
      </c>
      <c r="R620">
        <v>1</v>
      </c>
      <c r="S620" t="s">
        <v>5</v>
      </c>
      <c r="T620">
        <v>2</v>
      </c>
      <c r="U620" t="s">
        <v>6</v>
      </c>
      <c r="V620" t="str">
        <f>IF(Table1[[#This Row],[Rating]]&gt;8,"Excellent",IF(Table1[[#This Row],[Rating]]&gt;5,"Good","Bad"))</f>
        <v>Bad</v>
      </c>
    </row>
    <row r="621" spans="1:22" ht="30" customHeight="1" x14ac:dyDescent="0.35">
      <c r="A621">
        <v>3</v>
      </c>
      <c r="B621" t="s">
        <v>4330</v>
      </c>
      <c r="C621" t="str">
        <f>UPPER(LEFT(Table1[[#This Row],[Header]],1))&amp;MID(Table1[[#This Row],[Header]],2,LEN(Table1[[#This Row],[Header]])-1)</f>
        <v>BA product is now tired</v>
      </c>
      <c r="D621" t="s">
        <v>928</v>
      </c>
      <c r="E621" s="1">
        <v>43835</v>
      </c>
      <c r="F621" t="s">
        <v>1</v>
      </c>
      <c r="G621" t="s">
        <v>8</v>
      </c>
      <c r="H621" t="s">
        <v>26</v>
      </c>
      <c r="I621" t="s">
        <v>4</v>
      </c>
      <c r="J621" t="s">
        <v>5141</v>
      </c>
      <c r="K621" t="s">
        <v>5006</v>
      </c>
      <c r="L621" t="str">
        <f>CONCATENATE(Table1[[#This Row],[FROM]]," to ",Table1[[#This Row],[TO]])</f>
        <v>IST to LHR</v>
      </c>
      <c r="M621" s="1">
        <v>43831</v>
      </c>
      <c r="N621">
        <v>2</v>
      </c>
      <c r="O621">
        <v>2</v>
      </c>
      <c r="P621">
        <v>-1</v>
      </c>
      <c r="Q621">
        <v>1</v>
      </c>
      <c r="R621">
        <v>1</v>
      </c>
      <c r="S621" t="s">
        <v>5</v>
      </c>
      <c r="T621">
        <v>-1</v>
      </c>
      <c r="U621" t="s">
        <v>11</v>
      </c>
      <c r="V621" t="str">
        <f>IF(Table1[[#This Row],[Rating]]&gt;8,"Excellent",IF(Table1[[#This Row],[Rating]]&gt;5,"Good","Bad"))</f>
        <v>Bad</v>
      </c>
    </row>
    <row r="622" spans="1:22" ht="30" customHeight="1" x14ac:dyDescent="0.35">
      <c r="A622">
        <v>2</v>
      </c>
      <c r="B622" t="s">
        <v>4731</v>
      </c>
      <c r="C622" t="str">
        <f>UPPER(LEFT(Table1[[#This Row],[Header]],1))&amp;MID(Table1[[#This Row],[Header]],2,LEN(Table1[[#This Row],[Header]])-1)</f>
        <v>No sandwiches left to  purchase</v>
      </c>
      <c r="D622" t="s">
        <v>929</v>
      </c>
      <c r="E622" s="1">
        <v>43834</v>
      </c>
      <c r="F622" t="s">
        <v>1</v>
      </c>
      <c r="G622" t="s">
        <v>794</v>
      </c>
      <c r="H622" t="s">
        <v>26</v>
      </c>
      <c r="I622" t="s">
        <v>4</v>
      </c>
      <c r="J622" t="s">
        <v>5006</v>
      </c>
      <c r="K622" t="s">
        <v>5039</v>
      </c>
      <c r="L622" t="str">
        <f>CONCATENATE(Table1[[#This Row],[FROM]]," to ",Table1[[#This Row],[TO]])</f>
        <v>LHR to OTP</v>
      </c>
      <c r="M622" s="1">
        <v>43800</v>
      </c>
      <c r="N622">
        <v>2</v>
      </c>
      <c r="O622">
        <v>2</v>
      </c>
      <c r="P622">
        <v>1</v>
      </c>
      <c r="Q622">
        <v>1</v>
      </c>
      <c r="R622">
        <v>1</v>
      </c>
      <c r="S622" t="s">
        <v>5</v>
      </c>
      <c r="T622">
        <v>-1</v>
      </c>
      <c r="U622" t="s">
        <v>11</v>
      </c>
      <c r="V622" t="str">
        <f>IF(Table1[[#This Row],[Rating]]&gt;8,"Excellent",IF(Table1[[#This Row],[Rating]]&gt;5,"Good","Bad"))</f>
        <v>Bad</v>
      </c>
    </row>
    <row r="623" spans="1:22" ht="30" customHeight="1" x14ac:dyDescent="0.35">
      <c r="A623">
        <v>9</v>
      </c>
      <c r="B623" t="s">
        <v>930</v>
      </c>
      <c r="C623" t="str">
        <f>UPPER(LEFT(Table1[[#This Row],[Header]],1))&amp;MID(Table1[[#This Row],[Header]],2,LEN(Table1[[#This Row],[Header]])-1)</f>
        <v>Another very good flight</v>
      </c>
      <c r="D623" t="s">
        <v>724</v>
      </c>
      <c r="E623" s="1">
        <v>43833</v>
      </c>
      <c r="F623" t="s">
        <v>1</v>
      </c>
      <c r="G623" t="s">
        <v>233</v>
      </c>
      <c r="H623" t="s">
        <v>26</v>
      </c>
      <c r="I623" t="s">
        <v>10</v>
      </c>
      <c r="J623" t="s">
        <v>5006</v>
      </c>
      <c r="K623" t="s">
        <v>5083</v>
      </c>
      <c r="L623" t="str">
        <f>CONCATENATE(Table1[[#This Row],[FROM]]," to ",Table1[[#This Row],[TO]])</f>
        <v>LHR to GIG</v>
      </c>
      <c r="M623" s="1">
        <v>43800</v>
      </c>
      <c r="N623">
        <v>5</v>
      </c>
      <c r="O623">
        <v>5</v>
      </c>
      <c r="P623">
        <v>5</v>
      </c>
      <c r="Q623">
        <v>4</v>
      </c>
      <c r="R623">
        <v>5</v>
      </c>
      <c r="S623" t="s">
        <v>39</v>
      </c>
      <c r="T623">
        <v>5</v>
      </c>
      <c r="U623" t="s">
        <v>11</v>
      </c>
      <c r="V623" t="str">
        <f>IF(Table1[[#This Row],[Rating]]&gt;8,"Excellent",IF(Table1[[#This Row],[Rating]]&gt;5,"Good","Bad"))</f>
        <v>Excellent</v>
      </c>
    </row>
    <row r="624" spans="1:22" ht="30" customHeight="1" x14ac:dyDescent="0.35">
      <c r="A624">
        <v>3</v>
      </c>
      <c r="B624" t="s">
        <v>931</v>
      </c>
      <c r="C624" t="str">
        <f>UPPER(LEFT(Table1[[#This Row],[Header]],1))&amp;MID(Table1[[#This Row],[Header]],2,LEN(Table1[[#This Row],[Header]])-1)</f>
        <v>Don't provide free food and drink</v>
      </c>
      <c r="D624" t="s">
        <v>932</v>
      </c>
      <c r="E624" s="1">
        <v>43829</v>
      </c>
      <c r="F624" t="s">
        <v>5303</v>
      </c>
      <c r="G624" t="s">
        <v>139</v>
      </c>
      <c r="H624" t="s">
        <v>31</v>
      </c>
      <c r="I624" t="s">
        <v>4</v>
      </c>
      <c r="J624" t="s">
        <v>5006</v>
      </c>
      <c r="K624" t="s">
        <v>5007</v>
      </c>
      <c r="L624" t="str">
        <f>CONCATENATE(Table1[[#This Row],[FROM]]," to ",Table1[[#This Row],[TO]])</f>
        <v>LHR to ATH</v>
      </c>
      <c r="M624" s="1">
        <v>43800</v>
      </c>
      <c r="N624">
        <v>3</v>
      </c>
      <c r="O624">
        <v>1</v>
      </c>
      <c r="P624">
        <v>1</v>
      </c>
      <c r="Q624">
        <v>3</v>
      </c>
      <c r="R624">
        <v>4</v>
      </c>
      <c r="S624" t="s">
        <v>5</v>
      </c>
      <c r="T624">
        <v>-1</v>
      </c>
      <c r="U624" t="s">
        <v>11</v>
      </c>
      <c r="V624" t="str">
        <f>IF(Table1[[#This Row],[Rating]]&gt;8,"Excellent",IF(Table1[[#This Row],[Rating]]&gt;5,"Good","Bad"))</f>
        <v>Bad</v>
      </c>
    </row>
    <row r="625" spans="1:22" ht="30" customHeight="1" x14ac:dyDescent="0.35">
      <c r="A625">
        <v>1</v>
      </c>
      <c r="B625" t="s">
        <v>933</v>
      </c>
      <c r="C625" t="str">
        <f>UPPER(LEFT(Table1[[#This Row],[Header]],1))&amp;MID(Table1[[#This Row],[Header]],2,LEN(Table1[[#This Row],[Header]])-1)</f>
        <v>Way below expected service</v>
      </c>
      <c r="D625" t="s">
        <v>934</v>
      </c>
      <c r="E625" s="1">
        <v>43829</v>
      </c>
      <c r="F625" t="s">
        <v>1</v>
      </c>
      <c r="G625" t="s">
        <v>794</v>
      </c>
      <c r="H625" t="s">
        <v>26</v>
      </c>
      <c r="I625" t="s">
        <v>4</v>
      </c>
      <c r="J625" t="s">
        <v>5023</v>
      </c>
      <c r="K625" t="s">
        <v>5006</v>
      </c>
      <c r="L625" t="str">
        <f>CONCATENATE(Table1[[#This Row],[FROM]]," to ",Table1[[#This Row],[TO]])</f>
        <v>CPH to LHR</v>
      </c>
      <c r="M625" s="1">
        <v>43800</v>
      </c>
      <c r="N625">
        <v>2</v>
      </c>
      <c r="O625">
        <v>1</v>
      </c>
      <c r="P625">
        <v>1</v>
      </c>
      <c r="Q625">
        <v>1</v>
      </c>
      <c r="R625">
        <v>1</v>
      </c>
      <c r="S625" t="s">
        <v>5</v>
      </c>
      <c r="T625">
        <v>-1</v>
      </c>
      <c r="U625" t="s">
        <v>11</v>
      </c>
      <c r="V625" t="str">
        <f>IF(Table1[[#This Row],[Rating]]&gt;8,"Excellent",IF(Table1[[#This Row],[Rating]]&gt;5,"Good","Bad"))</f>
        <v>Bad</v>
      </c>
    </row>
    <row r="626" spans="1:22" ht="30" customHeight="1" x14ac:dyDescent="0.35">
      <c r="A626">
        <v>6</v>
      </c>
      <c r="B626" t="s">
        <v>935</v>
      </c>
      <c r="C626" t="str">
        <f>UPPER(LEFT(Table1[[#This Row],[Header]],1))&amp;MID(Table1[[#This Row],[Header]],2,LEN(Table1[[#This Row],[Header]])-1)</f>
        <v>Onboard charity collection is inappropriate</v>
      </c>
      <c r="D626" t="s">
        <v>936</v>
      </c>
      <c r="E626" s="1">
        <v>43828</v>
      </c>
      <c r="F626" t="s">
        <v>937</v>
      </c>
      <c r="G626" t="s">
        <v>8</v>
      </c>
      <c r="H626" t="s">
        <v>26</v>
      </c>
      <c r="I626" t="s">
        <v>4</v>
      </c>
      <c r="J626" t="s">
        <v>5069</v>
      </c>
      <c r="K626" t="s">
        <v>5158</v>
      </c>
      <c r="L626" t="str">
        <f>CONCATENATE(Table1[[#This Row],[FROM]]," to ",Table1[[#This Row],[TO]])</f>
        <v>BUD to BLL</v>
      </c>
      <c r="M626" s="1">
        <v>43800</v>
      </c>
      <c r="N626">
        <v>3</v>
      </c>
      <c r="O626">
        <v>3</v>
      </c>
      <c r="P626">
        <v>2</v>
      </c>
      <c r="Q626">
        <v>4</v>
      </c>
      <c r="R626">
        <v>3</v>
      </c>
      <c r="S626" t="s">
        <v>39</v>
      </c>
      <c r="T626">
        <v>1</v>
      </c>
      <c r="U626" t="s">
        <v>11</v>
      </c>
      <c r="V626" t="str">
        <f>IF(Table1[[#This Row],[Rating]]&gt;8,"Excellent",IF(Table1[[#This Row],[Rating]]&gt;5,"Good","Bad"))</f>
        <v>Good</v>
      </c>
    </row>
    <row r="627" spans="1:22" ht="30" customHeight="1" x14ac:dyDescent="0.35">
      <c r="A627">
        <v>8</v>
      </c>
      <c r="B627" t="s">
        <v>938</v>
      </c>
      <c r="C627" t="str">
        <f>UPPER(LEFT(Table1[[#This Row],[Header]],1))&amp;MID(Table1[[#This Row],[Header]],2,LEN(Table1[[#This Row],[Header]])-1)</f>
        <v>Staff were so friendly</v>
      </c>
      <c r="D627" t="s">
        <v>939</v>
      </c>
      <c r="E627" s="1">
        <v>43826</v>
      </c>
      <c r="F627" t="s">
        <v>43</v>
      </c>
      <c r="G627" t="s">
        <v>794</v>
      </c>
      <c r="H627" t="s">
        <v>26</v>
      </c>
      <c r="I627" t="s">
        <v>4</v>
      </c>
      <c r="J627" t="s">
        <v>5050</v>
      </c>
      <c r="K627" t="s">
        <v>5047</v>
      </c>
      <c r="L627" t="str">
        <f>CONCATENATE(Table1[[#This Row],[FROM]]," to ",Table1[[#This Row],[TO]])</f>
        <v>CPT to BRU</v>
      </c>
      <c r="M627" s="1">
        <v>43800</v>
      </c>
      <c r="N627">
        <v>3</v>
      </c>
      <c r="O627">
        <v>5</v>
      </c>
      <c r="P627">
        <v>4</v>
      </c>
      <c r="Q627">
        <v>4</v>
      </c>
      <c r="R627">
        <v>4</v>
      </c>
      <c r="S627" t="s">
        <v>39</v>
      </c>
      <c r="T627">
        <v>3</v>
      </c>
      <c r="U627" t="s">
        <v>6</v>
      </c>
      <c r="V627" t="str">
        <f>IF(Table1[[#This Row],[Rating]]&gt;8,"Excellent",IF(Table1[[#This Row],[Rating]]&gt;5,"Good","Bad"))</f>
        <v>Good</v>
      </c>
    </row>
    <row r="628" spans="1:22" ht="30" customHeight="1" x14ac:dyDescent="0.35">
      <c r="A628">
        <v>9</v>
      </c>
      <c r="B628" t="s">
        <v>5231</v>
      </c>
      <c r="C628" t="str">
        <f>UPPER(LEFT(Table1[[#This Row],[Header]],1))&amp;MID(Table1[[#This Row],[Header]],2,LEN(Table1[[#This Row],[Header]])-1)</f>
        <v>ComFLLand service superb</v>
      </c>
      <c r="D628" t="s">
        <v>940</v>
      </c>
      <c r="E628" s="1">
        <v>43826</v>
      </c>
      <c r="F628" t="s">
        <v>66</v>
      </c>
      <c r="G628" t="s">
        <v>361</v>
      </c>
      <c r="H628" t="s">
        <v>26</v>
      </c>
      <c r="I628" t="s">
        <v>4</v>
      </c>
      <c r="J628" t="s">
        <v>5041</v>
      </c>
      <c r="K628" t="s">
        <v>5225</v>
      </c>
      <c r="L628" t="str">
        <f>CONCATENATE(Table1[[#This Row],[FROM]]," to ",Table1[[#This Row],[TO]])</f>
        <v>SYD to TLS</v>
      </c>
      <c r="M628" s="1">
        <v>43800</v>
      </c>
      <c r="N628">
        <v>5</v>
      </c>
      <c r="O628">
        <v>5</v>
      </c>
      <c r="P628">
        <v>5</v>
      </c>
      <c r="Q628">
        <v>4</v>
      </c>
      <c r="R628">
        <v>5</v>
      </c>
      <c r="S628" t="s">
        <v>39</v>
      </c>
      <c r="T628">
        <v>2</v>
      </c>
      <c r="U628" t="s">
        <v>6</v>
      </c>
      <c r="V628" t="str">
        <f>IF(Table1[[#This Row],[Rating]]&gt;8,"Excellent",IF(Table1[[#This Row],[Rating]]&gt;5,"Good","Bad"))</f>
        <v>Excellent</v>
      </c>
    </row>
    <row r="629" spans="1:22" ht="30" customHeight="1" x14ac:dyDescent="0.35">
      <c r="A629">
        <v>7</v>
      </c>
      <c r="B629" t="s">
        <v>941</v>
      </c>
      <c r="C629" t="str">
        <f>UPPER(LEFT(Table1[[#This Row],[Header]],1))&amp;MID(Table1[[#This Row],[Header]],2,LEN(Table1[[#This Row],[Header]])-1)</f>
        <v>Good overall experience</v>
      </c>
      <c r="D629" t="s">
        <v>271</v>
      </c>
      <c r="E629" s="1">
        <v>43823</v>
      </c>
      <c r="F629" t="s">
        <v>1</v>
      </c>
      <c r="G629" t="s">
        <v>139</v>
      </c>
      <c r="H629" t="s">
        <v>26</v>
      </c>
      <c r="I629" t="s">
        <v>10</v>
      </c>
      <c r="J629" t="s">
        <v>5093</v>
      </c>
      <c r="K629" t="s">
        <v>5006</v>
      </c>
      <c r="L629" t="str">
        <f>CONCATENATE(Table1[[#This Row],[FROM]]," to ",Table1[[#This Row],[TO]])</f>
        <v>SOF to LHR</v>
      </c>
      <c r="M629" s="1">
        <v>43739</v>
      </c>
      <c r="N629">
        <v>3</v>
      </c>
      <c r="O629">
        <v>4</v>
      </c>
      <c r="P629">
        <v>4</v>
      </c>
      <c r="Q629">
        <v>3</v>
      </c>
      <c r="R629">
        <v>4</v>
      </c>
      <c r="S629" t="s">
        <v>39</v>
      </c>
      <c r="T629">
        <v>-1</v>
      </c>
      <c r="U629" t="s">
        <v>11</v>
      </c>
      <c r="V629" t="str">
        <f>IF(Table1[[#This Row],[Rating]]&gt;8,"Excellent",IF(Table1[[#This Row],[Rating]]&gt;5,"Good","Bad"))</f>
        <v>Good</v>
      </c>
    </row>
    <row r="630" spans="1:22" ht="30" customHeight="1" x14ac:dyDescent="0.35">
      <c r="A630">
        <v>10</v>
      </c>
      <c r="B630" t="s">
        <v>942</v>
      </c>
      <c r="C630" t="str">
        <f>UPPER(LEFT(Table1[[#This Row],[Header]],1))&amp;MID(Table1[[#This Row],[Header]],2,LEN(Table1[[#This Row],[Header]])-1)</f>
        <v>Cabin crew were very friendly</v>
      </c>
      <c r="D630" t="s">
        <v>943</v>
      </c>
      <c r="E630" s="1">
        <v>43823</v>
      </c>
      <c r="F630" t="s">
        <v>1</v>
      </c>
      <c r="G630" t="s">
        <v>794</v>
      </c>
      <c r="H630" t="s">
        <v>3</v>
      </c>
      <c r="I630" t="s">
        <v>10</v>
      </c>
      <c r="J630" t="s">
        <v>5025</v>
      </c>
      <c r="K630" t="s">
        <v>4618</v>
      </c>
      <c r="L630" t="str">
        <f>CONCATENATE(Table1[[#This Row],[FROM]]," to ",Table1[[#This Row],[TO]])</f>
        <v>EDI to BGI</v>
      </c>
      <c r="M630" s="1">
        <v>43800</v>
      </c>
      <c r="N630">
        <v>5</v>
      </c>
      <c r="O630">
        <v>5</v>
      </c>
      <c r="P630">
        <v>5</v>
      </c>
      <c r="Q630">
        <v>5</v>
      </c>
      <c r="R630">
        <v>5</v>
      </c>
      <c r="S630" t="s">
        <v>39</v>
      </c>
      <c r="T630">
        <v>5</v>
      </c>
      <c r="U630" t="s">
        <v>11</v>
      </c>
      <c r="V630" t="str">
        <f>IF(Table1[[#This Row],[Rating]]&gt;8,"Excellent",IF(Table1[[#This Row],[Rating]]&gt;5,"Good","Bad"))</f>
        <v>Excellent</v>
      </c>
    </row>
    <row r="631" spans="1:22" ht="30" customHeight="1" x14ac:dyDescent="0.35">
      <c r="A631">
        <v>1</v>
      </c>
      <c r="B631" t="s">
        <v>944</v>
      </c>
      <c r="C631" t="str">
        <f>UPPER(LEFT(Table1[[#This Row],[Header]],1))&amp;MID(Table1[[#This Row],[Header]],2,LEN(Table1[[#This Row],[Header]])-1)</f>
        <v>Delayed by 20 mins</v>
      </c>
      <c r="D631" t="s">
        <v>945</v>
      </c>
      <c r="E631" s="1">
        <v>43821</v>
      </c>
      <c r="F631" t="s">
        <v>33</v>
      </c>
      <c r="G631" t="s">
        <v>8</v>
      </c>
      <c r="H631" t="s">
        <v>26</v>
      </c>
      <c r="I631" t="s">
        <v>4</v>
      </c>
      <c r="J631" t="s">
        <v>5006</v>
      </c>
      <c r="K631" t="s">
        <v>5015</v>
      </c>
      <c r="L631" t="str">
        <f>CONCATENATE(Table1[[#This Row],[FROM]]," to ",Table1[[#This Row],[TO]])</f>
        <v>LHR to MUC</v>
      </c>
      <c r="M631" s="1">
        <v>43800</v>
      </c>
      <c r="N631">
        <v>2</v>
      </c>
      <c r="O631">
        <v>1</v>
      </c>
      <c r="P631">
        <v>-1</v>
      </c>
      <c r="Q631">
        <v>1</v>
      </c>
      <c r="R631">
        <v>1</v>
      </c>
      <c r="S631" t="s">
        <v>5</v>
      </c>
      <c r="T631">
        <v>-1</v>
      </c>
      <c r="U631" t="s">
        <v>11</v>
      </c>
      <c r="V631" t="str">
        <f>IF(Table1[[#This Row],[Rating]]&gt;8,"Excellent",IF(Table1[[#This Row],[Rating]]&gt;5,"Good","Bad"))</f>
        <v>Bad</v>
      </c>
    </row>
    <row r="632" spans="1:22" ht="30" customHeight="1" x14ac:dyDescent="0.35">
      <c r="A632">
        <v>1</v>
      </c>
      <c r="B632" t="s">
        <v>946</v>
      </c>
      <c r="C632" t="str">
        <f>UPPER(LEFT(Table1[[#This Row],[Header]],1))&amp;MID(Table1[[#This Row],[Header]],2,LEN(Table1[[#This Row],[Header]])-1)</f>
        <v>Middle name was not on her ticket</v>
      </c>
      <c r="D632" t="s">
        <v>947</v>
      </c>
      <c r="E632" s="1">
        <v>43820</v>
      </c>
      <c r="F632" t="s">
        <v>1</v>
      </c>
      <c r="G632" t="s">
        <v>794</v>
      </c>
      <c r="H632" t="s">
        <v>31</v>
      </c>
      <c r="I632" t="s">
        <v>4</v>
      </c>
      <c r="J632" t="s">
        <v>4994</v>
      </c>
      <c r="K632" t="s">
        <v>5006</v>
      </c>
      <c r="L632" t="str">
        <f>CONCATENATE(Table1[[#This Row],[FROM]]," to ",Table1[[#This Row],[TO]])</f>
        <v>HKG to LHR</v>
      </c>
      <c r="M632" s="1">
        <v>43800</v>
      </c>
      <c r="N632">
        <v>-1</v>
      </c>
      <c r="O632">
        <v>-1</v>
      </c>
      <c r="P632">
        <v>-1</v>
      </c>
      <c r="Q632">
        <v>-1</v>
      </c>
      <c r="R632">
        <v>2</v>
      </c>
      <c r="S632" t="s">
        <v>5</v>
      </c>
      <c r="T632">
        <v>-1</v>
      </c>
      <c r="U632" t="s">
        <v>11</v>
      </c>
      <c r="V632" t="str">
        <f>IF(Table1[[#This Row],[Rating]]&gt;8,"Excellent",IF(Table1[[#This Row],[Rating]]&gt;5,"Good","Bad"))</f>
        <v>Bad</v>
      </c>
    </row>
    <row r="633" spans="1:22" ht="30" customHeight="1" x14ac:dyDescent="0.35">
      <c r="A633">
        <v>1</v>
      </c>
      <c r="B633" t="s">
        <v>4331</v>
      </c>
      <c r="C633" t="str">
        <f>UPPER(LEFT(Table1[[#This Row],[Header]],1))&amp;MID(Table1[[#This Row],[Header]],2,LEN(Table1[[#This Row],[Header]])-1)</f>
        <v>Charged 4 times for one BAg</v>
      </c>
      <c r="D633" t="s">
        <v>948</v>
      </c>
      <c r="E633" s="1">
        <v>43817</v>
      </c>
      <c r="F633" t="s">
        <v>20</v>
      </c>
      <c r="G633" t="s">
        <v>68</v>
      </c>
      <c r="H633" t="s">
        <v>3</v>
      </c>
      <c r="I633" t="s">
        <v>4</v>
      </c>
      <c r="J633" t="s">
        <v>5006</v>
      </c>
      <c r="K633" t="s">
        <v>5057</v>
      </c>
      <c r="L633" t="str">
        <f>CONCATENATE(Table1[[#This Row],[FROM]]," to ",Table1[[#This Row],[TO]])</f>
        <v>LHR to CDG</v>
      </c>
      <c r="M633" s="1">
        <v>43678</v>
      </c>
      <c r="N633">
        <v>2</v>
      </c>
      <c r="O633">
        <v>2</v>
      </c>
      <c r="P633">
        <v>-1</v>
      </c>
      <c r="Q633">
        <v>1</v>
      </c>
      <c r="R633">
        <v>1</v>
      </c>
      <c r="S633" t="s">
        <v>5</v>
      </c>
      <c r="T633">
        <v>-1</v>
      </c>
      <c r="U633" t="s">
        <v>11</v>
      </c>
      <c r="V633" t="str">
        <f>IF(Table1[[#This Row],[Rating]]&gt;8,"Excellent",IF(Table1[[#This Row],[Rating]]&gt;5,"Good","Bad"))</f>
        <v>Bad</v>
      </c>
    </row>
    <row r="634" spans="1:22" ht="30" customHeight="1" x14ac:dyDescent="0.35">
      <c r="A634">
        <v>4</v>
      </c>
      <c r="B634" t="s">
        <v>949</v>
      </c>
      <c r="C634" t="str">
        <f>UPPER(LEFT(Table1[[#This Row],[Header]],1))&amp;MID(Table1[[#This Row],[Header]],2,LEN(Table1[[#This Row],[Header]])-1)</f>
        <v>Cabin manager did not greet me</v>
      </c>
      <c r="D634" t="s">
        <v>950</v>
      </c>
      <c r="E634" s="1">
        <v>43817</v>
      </c>
      <c r="F634" t="s">
        <v>66</v>
      </c>
      <c r="G634" t="s">
        <v>951</v>
      </c>
      <c r="H634" t="s">
        <v>9</v>
      </c>
      <c r="I634" t="s">
        <v>4</v>
      </c>
      <c r="J634" t="s">
        <v>5097</v>
      </c>
      <c r="K634" t="s">
        <v>5006</v>
      </c>
      <c r="L634" t="str">
        <f>CONCATENATE(Table1[[#This Row],[FROM]]," to ",Table1[[#This Row],[TO]])</f>
        <v>JFK to LHR</v>
      </c>
      <c r="M634" s="1">
        <v>43800</v>
      </c>
      <c r="N634">
        <v>2</v>
      </c>
      <c r="O634">
        <v>2</v>
      </c>
      <c r="P634">
        <v>1</v>
      </c>
      <c r="Q634">
        <v>5</v>
      </c>
      <c r="R634">
        <v>5</v>
      </c>
      <c r="S634" t="s">
        <v>5</v>
      </c>
      <c r="T634">
        <v>1</v>
      </c>
      <c r="U634" t="s">
        <v>11</v>
      </c>
      <c r="V634" t="str">
        <f>IF(Table1[[#This Row],[Rating]]&gt;8,"Excellent",IF(Table1[[#This Row],[Rating]]&gt;5,"Good","Bad"))</f>
        <v>Bad</v>
      </c>
    </row>
    <row r="635" spans="1:22" ht="30" customHeight="1" x14ac:dyDescent="0.35">
      <c r="A635">
        <v>1</v>
      </c>
      <c r="B635" t="s">
        <v>952</v>
      </c>
      <c r="C635" t="str">
        <f>UPPER(LEFT(Table1[[#This Row],[Header]],1))&amp;MID(Table1[[#This Row],[Header]],2,LEN(Table1[[#This Row],[Header]])-1)</f>
        <v>No proof I paid for them</v>
      </c>
      <c r="D635" t="s">
        <v>953</v>
      </c>
      <c r="E635" s="1">
        <v>43815</v>
      </c>
      <c r="F635" t="s">
        <v>20</v>
      </c>
      <c r="G635" t="s">
        <v>68</v>
      </c>
      <c r="H635" t="s">
        <v>31</v>
      </c>
      <c r="I635" t="s">
        <v>35</v>
      </c>
      <c r="J635" t="s">
        <v>5061</v>
      </c>
      <c r="K635" t="s">
        <v>5006</v>
      </c>
      <c r="L635" t="str">
        <f>CONCATENATE(Table1[[#This Row],[FROM]]," to ",Table1[[#This Row],[TO]])</f>
        <v>AUS to LHR</v>
      </c>
      <c r="M635" s="1">
        <v>43739</v>
      </c>
      <c r="N635">
        <v>-1</v>
      </c>
      <c r="O635">
        <v>-1</v>
      </c>
      <c r="P635">
        <v>-1</v>
      </c>
      <c r="Q635">
        <v>-1</v>
      </c>
      <c r="R635">
        <v>1</v>
      </c>
      <c r="S635" t="s">
        <v>5</v>
      </c>
      <c r="T635">
        <v>-1</v>
      </c>
      <c r="U635" t="s">
        <v>11</v>
      </c>
      <c r="V635" t="str">
        <f>IF(Table1[[#This Row],[Rating]]&gt;8,"Excellent",IF(Table1[[#This Row],[Rating]]&gt;5,"Good","Bad"))</f>
        <v>Bad</v>
      </c>
    </row>
    <row r="636" spans="1:22" ht="30" customHeight="1" x14ac:dyDescent="0.35">
      <c r="A636">
        <v>1</v>
      </c>
      <c r="B636" t="s">
        <v>954</v>
      </c>
      <c r="C636" t="str">
        <f>UPPER(LEFT(Table1[[#This Row],[Header]],1))&amp;MID(Table1[[#This Row],[Header]],2,LEN(Table1[[#This Row],[Header]])-1)</f>
        <v>Awful airline</v>
      </c>
      <c r="D636" t="s">
        <v>955</v>
      </c>
      <c r="E636" s="1">
        <v>43814</v>
      </c>
      <c r="F636" t="s">
        <v>1</v>
      </c>
      <c r="G636" t="s">
        <v>68</v>
      </c>
      <c r="H636" t="s">
        <v>3</v>
      </c>
      <c r="I636" t="s">
        <v>4</v>
      </c>
      <c r="J636" t="s">
        <v>5021</v>
      </c>
      <c r="K636" t="s">
        <v>5006</v>
      </c>
      <c r="L636" t="str">
        <f>CONCATENATE(Table1[[#This Row],[FROM]]," to ",Table1[[#This Row],[TO]])</f>
        <v>FRA to LHR</v>
      </c>
      <c r="M636" s="1">
        <v>43800</v>
      </c>
      <c r="N636">
        <v>1</v>
      </c>
      <c r="O636">
        <v>1</v>
      </c>
      <c r="P636">
        <v>1</v>
      </c>
      <c r="Q636">
        <v>1</v>
      </c>
      <c r="R636">
        <v>1</v>
      </c>
      <c r="S636" t="s">
        <v>5</v>
      </c>
      <c r="T636">
        <v>1</v>
      </c>
      <c r="U636" t="s">
        <v>6</v>
      </c>
      <c r="V636" t="str">
        <f>IF(Table1[[#This Row],[Rating]]&gt;8,"Excellent",IF(Table1[[#This Row],[Rating]]&gt;5,"Good","Bad"))</f>
        <v>Bad</v>
      </c>
    </row>
    <row r="637" spans="1:22" ht="30" customHeight="1" x14ac:dyDescent="0.35">
      <c r="A637">
        <v>1</v>
      </c>
      <c r="B637" t="s">
        <v>956</v>
      </c>
      <c r="C637" t="str">
        <f>UPPER(LEFT(Table1[[#This Row],[Header]],1))&amp;MID(Table1[[#This Row],[Header]],2,LEN(Table1[[#This Row],[Header]])-1)</f>
        <v xml:space="preserve"> Flight is again delayed</v>
      </c>
      <c r="D637" t="s">
        <v>320</v>
      </c>
      <c r="E637" s="1">
        <v>43813</v>
      </c>
      <c r="F637" t="s">
        <v>1</v>
      </c>
      <c r="G637" t="s">
        <v>68</v>
      </c>
      <c r="H637" t="s">
        <v>26</v>
      </c>
      <c r="I637" t="s">
        <v>4</v>
      </c>
      <c r="J637" t="s">
        <v>5006</v>
      </c>
      <c r="K637" t="s">
        <v>5019</v>
      </c>
      <c r="L637" t="str">
        <f>CONCATENATE(Table1[[#This Row],[FROM]]," to ",Table1[[#This Row],[TO]])</f>
        <v>LHR to GLA</v>
      </c>
      <c r="M637" s="1">
        <v>43800</v>
      </c>
      <c r="N637">
        <v>1</v>
      </c>
      <c r="O637">
        <v>1</v>
      </c>
      <c r="P637">
        <v>1</v>
      </c>
      <c r="Q637">
        <v>1</v>
      </c>
      <c r="R637">
        <v>1</v>
      </c>
      <c r="S637" t="s">
        <v>5</v>
      </c>
      <c r="T637">
        <v>1</v>
      </c>
      <c r="U637" t="s">
        <v>11</v>
      </c>
      <c r="V637" t="str">
        <f>IF(Table1[[#This Row],[Rating]]&gt;8,"Excellent",IF(Table1[[#This Row],[Rating]]&gt;5,"Good","Bad"))</f>
        <v>Bad</v>
      </c>
    </row>
    <row r="638" spans="1:22" ht="30" customHeight="1" x14ac:dyDescent="0.35">
      <c r="A638">
        <v>9</v>
      </c>
      <c r="B638" t="s">
        <v>957</v>
      </c>
      <c r="C638" t="str">
        <f>UPPER(LEFT(Table1[[#This Row],[Header]],1))&amp;MID(Table1[[#This Row],[Header]],2,LEN(Table1[[#This Row],[Header]])-1)</f>
        <v>This flight was a delight</v>
      </c>
      <c r="D638" t="s">
        <v>83</v>
      </c>
      <c r="E638" s="1">
        <v>43812</v>
      </c>
      <c r="F638" t="s">
        <v>20</v>
      </c>
      <c r="G638" t="s">
        <v>825</v>
      </c>
      <c r="H638" t="s">
        <v>9</v>
      </c>
      <c r="I638" t="s">
        <v>10</v>
      </c>
      <c r="J638" t="s">
        <v>5006</v>
      </c>
      <c r="K638" t="s">
        <v>5026</v>
      </c>
      <c r="L638" t="str">
        <f>CONCATENATE(Table1[[#This Row],[FROM]]," to ",Table1[[#This Row],[TO]])</f>
        <v>LHR to SFO</v>
      </c>
      <c r="M638" s="1">
        <v>43800</v>
      </c>
      <c r="N638">
        <v>3</v>
      </c>
      <c r="O638">
        <v>5</v>
      </c>
      <c r="P638">
        <v>4</v>
      </c>
      <c r="Q638">
        <v>5</v>
      </c>
      <c r="R638">
        <v>4</v>
      </c>
      <c r="S638" t="s">
        <v>39</v>
      </c>
      <c r="T638">
        <v>4</v>
      </c>
      <c r="U638" t="s">
        <v>11</v>
      </c>
      <c r="V638" t="str">
        <f>IF(Table1[[#This Row],[Rating]]&gt;8,"Excellent",IF(Table1[[#This Row],[Rating]]&gt;5,"Good","Bad"))</f>
        <v>Excellent</v>
      </c>
    </row>
    <row r="639" spans="1:22" ht="30" customHeight="1" x14ac:dyDescent="0.35">
      <c r="A639">
        <v>1</v>
      </c>
      <c r="B639" t="s">
        <v>4732</v>
      </c>
      <c r="C639" t="str">
        <f>UPPER(LEFT(Table1[[#This Row],[Header]],1))&amp;MID(Table1[[#This Row],[Header]],2,LEN(Table1[[#This Row],[Header]])-1)</f>
        <v>We had to  print out boarding passes</v>
      </c>
      <c r="D639" t="s">
        <v>958</v>
      </c>
      <c r="E639" s="1">
        <v>43810</v>
      </c>
      <c r="F639" t="s">
        <v>1</v>
      </c>
      <c r="G639" t="s">
        <v>222</v>
      </c>
      <c r="H639" t="s">
        <v>3</v>
      </c>
      <c r="I639" t="s">
        <v>4</v>
      </c>
      <c r="J639" t="s">
        <v>5006</v>
      </c>
      <c r="K639" t="s">
        <v>5048</v>
      </c>
      <c r="L639" t="str">
        <f>CONCATENATE(Table1[[#This Row],[FROM]]," to ",Table1[[#This Row],[TO]])</f>
        <v>LHR to BFS</v>
      </c>
      <c r="M639" s="1">
        <v>43800</v>
      </c>
      <c r="N639">
        <v>2</v>
      </c>
      <c r="O639">
        <v>5</v>
      </c>
      <c r="P639">
        <v>5</v>
      </c>
      <c r="Q639">
        <v>1</v>
      </c>
      <c r="R639">
        <v>3</v>
      </c>
      <c r="S639" t="s">
        <v>5</v>
      </c>
      <c r="T639">
        <v>-1</v>
      </c>
      <c r="U639" t="s">
        <v>6</v>
      </c>
      <c r="V639" t="str">
        <f>IF(Table1[[#This Row],[Rating]]&gt;8,"Excellent",IF(Table1[[#This Row],[Rating]]&gt;5,"Good","Bad"))</f>
        <v>Bad</v>
      </c>
    </row>
    <row r="640" spans="1:22" ht="30" customHeight="1" x14ac:dyDescent="0.35">
      <c r="A640">
        <v>9</v>
      </c>
      <c r="B640" t="s">
        <v>959</v>
      </c>
      <c r="C640" t="str">
        <f>UPPER(LEFT(Table1[[#This Row],[Header]],1))&amp;MID(Table1[[#This Row],[Header]],2,LEN(Table1[[#This Row],[Header]])-1)</f>
        <v>You get what you pay for</v>
      </c>
      <c r="D640" t="s">
        <v>960</v>
      </c>
      <c r="E640" s="1">
        <v>43809</v>
      </c>
      <c r="F640" t="s">
        <v>245</v>
      </c>
      <c r="G640" t="s">
        <v>2</v>
      </c>
      <c r="H640" t="s">
        <v>26</v>
      </c>
      <c r="I640" t="s">
        <v>10</v>
      </c>
      <c r="J640" t="s">
        <v>5006</v>
      </c>
      <c r="K640" t="s">
        <v>5108</v>
      </c>
      <c r="L640" t="str">
        <f>CONCATENATE(Table1[[#This Row],[FROM]]," to ",Table1[[#This Row],[TO]])</f>
        <v>LHR to SIN</v>
      </c>
      <c r="M640" s="1">
        <v>43739</v>
      </c>
      <c r="N640">
        <v>4</v>
      </c>
      <c r="O640">
        <v>5</v>
      </c>
      <c r="P640">
        <v>5</v>
      </c>
      <c r="Q640">
        <v>5</v>
      </c>
      <c r="R640">
        <v>5</v>
      </c>
      <c r="S640" t="s">
        <v>39</v>
      </c>
      <c r="T640">
        <v>1</v>
      </c>
      <c r="U640" t="s">
        <v>6</v>
      </c>
      <c r="V640" t="str">
        <f>IF(Table1[[#This Row],[Rating]]&gt;8,"Excellent",IF(Table1[[#This Row],[Rating]]&gt;5,"Good","Bad"))</f>
        <v>Excellent</v>
      </c>
    </row>
    <row r="641" spans="1:22" ht="30" customHeight="1" x14ac:dyDescent="0.35">
      <c r="A641">
        <v>1</v>
      </c>
      <c r="B641" t="s">
        <v>961</v>
      </c>
      <c r="C641" t="str">
        <f>UPPER(LEFT(Table1[[#This Row],[Header]],1))&amp;MID(Table1[[#This Row],[Header]],2,LEN(Table1[[#This Row],[Header]])-1)</f>
        <v>Awful, rude airline</v>
      </c>
      <c r="D641" t="s">
        <v>962</v>
      </c>
      <c r="E641" s="1">
        <v>43807</v>
      </c>
      <c r="F641" t="s">
        <v>1</v>
      </c>
      <c r="G641" t="s">
        <v>68</v>
      </c>
      <c r="H641" t="s">
        <v>9</v>
      </c>
      <c r="I641" t="s">
        <v>4</v>
      </c>
      <c r="J641" t="s">
        <v>5225</v>
      </c>
      <c r="K641" t="s">
        <v>5006</v>
      </c>
      <c r="L641" t="str">
        <f>CONCATENATE(Table1[[#This Row],[FROM]]," to ",Table1[[#This Row],[TO]])</f>
        <v>TLS to LHR</v>
      </c>
      <c r="M641" s="1">
        <v>43770</v>
      </c>
      <c r="N641">
        <v>1</v>
      </c>
      <c r="O641">
        <v>1</v>
      </c>
      <c r="P641">
        <v>-1</v>
      </c>
      <c r="Q641">
        <v>3</v>
      </c>
      <c r="R641">
        <v>1</v>
      </c>
      <c r="S641" t="s">
        <v>5</v>
      </c>
      <c r="T641">
        <v>-1</v>
      </c>
      <c r="U641" t="s">
        <v>11</v>
      </c>
      <c r="V641" t="str">
        <f>IF(Table1[[#This Row],[Rating]]&gt;8,"Excellent",IF(Table1[[#This Row],[Rating]]&gt;5,"Good","Bad"))</f>
        <v>Bad</v>
      </c>
    </row>
    <row r="642" spans="1:22" ht="30" customHeight="1" x14ac:dyDescent="0.35">
      <c r="A642">
        <v>8</v>
      </c>
      <c r="B642" t="s">
        <v>963</v>
      </c>
      <c r="C642" t="str">
        <f>UPPER(LEFT(Table1[[#This Row],[Header]],1))&amp;MID(Table1[[#This Row],[Header]],2,LEN(Table1[[#This Row],[Header]])-1)</f>
        <v>Seats the same as economy</v>
      </c>
      <c r="D642" t="s">
        <v>724</v>
      </c>
      <c r="E642" s="1">
        <v>43807</v>
      </c>
      <c r="F642" t="s">
        <v>240</v>
      </c>
      <c r="G642" t="s">
        <v>222</v>
      </c>
      <c r="H642" t="s">
        <v>26</v>
      </c>
      <c r="I642" t="s">
        <v>10</v>
      </c>
      <c r="J642" t="s">
        <v>5006</v>
      </c>
      <c r="K642" t="s">
        <v>5101</v>
      </c>
      <c r="L642" t="str">
        <f>CONCATENATE(Table1[[#This Row],[FROM]]," to ",Table1[[#This Row],[TO]])</f>
        <v>LHR to ARN</v>
      </c>
      <c r="M642" s="1">
        <v>43770</v>
      </c>
      <c r="N642">
        <v>3</v>
      </c>
      <c r="O642">
        <v>5</v>
      </c>
      <c r="P642">
        <v>5</v>
      </c>
      <c r="Q642">
        <v>5</v>
      </c>
      <c r="R642">
        <v>4</v>
      </c>
      <c r="S642" t="s">
        <v>39</v>
      </c>
      <c r="T642">
        <v>-1</v>
      </c>
      <c r="U642" t="s">
        <v>11</v>
      </c>
      <c r="V642" t="str">
        <f>IF(Table1[[#This Row],[Rating]]&gt;8,"Excellent",IF(Table1[[#This Row],[Rating]]&gt;5,"Good","Bad"))</f>
        <v>Good</v>
      </c>
    </row>
    <row r="643" spans="1:22" ht="30" customHeight="1" x14ac:dyDescent="0.35">
      <c r="A643">
        <v>1</v>
      </c>
      <c r="B643" t="s">
        <v>964</v>
      </c>
      <c r="C643" t="str">
        <f>UPPER(LEFT(Table1[[#This Row],[Header]],1))&amp;MID(Table1[[#This Row],[Header]],2,LEN(Table1[[#This Row],[Header]])-1)</f>
        <v>We had limited recline seats seats</v>
      </c>
      <c r="D643" t="s">
        <v>965</v>
      </c>
      <c r="E643" s="1">
        <v>43807</v>
      </c>
      <c r="F643" t="s">
        <v>1</v>
      </c>
      <c r="G643" t="s">
        <v>2</v>
      </c>
      <c r="H643" t="s">
        <v>31</v>
      </c>
      <c r="I643" t="s">
        <v>4</v>
      </c>
      <c r="J643" t="s">
        <v>5012</v>
      </c>
      <c r="K643" t="s">
        <v>5006</v>
      </c>
      <c r="L643" t="str">
        <f>CONCATENATE(Table1[[#This Row],[FROM]]," to ",Table1[[#This Row],[TO]])</f>
        <v>JNB to LHR</v>
      </c>
      <c r="M643" s="1">
        <v>43770</v>
      </c>
      <c r="N643">
        <v>1</v>
      </c>
      <c r="O643">
        <v>3</v>
      </c>
      <c r="P643">
        <v>3</v>
      </c>
      <c r="Q643">
        <v>2</v>
      </c>
      <c r="R643">
        <v>1</v>
      </c>
      <c r="S643" t="s">
        <v>5</v>
      </c>
      <c r="T643">
        <v>3</v>
      </c>
      <c r="U643" t="s">
        <v>11</v>
      </c>
      <c r="V643" t="str">
        <f>IF(Table1[[#This Row],[Rating]]&gt;8,"Excellent",IF(Table1[[#This Row],[Rating]]&gt;5,"Good","Bad"))</f>
        <v>Bad</v>
      </c>
    </row>
    <row r="644" spans="1:22" ht="30" customHeight="1" x14ac:dyDescent="0.35">
      <c r="A644">
        <v>7</v>
      </c>
      <c r="B644" t="s">
        <v>511</v>
      </c>
      <c r="C644" t="str">
        <f>UPPER(LEFT(Table1[[#This Row],[Header]],1))&amp;MID(Table1[[#This Row],[Header]],2,LEN(Table1[[#This Row],[Header]])-1)</f>
        <v>Overall a good flight</v>
      </c>
      <c r="D644" t="s">
        <v>322</v>
      </c>
      <c r="E644" s="1">
        <v>43807</v>
      </c>
      <c r="F644" t="s">
        <v>1</v>
      </c>
      <c r="G644" t="s">
        <v>2</v>
      </c>
      <c r="H644" t="s">
        <v>3</v>
      </c>
      <c r="I644" t="s">
        <v>10</v>
      </c>
      <c r="J644" t="s">
        <v>5012</v>
      </c>
      <c r="K644" t="s">
        <v>5006</v>
      </c>
      <c r="L644" t="str">
        <f>CONCATENATE(Table1[[#This Row],[FROM]]," to ",Table1[[#This Row],[TO]])</f>
        <v>JNB to LHR</v>
      </c>
      <c r="M644" s="1">
        <v>43800</v>
      </c>
      <c r="N644">
        <v>3</v>
      </c>
      <c r="O644">
        <v>3</v>
      </c>
      <c r="P644">
        <v>3</v>
      </c>
      <c r="Q644">
        <v>3</v>
      </c>
      <c r="R644">
        <v>4</v>
      </c>
      <c r="S644" t="s">
        <v>39</v>
      </c>
      <c r="T644">
        <v>3</v>
      </c>
      <c r="U644" t="s">
        <v>11</v>
      </c>
      <c r="V644" t="str">
        <f>IF(Table1[[#This Row],[Rating]]&gt;8,"Excellent",IF(Table1[[#This Row],[Rating]]&gt;5,"Good","Bad"))</f>
        <v>Good</v>
      </c>
    </row>
    <row r="645" spans="1:22" ht="30" customHeight="1" x14ac:dyDescent="0.35">
      <c r="A645">
        <v>9</v>
      </c>
      <c r="B645" t="s">
        <v>966</v>
      </c>
      <c r="C645" t="str">
        <f>UPPER(LEFT(Table1[[#This Row],[Header]],1))&amp;MID(Table1[[#This Row],[Header]],2,LEN(Table1[[#This Row],[Header]])-1)</f>
        <v>Crew are so friendly</v>
      </c>
      <c r="D645" t="s">
        <v>724</v>
      </c>
      <c r="E645" s="1">
        <v>43807</v>
      </c>
      <c r="F645" t="s">
        <v>240</v>
      </c>
      <c r="G645" t="s">
        <v>825</v>
      </c>
      <c r="H645" t="s">
        <v>26</v>
      </c>
      <c r="I645" t="s">
        <v>21</v>
      </c>
      <c r="J645" t="s">
        <v>5006</v>
      </c>
      <c r="K645" t="s">
        <v>5010</v>
      </c>
      <c r="L645" t="str">
        <f>CONCATENATE(Table1[[#This Row],[FROM]]," to ",Table1[[#This Row],[TO]])</f>
        <v>LHR to MIA</v>
      </c>
      <c r="M645" s="1">
        <v>43770</v>
      </c>
      <c r="N645">
        <v>4</v>
      </c>
      <c r="O645">
        <v>5</v>
      </c>
      <c r="P645">
        <v>5</v>
      </c>
      <c r="Q645">
        <v>5</v>
      </c>
      <c r="R645">
        <v>5</v>
      </c>
      <c r="S645" t="s">
        <v>39</v>
      </c>
      <c r="T645">
        <v>5</v>
      </c>
      <c r="U645" t="s">
        <v>11</v>
      </c>
      <c r="V645" t="str">
        <f>IF(Table1[[#This Row],[Rating]]&gt;8,"Excellent",IF(Table1[[#This Row],[Rating]]&gt;5,"Good","Bad"))</f>
        <v>Excellent</v>
      </c>
    </row>
    <row r="646" spans="1:22" ht="30" customHeight="1" x14ac:dyDescent="0.35">
      <c r="A646">
        <v>8</v>
      </c>
      <c r="B646" t="s">
        <v>967</v>
      </c>
      <c r="C646" t="str">
        <f>UPPER(LEFT(Table1[[#This Row],[Header]],1))&amp;MID(Table1[[#This Row],[Header]],2,LEN(Table1[[#This Row],[Header]])-1)</f>
        <v>Excellent with service</v>
      </c>
      <c r="D646" t="s">
        <v>724</v>
      </c>
      <c r="E646" s="1">
        <v>43807</v>
      </c>
      <c r="F646" t="s">
        <v>5163</v>
      </c>
      <c r="G646" t="s">
        <v>222</v>
      </c>
      <c r="H646" t="s">
        <v>26</v>
      </c>
      <c r="I646" t="s">
        <v>10</v>
      </c>
      <c r="J646" t="s">
        <v>5101</v>
      </c>
      <c r="K646" t="s">
        <v>5006</v>
      </c>
      <c r="L646" t="str">
        <f>CONCATENATE(Table1[[#This Row],[FROM]]," to ",Table1[[#This Row],[TO]])</f>
        <v>ARN to LHR</v>
      </c>
      <c r="M646" s="1">
        <v>43770</v>
      </c>
      <c r="N646">
        <v>3</v>
      </c>
      <c r="O646">
        <v>5</v>
      </c>
      <c r="P646">
        <v>5</v>
      </c>
      <c r="Q646">
        <v>5</v>
      </c>
      <c r="R646">
        <v>4</v>
      </c>
      <c r="S646" t="s">
        <v>39</v>
      </c>
      <c r="T646">
        <v>-1</v>
      </c>
      <c r="U646" t="s">
        <v>11</v>
      </c>
      <c r="V646" t="str">
        <f>IF(Table1[[#This Row],[Rating]]&gt;8,"Excellent",IF(Table1[[#This Row],[Rating]]&gt;5,"Good","Bad"))</f>
        <v>Good</v>
      </c>
    </row>
    <row r="647" spans="1:22" ht="30" customHeight="1" x14ac:dyDescent="0.35">
      <c r="A647">
        <v>8</v>
      </c>
      <c r="B647" t="s">
        <v>968</v>
      </c>
      <c r="C647" t="str">
        <f>UPPER(LEFT(Table1[[#This Row],[Header]],1))&amp;MID(Table1[[#This Row],[Header]],2,LEN(Table1[[#This Row],[Header]])-1)</f>
        <v>Cabin crew where fantastic</v>
      </c>
      <c r="D647" t="s">
        <v>969</v>
      </c>
      <c r="E647" s="1">
        <v>43807</v>
      </c>
      <c r="F647" t="s">
        <v>66</v>
      </c>
      <c r="G647" t="s">
        <v>84</v>
      </c>
      <c r="H647" t="s">
        <v>3</v>
      </c>
      <c r="I647" t="s">
        <v>4</v>
      </c>
      <c r="J647" t="s">
        <v>5006</v>
      </c>
      <c r="K647" t="s">
        <v>5041</v>
      </c>
      <c r="L647" t="str">
        <f>CONCATENATE(Table1[[#This Row],[FROM]]," to ",Table1[[#This Row],[TO]])</f>
        <v>LHR to SYD</v>
      </c>
      <c r="M647" s="1">
        <v>43770</v>
      </c>
      <c r="N647">
        <v>3</v>
      </c>
      <c r="O647">
        <v>4</v>
      </c>
      <c r="P647">
        <v>4</v>
      </c>
      <c r="Q647">
        <v>3</v>
      </c>
      <c r="R647">
        <v>4</v>
      </c>
      <c r="S647" t="s">
        <v>39</v>
      </c>
      <c r="T647">
        <v>2</v>
      </c>
      <c r="U647" t="s">
        <v>6</v>
      </c>
      <c r="V647" t="str">
        <f>IF(Table1[[#This Row],[Rating]]&gt;8,"Excellent",IF(Table1[[#This Row],[Rating]]&gt;5,"Good","Bad"))</f>
        <v>Good</v>
      </c>
    </row>
    <row r="648" spans="1:22" ht="30" customHeight="1" x14ac:dyDescent="0.35">
      <c r="A648">
        <v>1</v>
      </c>
      <c r="B648" t="s">
        <v>970</v>
      </c>
      <c r="C648" t="str">
        <f>UPPER(LEFT(Table1[[#This Row],[Header]],1))&amp;MID(Table1[[#This Row],[Header]],2,LEN(Table1[[#This Row],[Header]])-1)</f>
        <v>Utter nightmares</v>
      </c>
      <c r="D648" t="s">
        <v>971</v>
      </c>
      <c r="E648" s="1">
        <v>43803</v>
      </c>
      <c r="F648" t="s">
        <v>20</v>
      </c>
      <c r="G648" t="s">
        <v>825</v>
      </c>
      <c r="H648" t="s">
        <v>3</v>
      </c>
      <c r="I648" t="s">
        <v>10</v>
      </c>
      <c r="J648" t="s">
        <v>5006</v>
      </c>
      <c r="K648" t="s">
        <v>5097</v>
      </c>
      <c r="L648" t="str">
        <f>CONCATENATE(Table1[[#This Row],[FROM]]," to ",Table1[[#This Row],[TO]])</f>
        <v>LHR to JFK</v>
      </c>
      <c r="M648" s="1">
        <v>43770</v>
      </c>
      <c r="N648">
        <v>1</v>
      </c>
      <c r="O648">
        <v>4</v>
      </c>
      <c r="P648">
        <v>3</v>
      </c>
      <c r="Q648">
        <v>1</v>
      </c>
      <c r="R648">
        <v>1</v>
      </c>
      <c r="S648" t="s">
        <v>5</v>
      </c>
      <c r="T648">
        <v>1</v>
      </c>
      <c r="U648" t="s">
        <v>11</v>
      </c>
      <c r="V648" t="str">
        <f>IF(Table1[[#This Row],[Rating]]&gt;8,"Excellent",IF(Table1[[#This Row],[Rating]]&gt;5,"Good","Bad"))</f>
        <v>Bad</v>
      </c>
    </row>
    <row r="649" spans="1:22" ht="30" customHeight="1" x14ac:dyDescent="0.35">
      <c r="A649">
        <v>3</v>
      </c>
      <c r="B649" t="s">
        <v>972</v>
      </c>
      <c r="C649" t="str">
        <f>UPPER(LEFT(Table1[[#This Row],[Header]],1))&amp;MID(Table1[[#This Row],[Header]],2,LEN(Table1[[#This Row],[Header]])-1)</f>
        <v>The shortage of staff</v>
      </c>
      <c r="D649" t="s">
        <v>973</v>
      </c>
      <c r="E649" s="1">
        <v>43803</v>
      </c>
      <c r="F649" t="s">
        <v>1</v>
      </c>
      <c r="G649" t="s">
        <v>62</v>
      </c>
      <c r="H649" t="s">
        <v>26</v>
      </c>
      <c r="I649" t="s">
        <v>10</v>
      </c>
      <c r="J649" t="s">
        <v>5027</v>
      </c>
      <c r="K649" t="s">
        <v>4618</v>
      </c>
      <c r="L649" t="str">
        <f>CONCATENATE(Table1[[#This Row],[FROM]]," to ",Table1[[#This Row],[TO]])</f>
        <v>LGW to BGI</v>
      </c>
      <c r="M649" s="1">
        <v>43800</v>
      </c>
      <c r="N649">
        <v>3</v>
      </c>
      <c r="O649">
        <v>2</v>
      </c>
      <c r="P649">
        <v>3</v>
      </c>
      <c r="Q649">
        <v>3</v>
      </c>
      <c r="R649">
        <v>2</v>
      </c>
      <c r="S649" t="s">
        <v>5</v>
      </c>
      <c r="T649">
        <v>3</v>
      </c>
      <c r="U649" t="s">
        <v>11</v>
      </c>
      <c r="V649" t="str">
        <f>IF(Table1[[#This Row],[Rating]]&gt;8,"Excellent",IF(Table1[[#This Row],[Rating]]&gt;5,"Good","Bad"))</f>
        <v>Bad</v>
      </c>
    </row>
    <row r="650" spans="1:22" ht="30" customHeight="1" x14ac:dyDescent="0.35">
      <c r="A650">
        <v>5</v>
      </c>
      <c r="B650" t="s">
        <v>974</v>
      </c>
      <c r="C650" t="str">
        <f>UPPER(LEFT(Table1[[#This Row],[Header]],1))&amp;MID(Table1[[#This Row],[Header]],2,LEN(Table1[[#This Row],[Header]])-1)</f>
        <v>Lacks personalized attention</v>
      </c>
      <c r="D650" t="s">
        <v>975</v>
      </c>
      <c r="E650" s="1">
        <v>43801</v>
      </c>
      <c r="F650" t="s">
        <v>338</v>
      </c>
      <c r="G650" t="s">
        <v>68</v>
      </c>
      <c r="H650" t="s">
        <v>9</v>
      </c>
      <c r="I650" t="s">
        <v>10</v>
      </c>
      <c r="J650" t="s">
        <v>5047</v>
      </c>
      <c r="K650" t="s">
        <v>5080</v>
      </c>
      <c r="L650" t="str">
        <f>CONCATENATE(Table1[[#This Row],[FROM]]," to ",Table1[[#This Row],[TO]])</f>
        <v>BRU to BKK</v>
      </c>
      <c r="M650" s="1">
        <v>43770</v>
      </c>
      <c r="N650">
        <v>4</v>
      </c>
      <c r="O650">
        <v>2</v>
      </c>
      <c r="P650">
        <v>2</v>
      </c>
      <c r="Q650">
        <v>4</v>
      </c>
      <c r="R650">
        <v>3</v>
      </c>
      <c r="S650" t="s">
        <v>5</v>
      </c>
      <c r="T650">
        <v>3</v>
      </c>
      <c r="U650" t="s">
        <v>11</v>
      </c>
      <c r="V650" t="str">
        <f>IF(Table1[[#This Row],[Rating]]&gt;8,"Excellent",IF(Table1[[#This Row],[Rating]]&gt;5,"Good","Bad"))</f>
        <v>Bad</v>
      </c>
    </row>
    <row r="651" spans="1:22" ht="30" customHeight="1" x14ac:dyDescent="0.35">
      <c r="A651">
        <v>1</v>
      </c>
      <c r="B651" t="s">
        <v>976</v>
      </c>
      <c r="C651" t="str">
        <f>UPPER(LEFT(Table1[[#This Row],[Header]],1))&amp;MID(Table1[[#This Row],[Header]],2,LEN(Table1[[#This Row],[Header]])-1)</f>
        <v>Missed my connecting flight</v>
      </c>
      <c r="D651" t="s">
        <v>977</v>
      </c>
      <c r="E651" s="1">
        <v>43797</v>
      </c>
      <c r="F651" t="s">
        <v>978</v>
      </c>
      <c r="G651" t="s">
        <v>62</v>
      </c>
      <c r="H651" t="s">
        <v>9</v>
      </c>
      <c r="I651" t="s">
        <v>4</v>
      </c>
      <c r="J651" t="s">
        <v>5026</v>
      </c>
      <c r="K651" t="s">
        <v>5138</v>
      </c>
      <c r="L651" t="str">
        <f>CONCATENATE(Table1[[#This Row],[FROM]]," to ",Table1[[#This Row],[TO]])</f>
        <v>SFO to OSL</v>
      </c>
      <c r="M651" s="1">
        <v>43770</v>
      </c>
      <c r="N651">
        <v>1</v>
      </c>
      <c r="O651">
        <v>2</v>
      </c>
      <c r="P651">
        <v>2</v>
      </c>
      <c r="Q651">
        <v>1</v>
      </c>
      <c r="R651">
        <v>1</v>
      </c>
      <c r="S651" t="s">
        <v>5</v>
      </c>
      <c r="T651">
        <v>-1</v>
      </c>
      <c r="U651" t="s">
        <v>11</v>
      </c>
      <c r="V651" t="str">
        <f>IF(Table1[[#This Row],[Rating]]&gt;8,"Excellent",IF(Table1[[#This Row],[Rating]]&gt;5,"Good","Bad"))</f>
        <v>Bad</v>
      </c>
    </row>
    <row r="652" spans="1:22" ht="30" customHeight="1" x14ac:dyDescent="0.35">
      <c r="A652">
        <v>4</v>
      </c>
      <c r="B652" t="s">
        <v>4733</v>
      </c>
      <c r="C652" t="str">
        <f>UPPER(LEFT(Table1[[#This Row],[Header]],1))&amp;MID(Table1[[#This Row],[Header]],2,LEN(Table1[[#This Row],[Header]])-1)</f>
        <v>Said that I need to  check my BAggage</v>
      </c>
      <c r="D652" t="s">
        <v>979</v>
      </c>
      <c r="E652" s="1">
        <v>43796</v>
      </c>
      <c r="F652" t="s">
        <v>407</v>
      </c>
      <c r="G652" t="s">
        <v>68</v>
      </c>
      <c r="H652" t="s">
        <v>3</v>
      </c>
      <c r="I652" t="s">
        <v>4</v>
      </c>
      <c r="J652" t="s">
        <v>5020</v>
      </c>
      <c r="K652" t="s">
        <v>5035</v>
      </c>
      <c r="L652" t="str">
        <f>CONCATENATE(Table1[[#This Row],[FROM]]," to ",Table1[[#This Row],[TO]])</f>
        <v>LAX to BER</v>
      </c>
      <c r="M652" s="1">
        <v>43770</v>
      </c>
      <c r="N652">
        <v>3</v>
      </c>
      <c r="O652">
        <v>1</v>
      </c>
      <c r="P652">
        <v>-1</v>
      </c>
      <c r="Q652">
        <v>1</v>
      </c>
      <c r="R652">
        <v>1</v>
      </c>
      <c r="S652" t="s">
        <v>5</v>
      </c>
      <c r="T652">
        <v>-1</v>
      </c>
      <c r="U652" t="s">
        <v>11</v>
      </c>
      <c r="V652" t="str">
        <f>IF(Table1[[#This Row],[Rating]]&gt;8,"Excellent",IF(Table1[[#This Row],[Rating]]&gt;5,"Good","Bad"))</f>
        <v>Bad</v>
      </c>
    </row>
    <row r="653" spans="1:22" ht="30" customHeight="1" x14ac:dyDescent="0.35">
      <c r="A653">
        <v>7</v>
      </c>
      <c r="B653" t="s">
        <v>980</v>
      </c>
      <c r="C653" t="str">
        <f>UPPER(LEFT(Table1[[#This Row],[Header]],1))&amp;MID(Table1[[#This Row],[Header]],2,LEN(Table1[[#This Row],[Header]])-1)</f>
        <v>Inflight service was distinctly average</v>
      </c>
      <c r="D653" t="s">
        <v>322</v>
      </c>
      <c r="E653" s="1">
        <v>43795</v>
      </c>
      <c r="F653" t="s">
        <v>1</v>
      </c>
      <c r="G653" t="s">
        <v>2</v>
      </c>
      <c r="H653" t="s">
        <v>3</v>
      </c>
      <c r="I653" t="s">
        <v>10</v>
      </c>
      <c r="J653" t="s">
        <v>5006</v>
      </c>
      <c r="K653" t="s">
        <v>5012</v>
      </c>
      <c r="L653" t="str">
        <f>CONCATENATE(Table1[[#This Row],[FROM]]," to ",Table1[[#This Row],[TO]])</f>
        <v>LHR to JNB</v>
      </c>
      <c r="M653" s="1">
        <v>43770</v>
      </c>
      <c r="N653">
        <v>3</v>
      </c>
      <c r="O653">
        <v>3</v>
      </c>
      <c r="P653">
        <v>3</v>
      </c>
      <c r="Q653">
        <v>3</v>
      </c>
      <c r="R653">
        <v>3</v>
      </c>
      <c r="S653" t="s">
        <v>39</v>
      </c>
      <c r="T653">
        <v>3</v>
      </c>
      <c r="U653" t="s">
        <v>6</v>
      </c>
      <c r="V653" t="str">
        <f>IF(Table1[[#This Row],[Rating]]&gt;8,"Excellent",IF(Table1[[#This Row],[Rating]]&gt;5,"Good","Bad"))</f>
        <v>Good</v>
      </c>
    </row>
    <row r="654" spans="1:22" ht="30" customHeight="1" x14ac:dyDescent="0.35">
      <c r="A654">
        <v>3</v>
      </c>
      <c r="B654" t="s">
        <v>4734</v>
      </c>
      <c r="C654" t="str">
        <f>UPPER(LEFT(Table1[[#This Row],[Header]],1))&amp;MID(Table1[[#This Row],[Header]],2,LEN(Table1[[#This Row],[Header]])-1)</f>
        <v>Delayed due to  maintenance</v>
      </c>
      <c r="D654" t="s">
        <v>981</v>
      </c>
      <c r="E654" s="1">
        <v>43794</v>
      </c>
      <c r="F654" t="s">
        <v>300</v>
      </c>
      <c r="G654" t="s">
        <v>68</v>
      </c>
      <c r="H654" t="s">
        <v>9</v>
      </c>
      <c r="I654" t="s">
        <v>35</v>
      </c>
      <c r="J654" t="s">
        <v>5006</v>
      </c>
      <c r="K654" t="s">
        <v>5046</v>
      </c>
      <c r="L654" t="str">
        <f>CONCATENATE(Table1[[#This Row],[FROM]]," to ",Table1[[#This Row],[TO]])</f>
        <v>LHR to BLR</v>
      </c>
      <c r="M654" s="1">
        <v>43770</v>
      </c>
      <c r="N654">
        <v>4</v>
      </c>
      <c r="O654">
        <v>4</v>
      </c>
      <c r="P654">
        <v>2</v>
      </c>
      <c r="Q654">
        <v>2</v>
      </c>
      <c r="R654">
        <v>2</v>
      </c>
      <c r="S654" t="s">
        <v>5</v>
      </c>
      <c r="T654">
        <v>-1</v>
      </c>
      <c r="U654" t="s">
        <v>11</v>
      </c>
      <c r="V654" t="str">
        <f>IF(Table1[[#This Row],[Rating]]&gt;8,"Excellent",IF(Table1[[#This Row],[Rating]]&gt;5,"Good","Bad"))</f>
        <v>Bad</v>
      </c>
    </row>
    <row r="655" spans="1:22" ht="30" customHeight="1" x14ac:dyDescent="0.35">
      <c r="A655">
        <v>10</v>
      </c>
      <c r="B655" t="s">
        <v>982</v>
      </c>
      <c r="C655" t="str">
        <f>UPPER(LEFT(Table1[[#This Row],[Header]],1))&amp;MID(Table1[[#This Row],[Header]],2,LEN(Table1[[#This Row],[Header]])-1)</f>
        <v>Cabin crew were so kind</v>
      </c>
      <c r="D655" t="s">
        <v>983</v>
      </c>
      <c r="E655" s="1">
        <v>43793</v>
      </c>
      <c r="F655" t="s">
        <v>1</v>
      </c>
      <c r="G655" t="s">
        <v>68</v>
      </c>
      <c r="H655" t="s">
        <v>26</v>
      </c>
      <c r="I655" t="s">
        <v>4</v>
      </c>
      <c r="J655" t="s">
        <v>5006</v>
      </c>
      <c r="K655" t="s">
        <v>5041</v>
      </c>
      <c r="L655" t="str">
        <f>CONCATENATE(Table1[[#This Row],[FROM]]," to ",Table1[[#This Row],[TO]])</f>
        <v>LHR to SYD</v>
      </c>
      <c r="M655" s="1">
        <v>43770</v>
      </c>
      <c r="N655">
        <v>5</v>
      </c>
      <c r="O655">
        <v>5</v>
      </c>
      <c r="P655">
        <v>3</v>
      </c>
      <c r="Q655">
        <v>5</v>
      </c>
      <c r="R655">
        <v>5</v>
      </c>
      <c r="S655" t="s">
        <v>39</v>
      </c>
      <c r="T655">
        <v>-1</v>
      </c>
      <c r="U655" t="s">
        <v>6</v>
      </c>
      <c r="V655" t="str">
        <f>IF(Table1[[#This Row],[Rating]]&gt;8,"Excellent",IF(Table1[[#This Row],[Rating]]&gt;5,"Good","Bad"))</f>
        <v>Excellent</v>
      </c>
    </row>
    <row r="656" spans="1:22" ht="30" customHeight="1" x14ac:dyDescent="0.35">
      <c r="A656">
        <v>1</v>
      </c>
      <c r="B656" t="s">
        <v>4332</v>
      </c>
      <c r="C656" t="str">
        <f>UPPER(LEFT(Table1[[#This Row],[Header]],1))&amp;MID(Table1[[#This Row],[Header]],2,LEN(Table1[[#This Row],[Header]])-1)</f>
        <v>Will never fly BA again</v>
      </c>
      <c r="D656" t="s">
        <v>984</v>
      </c>
      <c r="E656" s="1">
        <v>43793</v>
      </c>
      <c r="F656" t="s">
        <v>20</v>
      </c>
      <c r="G656" t="s">
        <v>68</v>
      </c>
      <c r="H656" t="s">
        <v>26</v>
      </c>
      <c r="I656" t="s">
        <v>4</v>
      </c>
      <c r="J656" t="s">
        <v>5111</v>
      </c>
      <c r="K656" t="s">
        <v>5006</v>
      </c>
      <c r="L656" t="str">
        <f>CONCATENATE(Table1[[#This Row],[FROM]]," to ",Table1[[#This Row],[TO]])</f>
        <v>LIS to LHR</v>
      </c>
      <c r="M656" s="1">
        <v>43770</v>
      </c>
      <c r="N656">
        <v>1</v>
      </c>
      <c r="O656">
        <v>-1</v>
      </c>
      <c r="P656">
        <v>-1</v>
      </c>
      <c r="Q656">
        <v>1</v>
      </c>
      <c r="R656">
        <v>1</v>
      </c>
      <c r="S656" t="s">
        <v>5</v>
      </c>
      <c r="T656">
        <v>-1</v>
      </c>
      <c r="U656" t="s">
        <v>11</v>
      </c>
      <c r="V656" t="str">
        <f>IF(Table1[[#This Row],[Rating]]&gt;8,"Excellent",IF(Table1[[#This Row],[Rating]]&gt;5,"Good","Bad"))</f>
        <v>Bad</v>
      </c>
    </row>
    <row r="657" spans="1:22" ht="30" customHeight="1" x14ac:dyDescent="0.35">
      <c r="A657">
        <v>3</v>
      </c>
      <c r="B657" t="s">
        <v>985</v>
      </c>
      <c r="C657" t="str">
        <f>UPPER(LEFT(Table1[[#This Row],[Header]],1))&amp;MID(Table1[[#This Row],[Header]],2,LEN(Table1[[#This Row],[Header]])-1)</f>
        <v>Very disappointed with the service they provide</v>
      </c>
      <c r="D657" t="s">
        <v>102</v>
      </c>
      <c r="E657" s="1">
        <v>43789</v>
      </c>
      <c r="F657" t="s">
        <v>1</v>
      </c>
      <c r="G657" t="s">
        <v>68</v>
      </c>
      <c r="H657" t="s">
        <v>26</v>
      </c>
      <c r="I657" t="s">
        <v>4</v>
      </c>
      <c r="J657" t="s">
        <v>5006</v>
      </c>
      <c r="K657" t="s">
        <v>5019</v>
      </c>
      <c r="L657" t="str">
        <f>CONCATENATE(Table1[[#This Row],[FROM]]," to ",Table1[[#This Row],[TO]])</f>
        <v>LHR to GLA</v>
      </c>
      <c r="M657" s="1">
        <v>43770</v>
      </c>
      <c r="N657">
        <v>4</v>
      </c>
      <c r="O657">
        <v>3</v>
      </c>
      <c r="P657">
        <v>-1</v>
      </c>
      <c r="Q657">
        <v>4</v>
      </c>
      <c r="R657">
        <v>2</v>
      </c>
      <c r="S657" t="s">
        <v>5</v>
      </c>
      <c r="T657">
        <v>-1</v>
      </c>
      <c r="U657" t="s">
        <v>6</v>
      </c>
      <c r="V657" t="str">
        <f>IF(Table1[[#This Row],[Rating]]&gt;8,"Excellent",IF(Table1[[#This Row],[Rating]]&gt;5,"Good","Bad"))</f>
        <v>Bad</v>
      </c>
    </row>
    <row r="658" spans="1:22" ht="30" customHeight="1" x14ac:dyDescent="0.35">
      <c r="A658">
        <v>9</v>
      </c>
      <c r="B658" t="s">
        <v>986</v>
      </c>
      <c r="C658" t="str">
        <f>UPPER(LEFT(Table1[[#This Row],[Header]],1))&amp;MID(Table1[[#This Row],[Header]],2,LEN(Table1[[#This Row],[Header]])-1)</f>
        <v>Surprisingly good flight</v>
      </c>
      <c r="D658" t="s">
        <v>987</v>
      </c>
      <c r="E658" s="1">
        <v>43788</v>
      </c>
      <c r="F658" t="s">
        <v>428</v>
      </c>
      <c r="G658" t="s">
        <v>233</v>
      </c>
      <c r="H658" t="s">
        <v>31</v>
      </c>
      <c r="I658" t="s">
        <v>4</v>
      </c>
      <c r="J658" t="s">
        <v>5221</v>
      </c>
      <c r="K658" t="s">
        <v>5006</v>
      </c>
      <c r="L658" t="str">
        <f>CONCATENATE(Table1[[#This Row],[FROM]]," to ",Table1[[#This Row],[TO]])</f>
        <v>DIA to LHR</v>
      </c>
      <c r="M658" s="1">
        <v>43770</v>
      </c>
      <c r="N658">
        <v>5</v>
      </c>
      <c r="O658">
        <v>5</v>
      </c>
      <c r="P658">
        <v>4</v>
      </c>
      <c r="Q658">
        <v>5</v>
      </c>
      <c r="R658">
        <v>5</v>
      </c>
      <c r="S658" t="s">
        <v>39</v>
      </c>
      <c r="T658">
        <v>4</v>
      </c>
      <c r="U658" t="s">
        <v>11</v>
      </c>
      <c r="V658" t="str">
        <f>IF(Table1[[#This Row],[Rating]]&gt;8,"Excellent",IF(Table1[[#This Row],[Rating]]&gt;5,"Good","Bad"))</f>
        <v>Excellent</v>
      </c>
    </row>
    <row r="659" spans="1:22" ht="30" customHeight="1" x14ac:dyDescent="0.35">
      <c r="A659">
        <v>4</v>
      </c>
      <c r="B659" t="s">
        <v>988</v>
      </c>
      <c r="C659" t="str">
        <f>UPPER(LEFT(Table1[[#This Row],[Header]],1))&amp;MID(Table1[[#This Row],[Header]],2,LEN(Table1[[#This Row],[Header]])-1)</f>
        <v>Plane was old and cramped</v>
      </c>
      <c r="D659" t="s">
        <v>989</v>
      </c>
      <c r="E659" s="1">
        <v>43787</v>
      </c>
      <c r="F659" t="s">
        <v>1</v>
      </c>
      <c r="G659" t="s">
        <v>68</v>
      </c>
      <c r="H659" t="s">
        <v>31</v>
      </c>
      <c r="I659" t="s">
        <v>4</v>
      </c>
      <c r="J659" t="s">
        <v>5006</v>
      </c>
      <c r="K659" t="s">
        <v>5073</v>
      </c>
      <c r="L659" t="str">
        <f>CONCATENATE(Table1[[#This Row],[FROM]]," to ",Table1[[#This Row],[TO]])</f>
        <v>LHR to EZE</v>
      </c>
      <c r="M659" s="1">
        <v>43770</v>
      </c>
      <c r="N659">
        <v>2</v>
      </c>
      <c r="O659">
        <v>3</v>
      </c>
      <c r="P659">
        <v>2</v>
      </c>
      <c r="Q659">
        <v>3</v>
      </c>
      <c r="R659">
        <v>2</v>
      </c>
      <c r="S659" t="s">
        <v>5</v>
      </c>
      <c r="T659">
        <v>1</v>
      </c>
      <c r="U659" t="s">
        <v>11</v>
      </c>
      <c r="V659" t="str">
        <f>IF(Table1[[#This Row],[Rating]]&gt;8,"Excellent",IF(Table1[[#This Row],[Rating]]&gt;5,"Good","Bad"))</f>
        <v>Bad</v>
      </c>
    </row>
    <row r="660" spans="1:22" ht="30" customHeight="1" x14ac:dyDescent="0.35">
      <c r="A660">
        <v>5</v>
      </c>
      <c r="B660" t="s">
        <v>990</v>
      </c>
      <c r="C660" t="str">
        <f>UPPER(LEFT(Table1[[#This Row],[Header]],1))&amp;MID(Table1[[#This Row],[Header]],2,LEN(Table1[[#This Row],[Header]])-1)</f>
        <v>Movie selection below average</v>
      </c>
      <c r="D660" t="s">
        <v>5332</v>
      </c>
      <c r="E660" s="1">
        <v>43787</v>
      </c>
      <c r="F660" t="s">
        <v>1</v>
      </c>
      <c r="G660" t="s">
        <v>2</v>
      </c>
      <c r="H660" t="s">
        <v>3</v>
      </c>
      <c r="I660" t="s">
        <v>4</v>
      </c>
      <c r="J660" t="s">
        <v>5026</v>
      </c>
      <c r="K660" t="s">
        <v>5006</v>
      </c>
      <c r="L660" t="str">
        <f>CONCATENATE(Table1[[#This Row],[FROM]]," to ",Table1[[#This Row],[TO]])</f>
        <v>SFO to LHR</v>
      </c>
      <c r="M660" s="1">
        <v>43770</v>
      </c>
      <c r="N660">
        <v>4</v>
      </c>
      <c r="O660">
        <v>2</v>
      </c>
      <c r="P660">
        <v>3</v>
      </c>
      <c r="Q660">
        <v>3</v>
      </c>
      <c r="R660">
        <v>3</v>
      </c>
      <c r="S660" t="s">
        <v>5</v>
      </c>
      <c r="T660">
        <v>2</v>
      </c>
      <c r="U660" t="s">
        <v>11</v>
      </c>
      <c r="V660" t="str">
        <f>IF(Table1[[#This Row],[Rating]]&gt;8,"Excellent",IF(Table1[[#This Row],[Rating]]&gt;5,"Good","Bad"))</f>
        <v>Bad</v>
      </c>
    </row>
    <row r="661" spans="1:22" ht="30" customHeight="1" x14ac:dyDescent="0.35">
      <c r="A661">
        <v>1</v>
      </c>
      <c r="B661" t="s">
        <v>991</v>
      </c>
      <c r="C661" t="str">
        <f>UPPER(LEFT(Table1[[#This Row],[Header]],1))&amp;MID(Table1[[#This Row],[Header]],2,LEN(Table1[[#This Row],[Header]])-1)</f>
        <v>What a disappointment of an airline</v>
      </c>
      <c r="D661" t="s">
        <v>992</v>
      </c>
      <c r="E661" s="1">
        <v>43787</v>
      </c>
      <c r="F661" t="s">
        <v>66</v>
      </c>
      <c r="G661" t="s">
        <v>84</v>
      </c>
      <c r="H661" t="s">
        <v>9</v>
      </c>
      <c r="I661" t="s">
        <v>10</v>
      </c>
      <c r="J661" t="s">
        <v>5041</v>
      </c>
      <c r="K661" t="s">
        <v>5108</v>
      </c>
      <c r="L661" t="str">
        <f>CONCATENATE(Table1[[#This Row],[FROM]]," to ",Table1[[#This Row],[TO]])</f>
        <v>SYD to SIN</v>
      </c>
      <c r="M661" s="1">
        <v>43770</v>
      </c>
      <c r="N661">
        <v>1</v>
      </c>
      <c r="O661">
        <v>1</v>
      </c>
      <c r="P661">
        <v>1</v>
      </c>
      <c r="Q661">
        <v>2</v>
      </c>
      <c r="R661">
        <v>1</v>
      </c>
      <c r="S661" t="s">
        <v>5</v>
      </c>
      <c r="T661">
        <v>1</v>
      </c>
      <c r="U661" t="s">
        <v>11</v>
      </c>
      <c r="V661" t="str">
        <f>IF(Table1[[#This Row],[Rating]]&gt;8,"Excellent",IF(Table1[[#This Row],[Rating]]&gt;5,"Good","Bad"))</f>
        <v>Bad</v>
      </c>
    </row>
    <row r="662" spans="1:22" ht="30" customHeight="1" x14ac:dyDescent="0.35">
      <c r="A662">
        <v>1</v>
      </c>
      <c r="B662" t="s">
        <v>993</v>
      </c>
      <c r="C662" t="str">
        <f>UPPER(LEFT(Table1[[#This Row],[Header]],1))&amp;MID(Table1[[#This Row],[Header]],2,LEN(Table1[[#This Row],[Header]])-1)</f>
        <v>I begrudge flying with them</v>
      </c>
      <c r="D662" t="s">
        <v>994</v>
      </c>
      <c r="E662" s="1">
        <v>43787</v>
      </c>
      <c r="F662" t="s">
        <v>1</v>
      </c>
      <c r="G662" t="s">
        <v>68</v>
      </c>
      <c r="H662" t="s">
        <v>31</v>
      </c>
      <c r="I662" t="s">
        <v>4</v>
      </c>
      <c r="J662" t="s">
        <v>5006</v>
      </c>
      <c r="K662" t="s">
        <v>5038</v>
      </c>
      <c r="L662" t="str">
        <f>CONCATENATE(Table1[[#This Row],[FROM]]," to ",Table1[[#This Row],[TO]])</f>
        <v>LHR to MRU</v>
      </c>
      <c r="M662" s="1">
        <v>43770</v>
      </c>
      <c r="N662">
        <v>1</v>
      </c>
      <c r="O662">
        <v>4</v>
      </c>
      <c r="P662">
        <v>1</v>
      </c>
      <c r="Q662">
        <v>1</v>
      </c>
      <c r="R662">
        <v>2</v>
      </c>
      <c r="S662" t="s">
        <v>5</v>
      </c>
      <c r="T662">
        <v>1</v>
      </c>
      <c r="U662" t="s">
        <v>11</v>
      </c>
      <c r="V662" t="str">
        <f>IF(Table1[[#This Row],[Rating]]&gt;8,"Excellent",IF(Table1[[#This Row],[Rating]]&gt;5,"Good","Bad"))</f>
        <v>Bad</v>
      </c>
    </row>
    <row r="663" spans="1:22" ht="30" customHeight="1" x14ac:dyDescent="0.35">
      <c r="A663">
        <v>10</v>
      </c>
      <c r="B663" t="s">
        <v>995</v>
      </c>
      <c r="C663" t="str">
        <f>UPPER(LEFT(Table1[[#This Row],[Header]],1))&amp;MID(Table1[[#This Row],[Header]],2,LEN(Table1[[#This Row],[Header]])-1)</f>
        <v>Excellent premium host service</v>
      </c>
      <c r="D663" t="s">
        <v>996</v>
      </c>
      <c r="E663" s="1">
        <v>43786</v>
      </c>
      <c r="F663" t="s">
        <v>281</v>
      </c>
      <c r="G663" t="s">
        <v>68</v>
      </c>
      <c r="H663" t="s">
        <v>9</v>
      </c>
      <c r="I663" t="s">
        <v>10</v>
      </c>
      <c r="J663" t="s">
        <v>5020</v>
      </c>
      <c r="K663" t="s">
        <v>5032</v>
      </c>
      <c r="L663" t="str">
        <f>CONCATENATE(Table1[[#This Row],[FROM]]," to ",Table1[[#This Row],[TO]])</f>
        <v>LAX to AMS</v>
      </c>
      <c r="M663" s="1">
        <v>43770</v>
      </c>
      <c r="N663">
        <v>5</v>
      </c>
      <c r="O663">
        <v>5</v>
      </c>
      <c r="P663">
        <v>5</v>
      </c>
      <c r="Q663">
        <v>5</v>
      </c>
      <c r="R663">
        <v>5</v>
      </c>
      <c r="S663" t="s">
        <v>39</v>
      </c>
      <c r="T663">
        <v>5</v>
      </c>
      <c r="U663" t="s">
        <v>11</v>
      </c>
      <c r="V663" t="str">
        <f>IF(Table1[[#This Row],[Rating]]&gt;8,"Excellent",IF(Table1[[#This Row],[Rating]]&gt;5,"Good","Bad"))</f>
        <v>Excellent</v>
      </c>
    </row>
    <row r="664" spans="1:22" ht="30" customHeight="1" x14ac:dyDescent="0.35">
      <c r="A664">
        <v>2</v>
      </c>
      <c r="B664" t="s">
        <v>4333</v>
      </c>
      <c r="C664" t="str">
        <f>UPPER(LEFT(Table1[[#This Row],[Header]],1))&amp;MID(Table1[[#This Row],[Header]],2,LEN(Table1[[#This Row],[Header]])-1)</f>
        <v>A remarkably BAd experience</v>
      </c>
      <c r="D664" t="s">
        <v>997</v>
      </c>
      <c r="E664" s="1">
        <v>43785</v>
      </c>
      <c r="F664" t="s">
        <v>245</v>
      </c>
      <c r="G664" t="s">
        <v>825</v>
      </c>
      <c r="H664" t="s">
        <v>26</v>
      </c>
      <c r="I664" t="s">
        <v>4</v>
      </c>
      <c r="J664" t="s">
        <v>5006</v>
      </c>
      <c r="K664" t="s">
        <v>5042</v>
      </c>
      <c r="L664" t="str">
        <f>CONCATENATE(Table1[[#This Row],[FROM]]," to ",Table1[[#This Row],[TO]])</f>
        <v>LHR to YVR</v>
      </c>
      <c r="M664" s="1">
        <v>43770</v>
      </c>
      <c r="N664">
        <v>2</v>
      </c>
      <c r="O664">
        <v>2</v>
      </c>
      <c r="P664">
        <v>2</v>
      </c>
      <c r="Q664">
        <v>2</v>
      </c>
      <c r="R664">
        <v>3</v>
      </c>
      <c r="S664" t="s">
        <v>5</v>
      </c>
      <c r="T664">
        <v>1</v>
      </c>
      <c r="U664" t="s">
        <v>11</v>
      </c>
      <c r="V664" t="str">
        <f>IF(Table1[[#This Row],[Rating]]&gt;8,"Excellent",IF(Table1[[#This Row],[Rating]]&gt;5,"Good","Bad"))</f>
        <v>Bad</v>
      </c>
    </row>
    <row r="665" spans="1:22" ht="30" customHeight="1" x14ac:dyDescent="0.35">
      <c r="A665">
        <v>2</v>
      </c>
      <c r="B665" t="s">
        <v>4735</v>
      </c>
      <c r="C665" t="str">
        <f>UPPER(LEFT(Table1[[#This Row],[Header]],1))&amp;MID(Table1[[#This Row],[Header]],2,LEN(Table1[[#This Row],[Header]])-1)</f>
        <v>It used to  be a good airline</v>
      </c>
      <c r="D665" t="s">
        <v>998</v>
      </c>
      <c r="E665" s="1">
        <v>43785</v>
      </c>
      <c r="F665" t="s">
        <v>66</v>
      </c>
      <c r="G665" t="s">
        <v>825</v>
      </c>
      <c r="H665" t="s">
        <v>3</v>
      </c>
      <c r="I665" t="s">
        <v>4</v>
      </c>
      <c r="J665" t="s">
        <v>5097</v>
      </c>
      <c r="K665" t="s">
        <v>5057</v>
      </c>
      <c r="L665" t="str">
        <f>CONCATENATE(Table1[[#This Row],[FROM]]," to ",Table1[[#This Row],[TO]])</f>
        <v>JFK to CDG</v>
      </c>
      <c r="M665" s="1">
        <v>43770</v>
      </c>
      <c r="N665">
        <v>1</v>
      </c>
      <c r="O665">
        <v>1</v>
      </c>
      <c r="P665">
        <v>1</v>
      </c>
      <c r="Q665">
        <v>1</v>
      </c>
      <c r="R665">
        <v>1</v>
      </c>
      <c r="S665" t="s">
        <v>5</v>
      </c>
      <c r="T665">
        <v>1</v>
      </c>
      <c r="U665" t="s">
        <v>11</v>
      </c>
      <c r="V665" t="str">
        <f>IF(Table1[[#This Row],[Rating]]&gt;8,"Excellent",IF(Table1[[#This Row],[Rating]]&gt;5,"Good","Bad"))</f>
        <v>Bad</v>
      </c>
    </row>
    <row r="666" spans="1:22" ht="30" customHeight="1" x14ac:dyDescent="0.35">
      <c r="A666">
        <v>2</v>
      </c>
      <c r="B666" t="s">
        <v>4736</v>
      </c>
      <c r="C666" t="str">
        <f>UPPER(LEFT(Table1[[#This Row],[Header]],1))&amp;MID(Table1[[#This Row],[Header]],2,LEN(Table1[[#This Row],[Header]])-1)</f>
        <v>Left a great deal to  be desired</v>
      </c>
      <c r="D666" t="s">
        <v>419</v>
      </c>
      <c r="E666" s="1">
        <v>43782</v>
      </c>
      <c r="F666" t="s">
        <v>1</v>
      </c>
      <c r="G666" t="s">
        <v>8</v>
      </c>
      <c r="H666" t="s">
        <v>3</v>
      </c>
      <c r="I666" t="s">
        <v>10</v>
      </c>
      <c r="J666" t="s">
        <v>5006</v>
      </c>
      <c r="K666" t="s">
        <v>5111</v>
      </c>
      <c r="L666" t="str">
        <f>CONCATENATE(Table1[[#This Row],[FROM]]," to ",Table1[[#This Row],[TO]])</f>
        <v>LHR to LIS</v>
      </c>
      <c r="M666" s="1">
        <v>43770</v>
      </c>
      <c r="N666">
        <v>4</v>
      </c>
      <c r="O666">
        <v>1</v>
      </c>
      <c r="P666">
        <v>2</v>
      </c>
      <c r="Q666">
        <v>5</v>
      </c>
      <c r="R666">
        <v>2</v>
      </c>
      <c r="S666" t="s">
        <v>5</v>
      </c>
      <c r="T666">
        <v>-1</v>
      </c>
      <c r="U666" t="s">
        <v>11</v>
      </c>
      <c r="V666" t="str">
        <f>IF(Table1[[#This Row],[Rating]]&gt;8,"Excellent",IF(Table1[[#This Row],[Rating]]&gt;5,"Good","Bad"))</f>
        <v>Bad</v>
      </c>
    </row>
    <row r="667" spans="1:22" ht="30" customHeight="1" x14ac:dyDescent="0.35">
      <c r="A667">
        <v>9</v>
      </c>
      <c r="B667" t="s">
        <v>999</v>
      </c>
      <c r="C667" t="str">
        <f>UPPER(LEFT(Table1[[#This Row],[Header]],1))&amp;MID(Table1[[#This Row],[Header]],2,LEN(Table1[[#This Row],[Header]])-1)</f>
        <v>Food was fairly good both ways</v>
      </c>
      <c r="D667" t="s">
        <v>1000</v>
      </c>
      <c r="E667" s="1">
        <v>43782</v>
      </c>
      <c r="F667" t="s">
        <v>1</v>
      </c>
      <c r="G667" t="s">
        <v>68</v>
      </c>
      <c r="H667" t="s">
        <v>26</v>
      </c>
      <c r="I667" t="s">
        <v>4</v>
      </c>
      <c r="J667" t="s">
        <v>5006</v>
      </c>
      <c r="K667" t="s">
        <v>5043</v>
      </c>
      <c r="L667" t="str">
        <f>CONCATENATE(Table1[[#This Row],[FROM]]," to ",Table1[[#This Row],[TO]])</f>
        <v>LHR to BOS</v>
      </c>
      <c r="M667" s="1">
        <v>43770</v>
      </c>
      <c r="N667">
        <v>4</v>
      </c>
      <c r="O667">
        <v>4</v>
      </c>
      <c r="P667">
        <v>4</v>
      </c>
      <c r="Q667">
        <v>4</v>
      </c>
      <c r="R667">
        <v>3</v>
      </c>
      <c r="S667" t="s">
        <v>39</v>
      </c>
      <c r="T667">
        <v>4</v>
      </c>
      <c r="U667" t="s">
        <v>6</v>
      </c>
      <c r="V667" t="str">
        <f>IF(Table1[[#This Row],[Rating]]&gt;8,"Excellent",IF(Table1[[#This Row],[Rating]]&gt;5,"Good","Bad"))</f>
        <v>Excellent</v>
      </c>
    </row>
    <row r="668" spans="1:22" ht="30" customHeight="1" x14ac:dyDescent="0.35">
      <c r="A668">
        <v>9</v>
      </c>
      <c r="B668" t="s">
        <v>1001</v>
      </c>
      <c r="C668" t="str">
        <f>UPPER(LEFT(Table1[[#This Row],[Header]],1))&amp;MID(Table1[[#This Row],[Header]],2,LEN(Table1[[#This Row],[Header]])-1)</f>
        <v>A very friendly and welcoming crew</v>
      </c>
      <c r="D668" t="s">
        <v>1002</v>
      </c>
      <c r="E668" s="1">
        <v>43781</v>
      </c>
      <c r="F668" t="s">
        <v>1</v>
      </c>
      <c r="G668" t="s">
        <v>8</v>
      </c>
      <c r="H668" t="s">
        <v>9</v>
      </c>
      <c r="I668" t="s">
        <v>4</v>
      </c>
      <c r="J668" t="s">
        <v>5070</v>
      </c>
      <c r="K668" t="s">
        <v>5006</v>
      </c>
      <c r="L668" t="str">
        <f>CONCATENATE(Table1[[#This Row],[FROM]]," to ",Table1[[#This Row],[TO]])</f>
        <v>TIA to LHR</v>
      </c>
      <c r="M668" s="1">
        <v>43770</v>
      </c>
      <c r="N668">
        <v>4</v>
      </c>
      <c r="O668">
        <v>5</v>
      </c>
      <c r="P668">
        <v>3</v>
      </c>
      <c r="Q668">
        <v>5</v>
      </c>
      <c r="R668">
        <v>5</v>
      </c>
      <c r="S668" t="s">
        <v>39</v>
      </c>
      <c r="T668">
        <v>5</v>
      </c>
      <c r="U668" t="s">
        <v>11</v>
      </c>
      <c r="V668" t="str">
        <f>IF(Table1[[#This Row],[Rating]]&gt;8,"Excellent",IF(Table1[[#This Row],[Rating]]&gt;5,"Good","Bad"))</f>
        <v>Excellent</v>
      </c>
    </row>
    <row r="669" spans="1:22" ht="30" customHeight="1" x14ac:dyDescent="0.35">
      <c r="A669">
        <v>10</v>
      </c>
      <c r="B669" t="s">
        <v>1003</v>
      </c>
      <c r="C669" t="str">
        <f>UPPER(LEFT(Table1[[#This Row],[Header]],1))&amp;MID(Table1[[#This Row],[Header]],2,LEN(Table1[[#This Row],[Header]])-1)</f>
        <v>Great service on this flight</v>
      </c>
      <c r="D669" t="s">
        <v>1004</v>
      </c>
      <c r="E669" s="1">
        <v>43780</v>
      </c>
      <c r="F669" t="s">
        <v>1</v>
      </c>
      <c r="G669" t="s">
        <v>825</v>
      </c>
      <c r="H669" t="s">
        <v>26</v>
      </c>
      <c r="I669" t="s">
        <v>4</v>
      </c>
      <c r="J669" t="s">
        <v>5027</v>
      </c>
      <c r="K669" t="s">
        <v>5104</v>
      </c>
      <c r="L669" t="str">
        <f>CONCATENATE(Table1[[#This Row],[FROM]]," to ",Table1[[#This Row],[TO]])</f>
        <v>LGW to UVF</v>
      </c>
      <c r="M669" s="1">
        <v>43770</v>
      </c>
      <c r="N669">
        <v>5</v>
      </c>
      <c r="O669">
        <v>5</v>
      </c>
      <c r="P669">
        <v>5</v>
      </c>
      <c r="Q669">
        <v>5</v>
      </c>
      <c r="R669">
        <v>5</v>
      </c>
      <c r="S669" t="s">
        <v>39</v>
      </c>
      <c r="T669">
        <v>5</v>
      </c>
      <c r="U669" t="s">
        <v>11</v>
      </c>
      <c r="V669" t="str">
        <f>IF(Table1[[#This Row],[Rating]]&gt;8,"Excellent",IF(Table1[[#This Row],[Rating]]&gt;5,"Good","Bad"))</f>
        <v>Excellent</v>
      </c>
    </row>
    <row r="670" spans="1:22" ht="30" customHeight="1" x14ac:dyDescent="0.35">
      <c r="A670">
        <v>10</v>
      </c>
      <c r="B670" t="s">
        <v>1005</v>
      </c>
      <c r="C670" t="str">
        <f>UPPER(LEFT(Table1[[#This Row],[Header]],1))&amp;MID(Table1[[#This Row],[Header]],2,LEN(Table1[[#This Row],[Header]])-1)</f>
        <v>They were friendly, welcoming</v>
      </c>
      <c r="D670" t="s">
        <v>4334</v>
      </c>
      <c r="E670" s="1">
        <v>43780</v>
      </c>
      <c r="F670" t="s">
        <v>1</v>
      </c>
      <c r="G670" t="s">
        <v>68</v>
      </c>
      <c r="H670" t="s">
        <v>31</v>
      </c>
      <c r="I670" t="s">
        <v>4</v>
      </c>
      <c r="J670" t="s">
        <v>5006</v>
      </c>
      <c r="K670" t="s">
        <v>5108</v>
      </c>
      <c r="L670" t="str">
        <f>CONCATENATE(Table1[[#This Row],[FROM]]," to ",Table1[[#This Row],[TO]])</f>
        <v>LHR to SIN</v>
      </c>
      <c r="M670" s="1">
        <v>43770</v>
      </c>
      <c r="N670">
        <v>4</v>
      </c>
      <c r="O670">
        <v>5</v>
      </c>
      <c r="P670">
        <v>4</v>
      </c>
      <c r="Q670">
        <v>5</v>
      </c>
      <c r="R670">
        <v>4</v>
      </c>
      <c r="S670" t="s">
        <v>39</v>
      </c>
      <c r="T670">
        <v>5</v>
      </c>
      <c r="U670" t="s">
        <v>11</v>
      </c>
      <c r="V670" t="str">
        <f>IF(Table1[[#This Row],[Rating]]&gt;8,"Excellent",IF(Table1[[#This Row],[Rating]]&gt;5,"Good","Bad"))</f>
        <v>Excellent</v>
      </c>
    </row>
    <row r="671" spans="1:22" ht="30" customHeight="1" x14ac:dyDescent="0.35">
      <c r="A671">
        <v>3</v>
      </c>
      <c r="B671" t="s">
        <v>1006</v>
      </c>
      <c r="C671" t="str">
        <f>UPPER(LEFT(Table1[[#This Row],[Header]],1))&amp;MID(Table1[[#This Row],[Header]],2,LEN(Table1[[#This Row],[Header]])-1)</f>
        <v>Find an alternative airline</v>
      </c>
      <c r="D671" t="s">
        <v>1007</v>
      </c>
      <c r="E671" s="1">
        <v>43779</v>
      </c>
      <c r="F671" t="s">
        <v>1</v>
      </c>
      <c r="G671" t="s">
        <v>68</v>
      </c>
      <c r="H671" t="s">
        <v>26</v>
      </c>
      <c r="I671" t="s">
        <v>4</v>
      </c>
      <c r="J671" t="s">
        <v>5006</v>
      </c>
      <c r="K671" t="s">
        <v>5026</v>
      </c>
      <c r="L671" t="str">
        <f>CONCATENATE(Table1[[#This Row],[FROM]]," to ",Table1[[#This Row],[TO]])</f>
        <v>LHR to SFO</v>
      </c>
      <c r="M671" s="1">
        <v>43770</v>
      </c>
      <c r="N671">
        <v>1</v>
      </c>
      <c r="O671">
        <v>4</v>
      </c>
      <c r="P671">
        <v>3</v>
      </c>
      <c r="Q671">
        <v>4</v>
      </c>
      <c r="R671">
        <v>2</v>
      </c>
      <c r="S671" t="s">
        <v>5</v>
      </c>
      <c r="T671">
        <v>2</v>
      </c>
      <c r="U671" t="s">
        <v>11</v>
      </c>
      <c r="V671" t="str">
        <f>IF(Table1[[#This Row],[Rating]]&gt;8,"Excellent",IF(Table1[[#This Row],[Rating]]&gt;5,"Good","Bad"))</f>
        <v>Bad</v>
      </c>
    </row>
    <row r="672" spans="1:22" ht="30" customHeight="1" x14ac:dyDescent="0.35">
      <c r="A672">
        <v>9</v>
      </c>
      <c r="B672" t="s">
        <v>1008</v>
      </c>
      <c r="C672" t="str">
        <f>UPPER(LEFT(Table1[[#This Row],[Header]],1))&amp;MID(Table1[[#This Row],[Header]],2,LEN(Table1[[#This Row],[Header]])-1)</f>
        <v>Pleased with all aspects</v>
      </c>
      <c r="D672" t="s">
        <v>1009</v>
      </c>
      <c r="E672" s="1">
        <v>43779</v>
      </c>
      <c r="F672" t="s">
        <v>1</v>
      </c>
      <c r="G672" t="s">
        <v>8</v>
      </c>
      <c r="H672" t="s">
        <v>3</v>
      </c>
      <c r="I672" t="s">
        <v>10</v>
      </c>
      <c r="J672" t="s">
        <v>5027</v>
      </c>
      <c r="K672" t="s">
        <v>5145</v>
      </c>
      <c r="L672" t="str">
        <f>CONCATENATE(Table1[[#This Row],[FROM]]," to ",Table1[[#This Row],[TO]])</f>
        <v>LGW to VCE</v>
      </c>
      <c r="M672" s="1">
        <v>43709</v>
      </c>
      <c r="N672">
        <v>4</v>
      </c>
      <c r="O672">
        <v>5</v>
      </c>
      <c r="P672">
        <v>4</v>
      </c>
      <c r="Q672">
        <v>5</v>
      </c>
      <c r="R672">
        <v>4</v>
      </c>
      <c r="S672" t="s">
        <v>39</v>
      </c>
      <c r="T672">
        <v>-1</v>
      </c>
      <c r="U672" t="s">
        <v>6</v>
      </c>
      <c r="V672" t="str">
        <f>IF(Table1[[#This Row],[Rating]]&gt;8,"Excellent",IF(Table1[[#This Row],[Rating]]&gt;5,"Good","Bad"))</f>
        <v>Excellent</v>
      </c>
    </row>
    <row r="673" spans="1:22" ht="30" customHeight="1" x14ac:dyDescent="0.35">
      <c r="A673">
        <v>1</v>
      </c>
      <c r="B673" t="s">
        <v>1010</v>
      </c>
      <c r="C673" t="str">
        <f>UPPER(LEFT(Table1[[#This Row],[Header]],1))&amp;MID(Table1[[#This Row],[Header]],2,LEN(Table1[[#This Row],[Header]])-1)</f>
        <v>Still awaiting a refund</v>
      </c>
      <c r="D673" t="s">
        <v>1011</v>
      </c>
      <c r="E673" s="1">
        <v>43776</v>
      </c>
      <c r="F673" t="s">
        <v>66</v>
      </c>
      <c r="G673" t="s">
        <v>68</v>
      </c>
      <c r="H673" t="s">
        <v>3</v>
      </c>
      <c r="I673" t="s">
        <v>4</v>
      </c>
      <c r="J673" t="s">
        <v>5071</v>
      </c>
      <c r="K673" t="s">
        <v>5027</v>
      </c>
      <c r="L673" t="str">
        <f>CONCATENATE(Table1[[#This Row],[FROM]]," to ",Table1[[#This Row],[TO]])</f>
        <v>BOD to LGW</v>
      </c>
      <c r="M673" s="1">
        <v>43709</v>
      </c>
      <c r="N673">
        <v>-1</v>
      </c>
      <c r="O673">
        <v>-1</v>
      </c>
      <c r="P673">
        <v>-1</v>
      </c>
      <c r="Q673">
        <v>-1</v>
      </c>
      <c r="R673">
        <v>1</v>
      </c>
      <c r="S673" t="s">
        <v>5</v>
      </c>
      <c r="T673">
        <v>-1</v>
      </c>
      <c r="U673" t="s">
        <v>11</v>
      </c>
      <c r="V673" t="str">
        <f>IF(Table1[[#This Row],[Rating]]&gt;8,"Excellent",IF(Table1[[#This Row],[Rating]]&gt;5,"Good","Bad"))</f>
        <v>Bad</v>
      </c>
    </row>
    <row r="674" spans="1:22" ht="30" customHeight="1" x14ac:dyDescent="0.35">
      <c r="A674">
        <v>10</v>
      </c>
      <c r="B674" t="s">
        <v>1012</v>
      </c>
      <c r="C674" t="str">
        <f>UPPER(LEFT(Table1[[#This Row],[Header]],1))&amp;MID(Table1[[#This Row],[Header]],2,LEN(Table1[[#This Row],[Header]])-1)</f>
        <v>Loved every minute of the flight</v>
      </c>
      <c r="D674" t="s">
        <v>724</v>
      </c>
      <c r="E674" s="1">
        <v>43771</v>
      </c>
      <c r="F674" t="s">
        <v>1</v>
      </c>
      <c r="G674" t="s">
        <v>233</v>
      </c>
      <c r="H674" t="s">
        <v>3</v>
      </c>
      <c r="I674" t="s">
        <v>10</v>
      </c>
      <c r="J674" t="s">
        <v>5265</v>
      </c>
      <c r="K674" t="s">
        <v>5006</v>
      </c>
      <c r="L674" t="str">
        <f>CONCATENATE(Table1[[#This Row],[FROM]]," to ",Table1[[#This Row],[TO]])</f>
        <v>SEZ to LHR</v>
      </c>
      <c r="M674" s="1">
        <v>43739</v>
      </c>
      <c r="N674">
        <v>5</v>
      </c>
      <c r="O674">
        <v>5</v>
      </c>
      <c r="P674">
        <v>5</v>
      </c>
      <c r="Q674">
        <v>4</v>
      </c>
      <c r="R674">
        <v>5</v>
      </c>
      <c r="S674" t="s">
        <v>39</v>
      </c>
      <c r="T674">
        <v>5</v>
      </c>
      <c r="U674" t="s">
        <v>11</v>
      </c>
      <c r="V674" t="str">
        <f>IF(Table1[[#This Row],[Rating]]&gt;8,"Excellent",IF(Table1[[#This Row],[Rating]]&gt;5,"Good","Bad"))</f>
        <v>Excellent</v>
      </c>
    </row>
    <row r="675" spans="1:22" ht="30" customHeight="1" x14ac:dyDescent="0.35">
      <c r="A675">
        <v>1</v>
      </c>
      <c r="B675" t="s">
        <v>4335</v>
      </c>
      <c r="C675" t="str">
        <f>UPPER(LEFT(Table1[[#This Row],[Header]],1))&amp;MID(Table1[[#This Row],[Header]],2,LEN(Table1[[#This Row],[Header]])-1)</f>
        <v>Dont trust BA with your loved ones</v>
      </c>
      <c r="D675" t="s">
        <v>1013</v>
      </c>
      <c r="E675" s="1">
        <v>43771</v>
      </c>
      <c r="F675" t="s">
        <v>1</v>
      </c>
      <c r="G675" t="s">
        <v>8</v>
      </c>
      <c r="H675" t="s">
        <v>3</v>
      </c>
      <c r="I675" t="s">
        <v>4</v>
      </c>
      <c r="J675" t="s">
        <v>5006</v>
      </c>
      <c r="K675" t="s">
        <v>5048</v>
      </c>
      <c r="L675" t="str">
        <f>CONCATENATE(Table1[[#This Row],[FROM]]," to ",Table1[[#This Row],[TO]])</f>
        <v>LHR to BFS</v>
      </c>
      <c r="M675" s="1">
        <v>43739</v>
      </c>
      <c r="N675">
        <v>3</v>
      </c>
      <c r="O675">
        <v>2</v>
      </c>
      <c r="P675">
        <v>-1</v>
      </c>
      <c r="Q675">
        <v>1</v>
      </c>
      <c r="R675">
        <v>2</v>
      </c>
      <c r="S675" t="s">
        <v>5</v>
      </c>
      <c r="T675">
        <v>-1</v>
      </c>
      <c r="U675" t="s">
        <v>11</v>
      </c>
      <c r="V675" t="str">
        <f>IF(Table1[[#This Row],[Rating]]&gt;8,"Excellent",IF(Table1[[#This Row],[Rating]]&gt;5,"Good","Bad"))</f>
        <v>Bad</v>
      </c>
    </row>
    <row r="676" spans="1:22" ht="30" customHeight="1" x14ac:dyDescent="0.35">
      <c r="A676">
        <v>1</v>
      </c>
      <c r="B676" t="s">
        <v>4737</v>
      </c>
      <c r="C676" t="str">
        <f>UPPER(LEFT(Table1[[#This Row],[Header]],1))&amp;MID(Table1[[#This Row],[Header]],2,LEN(Table1[[#This Row],[Header]])-1)</f>
        <v>Downgraded to  premium economy</v>
      </c>
      <c r="D676" t="s">
        <v>1014</v>
      </c>
      <c r="E676" s="1">
        <v>43769</v>
      </c>
      <c r="F676" t="s">
        <v>46</v>
      </c>
      <c r="G676" t="s">
        <v>68</v>
      </c>
      <c r="H676" t="s">
        <v>9</v>
      </c>
      <c r="I676" t="s">
        <v>35</v>
      </c>
      <c r="J676" t="s">
        <v>5006</v>
      </c>
      <c r="K676" t="s">
        <v>5050</v>
      </c>
      <c r="L676" t="str">
        <f>CONCATENATE(Table1[[#This Row],[FROM]]," to ",Table1[[#This Row],[TO]])</f>
        <v>LHR to CPT</v>
      </c>
      <c r="M676" s="1">
        <v>43739</v>
      </c>
      <c r="N676">
        <v>-1</v>
      </c>
      <c r="O676">
        <v>-1</v>
      </c>
      <c r="P676">
        <v>-1</v>
      </c>
      <c r="Q676">
        <v>1</v>
      </c>
      <c r="R676">
        <v>1</v>
      </c>
      <c r="S676" t="s">
        <v>5</v>
      </c>
      <c r="T676">
        <v>-1</v>
      </c>
      <c r="U676" t="s">
        <v>11</v>
      </c>
      <c r="V676" t="str">
        <f>IF(Table1[[#This Row],[Rating]]&gt;8,"Excellent",IF(Table1[[#This Row],[Rating]]&gt;5,"Good","Bad"))</f>
        <v>Bad</v>
      </c>
    </row>
    <row r="677" spans="1:22" ht="30" customHeight="1" x14ac:dyDescent="0.35">
      <c r="A677">
        <v>5</v>
      </c>
      <c r="B677" t="s">
        <v>1015</v>
      </c>
      <c r="C677" t="str">
        <f>UPPER(LEFT(Table1[[#This Row],[Header]],1))&amp;MID(Table1[[#This Row],[Header]],2,LEN(Table1[[#This Row],[Header]])-1)</f>
        <v>Seems they were understaffed</v>
      </c>
      <c r="D677" t="s">
        <v>1016</v>
      </c>
      <c r="E677" s="1">
        <v>43769</v>
      </c>
      <c r="F677" t="s">
        <v>20</v>
      </c>
      <c r="G677" t="s">
        <v>49</v>
      </c>
      <c r="H677" t="s">
        <v>3</v>
      </c>
      <c r="I677" t="s">
        <v>10</v>
      </c>
      <c r="J677" t="s">
        <v>5120</v>
      </c>
      <c r="K677" t="s">
        <v>5006</v>
      </c>
      <c r="L677" t="str">
        <f>CONCATENATE(Table1[[#This Row],[FROM]]," to ",Table1[[#This Row],[TO]])</f>
        <v>SJO to LHR</v>
      </c>
      <c r="M677" s="1">
        <v>43739</v>
      </c>
      <c r="N677">
        <v>2</v>
      </c>
      <c r="O677">
        <v>4</v>
      </c>
      <c r="P677">
        <v>4</v>
      </c>
      <c r="Q677">
        <v>3</v>
      </c>
      <c r="R677">
        <v>2</v>
      </c>
      <c r="S677" t="s">
        <v>5</v>
      </c>
      <c r="T677">
        <v>1</v>
      </c>
      <c r="U677" t="s">
        <v>11</v>
      </c>
      <c r="V677" t="str">
        <f>IF(Table1[[#This Row],[Rating]]&gt;8,"Excellent",IF(Table1[[#This Row],[Rating]]&gt;5,"Good","Bad"))</f>
        <v>Bad</v>
      </c>
    </row>
    <row r="678" spans="1:22" ht="30" customHeight="1" x14ac:dyDescent="0.35">
      <c r="A678">
        <v>4</v>
      </c>
      <c r="B678" t="s">
        <v>1017</v>
      </c>
      <c r="C678" t="str">
        <f>UPPER(LEFT(Table1[[#This Row],[Header]],1))&amp;MID(Table1[[#This Row],[Header]],2,LEN(Table1[[#This Row],[Header]])-1)</f>
        <v>Offering an ultra low cost service</v>
      </c>
      <c r="D678" t="s">
        <v>372</v>
      </c>
      <c r="E678" s="1">
        <v>43769</v>
      </c>
      <c r="F678" t="s">
        <v>1</v>
      </c>
      <c r="G678" t="s">
        <v>139</v>
      </c>
      <c r="H678" t="s">
        <v>26</v>
      </c>
      <c r="I678" t="s">
        <v>4</v>
      </c>
      <c r="J678" t="s">
        <v>5006</v>
      </c>
      <c r="K678" t="s">
        <v>5025</v>
      </c>
      <c r="L678" t="str">
        <f>CONCATENATE(Table1[[#This Row],[FROM]]," to ",Table1[[#This Row],[TO]])</f>
        <v>LHR to EDI</v>
      </c>
      <c r="M678" s="1">
        <v>43739</v>
      </c>
      <c r="N678">
        <v>1</v>
      </c>
      <c r="O678">
        <v>3</v>
      </c>
      <c r="P678">
        <v>1</v>
      </c>
      <c r="Q678">
        <v>3</v>
      </c>
      <c r="R678">
        <v>3</v>
      </c>
      <c r="S678" t="s">
        <v>39</v>
      </c>
      <c r="T678">
        <v>-1</v>
      </c>
      <c r="U678" t="s">
        <v>11</v>
      </c>
      <c r="V678" t="str">
        <f>IF(Table1[[#This Row],[Rating]]&gt;8,"Excellent",IF(Table1[[#This Row],[Rating]]&gt;5,"Good","Bad"))</f>
        <v>Bad</v>
      </c>
    </row>
    <row r="679" spans="1:22" ht="30" customHeight="1" x14ac:dyDescent="0.35">
      <c r="A679">
        <v>8</v>
      </c>
      <c r="B679" t="s">
        <v>1018</v>
      </c>
      <c r="C679" t="str">
        <f>UPPER(LEFT(Table1[[#This Row],[Header]],1))&amp;MID(Table1[[#This Row],[Header]],2,LEN(Table1[[#This Row],[Header]])-1)</f>
        <v>Food was fine and service friendly</v>
      </c>
      <c r="D679" t="s">
        <v>93</v>
      </c>
      <c r="E679" s="1">
        <v>43768</v>
      </c>
      <c r="F679" t="s">
        <v>1</v>
      </c>
      <c r="G679" t="s">
        <v>62</v>
      </c>
      <c r="H679" t="s">
        <v>31</v>
      </c>
      <c r="I679" t="s">
        <v>4</v>
      </c>
      <c r="J679" t="s">
        <v>5027</v>
      </c>
      <c r="K679" t="s">
        <v>4618</v>
      </c>
      <c r="L679" t="str">
        <f>CONCATENATE(Table1[[#This Row],[FROM]]," to ",Table1[[#This Row],[TO]])</f>
        <v>LGW to BGI</v>
      </c>
      <c r="M679" s="1">
        <v>43739</v>
      </c>
      <c r="N679">
        <v>4</v>
      </c>
      <c r="O679">
        <v>4</v>
      </c>
      <c r="P679">
        <v>4</v>
      </c>
      <c r="Q679">
        <v>5</v>
      </c>
      <c r="R679">
        <v>5</v>
      </c>
      <c r="S679" t="s">
        <v>39</v>
      </c>
      <c r="T679">
        <v>5</v>
      </c>
      <c r="U679" t="s">
        <v>11</v>
      </c>
      <c r="V679" t="str">
        <f>IF(Table1[[#This Row],[Rating]]&gt;8,"Excellent",IF(Table1[[#This Row],[Rating]]&gt;5,"Good","Bad"))</f>
        <v>Good</v>
      </c>
    </row>
    <row r="680" spans="1:22" ht="30" customHeight="1" x14ac:dyDescent="0.35">
      <c r="A680">
        <v>9</v>
      </c>
      <c r="B680" t="s">
        <v>1019</v>
      </c>
      <c r="C680" t="str">
        <f>UPPER(LEFT(Table1[[#This Row],[Header]],1))&amp;MID(Table1[[#This Row],[Header]],2,LEN(Table1[[#This Row],[Header]])-1)</f>
        <v>Service was fantastic</v>
      </c>
      <c r="D680" t="s">
        <v>1020</v>
      </c>
      <c r="E680" s="1">
        <v>43768</v>
      </c>
      <c r="F680" t="s">
        <v>46</v>
      </c>
      <c r="G680" t="s">
        <v>68</v>
      </c>
      <c r="H680" t="s">
        <v>3</v>
      </c>
      <c r="I680" t="s">
        <v>4</v>
      </c>
      <c r="J680" t="s">
        <v>5100</v>
      </c>
      <c r="K680" t="s">
        <v>5006</v>
      </c>
      <c r="L680" t="str">
        <f>CONCATENATE(Table1[[#This Row],[FROM]]," to ",Table1[[#This Row],[TO]])</f>
        <v>YYZ to LHR</v>
      </c>
      <c r="M680" s="1">
        <v>43739</v>
      </c>
      <c r="N680">
        <v>3</v>
      </c>
      <c r="O680">
        <v>5</v>
      </c>
      <c r="P680">
        <v>5</v>
      </c>
      <c r="Q680">
        <v>5</v>
      </c>
      <c r="R680">
        <v>5</v>
      </c>
      <c r="S680" t="s">
        <v>39</v>
      </c>
      <c r="T680">
        <v>5</v>
      </c>
      <c r="U680" t="s">
        <v>11</v>
      </c>
      <c r="V680" t="str">
        <f>IF(Table1[[#This Row],[Rating]]&gt;8,"Excellent",IF(Table1[[#This Row],[Rating]]&gt;5,"Good","Bad"))</f>
        <v>Excellent</v>
      </c>
    </row>
    <row r="681" spans="1:22" ht="30" customHeight="1" x14ac:dyDescent="0.35">
      <c r="A681">
        <v>1</v>
      </c>
      <c r="B681" t="s">
        <v>1021</v>
      </c>
      <c r="C681" t="str">
        <f>UPPER(LEFT(Table1[[#This Row],[Header]],1))&amp;MID(Table1[[#This Row],[Header]],2,LEN(Table1[[#This Row],[Header]])-1)</f>
        <v>Check in counter was closed</v>
      </c>
      <c r="D681" t="s">
        <v>1022</v>
      </c>
      <c r="E681" s="1">
        <v>43767</v>
      </c>
      <c r="F681" t="s">
        <v>1</v>
      </c>
      <c r="G681" t="s">
        <v>68</v>
      </c>
      <c r="H681" t="s">
        <v>26</v>
      </c>
      <c r="I681" t="s">
        <v>4</v>
      </c>
      <c r="J681" t="s">
        <v>5150</v>
      </c>
      <c r="K681" t="s">
        <v>5006</v>
      </c>
      <c r="L681" t="str">
        <f>CONCATENATE(Table1[[#This Row],[FROM]]," to ",Table1[[#This Row],[TO]])</f>
        <v>JED to LHR</v>
      </c>
      <c r="M681" s="1">
        <v>43739</v>
      </c>
      <c r="N681">
        <v>1</v>
      </c>
      <c r="O681">
        <v>1</v>
      </c>
      <c r="P681">
        <v>1</v>
      </c>
      <c r="Q681">
        <v>1</v>
      </c>
      <c r="R681">
        <v>1</v>
      </c>
      <c r="S681" t="s">
        <v>5</v>
      </c>
      <c r="T681">
        <v>5</v>
      </c>
      <c r="U681" t="s">
        <v>11</v>
      </c>
      <c r="V681" t="str">
        <f>IF(Table1[[#This Row],[Rating]]&gt;8,"Excellent",IF(Table1[[#This Row],[Rating]]&gt;5,"Good","Bad"))</f>
        <v>Bad</v>
      </c>
    </row>
    <row r="682" spans="1:22" ht="30" customHeight="1" x14ac:dyDescent="0.35">
      <c r="A682">
        <v>3</v>
      </c>
      <c r="B682" t="s">
        <v>1023</v>
      </c>
      <c r="C682" t="str">
        <f>UPPER(LEFT(Table1[[#This Row],[Header]],1))&amp;MID(Table1[[#This Row],[Header]],2,LEN(Table1[[#This Row],[Header]])-1)</f>
        <v>No free food nor drink</v>
      </c>
      <c r="D682" t="s">
        <v>1024</v>
      </c>
      <c r="E682" s="1">
        <v>43767</v>
      </c>
      <c r="F682" t="s">
        <v>37</v>
      </c>
      <c r="G682" t="s">
        <v>68</v>
      </c>
      <c r="H682" t="s">
        <v>9</v>
      </c>
      <c r="I682" t="s">
        <v>4</v>
      </c>
      <c r="J682" t="s">
        <v>5059</v>
      </c>
      <c r="K682" t="s">
        <v>5006</v>
      </c>
      <c r="L682" t="str">
        <f>CONCATENATE(Table1[[#This Row],[FROM]]," to ",Table1[[#This Row],[TO]])</f>
        <v>ZRH to LHR</v>
      </c>
      <c r="M682" s="1">
        <v>43739</v>
      </c>
      <c r="N682">
        <v>1</v>
      </c>
      <c r="O682">
        <v>1</v>
      </c>
      <c r="P682">
        <v>-1</v>
      </c>
      <c r="Q682">
        <v>2</v>
      </c>
      <c r="R682">
        <v>3</v>
      </c>
      <c r="S682" t="s">
        <v>5</v>
      </c>
      <c r="T682">
        <v>-1</v>
      </c>
      <c r="U682" t="s">
        <v>6</v>
      </c>
      <c r="V682" t="str">
        <f>IF(Table1[[#This Row],[Rating]]&gt;8,"Excellent",IF(Table1[[#This Row],[Rating]]&gt;5,"Good","Bad"))</f>
        <v>Bad</v>
      </c>
    </row>
    <row r="683" spans="1:22" ht="30" customHeight="1" x14ac:dyDescent="0.35">
      <c r="A683">
        <v>10</v>
      </c>
      <c r="B683" t="s">
        <v>1025</v>
      </c>
      <c r="C683" t="str">
        <f>UPPER(LEFT(Table1[[#This Row],[Header]],1))&amp;MID(Table1[[#This Row],[Header]],2,LEN(Table1[[#This Row],[Header]])-1)</f>
        <v>We had an excellent flight</v>
      </c>
      <c r="D683" t="s">
        <v>655</v>
      </c>
      <c r="E683" s="1">
        <v>43767</v>
      </c>
      <c r="F683" t="s">
        <v>1</v>
      </c>
      <c r="G683" t="s">
        <v>2</v>
      </c>
      <c r="H683" t="s">
        <v>3</v>
      </c>
      <c r="I683" t="s">
        <v>10</v>
      </c>
      <c r="J683" t="s">
        <v>5026</v>
      </c>
      <c r="K683" t="s">
        <v>5006</v>
      </c>
      <c r="L683" t="str">
        <f>CONCATENATE(Table1[[#This Row],[FROM]]," to ",Table1[[#This Row],[TO]])</f>
        <v>SFO to LHR</v>
      </c>
      <c r="M683" s="1">
        <v>43739</v>
      </c>
      <c r="N683">
        <v>5</v>
      </c>
      <c r="O683">
        <v>5</v>
      </c>
      <c r="P683">
        <v>5</v>
      </c>
      <c r="Q683">
        <v>5</v>
      </c>
      <c r="R683">
        <v>4</v>
      </c>
      <c r="S683" t="s">
        <v>39</v>
      </c>
      <c r="T683">
        <v>4</v>
      </c>
      <c r="U683" t="s">
        <v>11</v>
      </c>
      <c r="V683" t="str">
        <f>IF(Table1[[#This Row],[Rating]]&gt;8,"Excellent",IF(Table1[[#This Row],[Rating]]&gt;5,"Good","Bad"))</f>
        <v>Excellent</v>
      </c>
    </row>
    <row r="684" spans="1:22" ht="30" customHeight="1" x14ac:dyDescent="0.35">
      <c r="A684">
        <v>10</v>
      </c>
      <c r="B684" t="s">
        <v>1026</v>
      </c>
      <c r="C684" t="str">
        <f>UPPER(LEFT(Table1[[#This Row],[Header]],1))&amp;MID(Table1[[#This Row],[Header]],2,LEN(Table1[[#This Row],[Header]])-1)</f>
        <v>Very happy with this short flight</v>
      </c>
      <c r="D684" t="s">
        <v>1027</v>
      </c>
      <c r="E684" s="1">
        <v>43765</v>
      </c>
      <c r="F684" t="s">
        <v>1</v>
      </c>
      <c r="G684" t="s">
        <v>222</v>
      </c>
      <c r="H684" t="s">
        <v>26</v>
      </c>
      <c r="I684" t="s">
        <v>10</v>
      </c>
      <c r="J684" t="s">
        <v>5006</v>
      </c>
      <c r="K684" t="s">
        <v>5048</v>
      </c>
      <c r="L684" t="str">
        <f>CONCATENATE(Table1[[#This Row],[FROM]]," to ",Table1[[#This Row],[TO]])</f>
        <v>LHR to BFS</v>
      </c>
      <c r="M684" s="1">
        <v>43739</v>
      </c>
      <c r="N684">
        <v>5</v>
      </c>
      <c r="O684">
        <v>5</v>
      </c>
      <c r="P684">
        <v>5</v>
      </c>
      <c r="Q684">
        <v>5</v>
      </c>
      <c r="R684">
        <v>5</v>
      </c>
      <c r="S684" t="s">
        <v>39</v>
      </c>
      <c r="T684">
        <v>-1</v>
      </c>
      <c r="U684" t="s">
        <v>11</v>
      </c>
      <c r="V684" t="str">
        <f>IF(Table1[[#This Row],[Rating]]&gt;8,"Excellent",IF(Table1[[#This Row],[Rating]]&gt;5,"Good","Bad"))</f>
        <v>Excellent</v>
      </c>
    </row>
    <row r="685" spans="1:22" ht="30" customHeight="1" x14ac:dyDescent="0.35">
      <c r="A685">
        <v>1</v>
      </c>
      <c r="B685" t="s">
        <v>5293</v>
      </c>
      <c r="C685" t="str">
        <f>UPPER(LEFT(Table1[[#This Row],[Header]],1))&amp;MID(Table1[[#This Row],[Header]],2,LEN(Table1[[#This Row],[Header]])-1)</f>
        <v>Worst cuARN mer experience</v>
      </c>
      <c r="D685" t="s">
        <v>1028</v>
      </c>
      <c r="E685" s="1">
        <v>43765</v>
      </c>
      <c r="F685" t="s">
        <v>1</v>
      </c>
      <c r="G685" t="s">
        <v>68</v>
      </c>
      <c r="H685" t="s">
        <v>3</v>
      </c>
      <c r="I685" t="s">
        <v>4</v>
      </c>
      <c r="J685" t="s">
        <v>5027</v>
      </c>
      <c r="K685" t="s">
        <v>5193</v>
      </c>
      <c r="L685" t="str">
        <f>CONCATENATE(Table1[[#This Row],[FROM]]," to ",Table1[[#This Row],[TO]])</f>
        <v>LGW to SZG</v>
      </c>
      <c r="M685" s="1">
        <v>43556</v>
      </c>
      <c r="N685">
        <v>2</v>
      </c>
      <c r="O685">
        <v>3</v>
      </c>
      <c r="P685">
        <v>3</v>
      </c>
      <c r="Q685">
        <v>2</v>
      </c>
      <c r="R685">
        <v>2</v>
      </c>
      <c r="S685" t="s">
        <v>5</v>
      </c>
      <c r="T685">
        <v>2</v>
      </c>
      <c r="U685" t="s">
        <v>6</v>
      </c>
      <c r="V685" t="str">
        <f>IF(Table1[[#This Row],[Rating]]&gt;8,"Excellent",IF(Table1[[#This Row],[Rating]]&gt;5,"Good","Bad"))</f>
        <v>Bad</v>
      </c>
    </row>
    <row r="686" spans="1:22" ht="30" customHeight="1" x14ac:dyDescent="0.35">
      <c r="A686">
        <v>1</v>
      </c>
      <c r="B686" t="s">
        <v>4738</v>
      </c>
      <c r="C686" t="str">
        <f>UPPER(LEFT(Table1[[#This Row],[Header]],1))&amp;MID(Table1[[#This Row],[Header]],2,LEN(Table1[[#This Row],[Header]])-1)</f>
        <v>Three hours to  get rebooking</v>
      </c>
      <c r="D686" t="s">
        <v>1029</v>
      </c>
      <c r="E686" s="1">
        <v>43764</v>
      </c>
      <c r="F686" t="s">
        <v>33</v>
      </c>
      <c r="G686" t="s">
        <v>68</v>
      </c>
      <c r="H686" t="s">
        <v>9</v>
      </c>
      <c r="I686" t="s">
        <v>4</v>
      </c>
      <c r="J686" t="s">
        <v>5021</v>
      </c>
      <c r="K686" t="s">
        <v>5006</v>
      </c>
      <c r="L686" t="str">
        <f>CONCATENATE(Table1[[#This Row],[FROM]]," to ",Table1[[#This Row],[TO]])</f>
        <v>FRA to LHR</v>
      </c>
      <c r="M686" s="1">
        <v>43739</v>
      </c>
      <c r="N686">
        <v>1</v>
      </c>
      <c r="O686">
        <v>4</v>
      </c>
      <c r="P686">
        <v>2</v>
      </c>
      <c r="Q686">
        <v>1</v>
      </c>
      <c r="R686">
        <v>1</v>
      </c>
      <c r="S686" t="s">
        <v>5</v>
      </c>
      <c r="T686">
        <v>-1</v>
      </c>
      <c r="U686" t="s">
        <v>11</v>
      </c>
      <c r="V686" t="str">
        <f>IF(Table1[[#This Row],[Rating]]&gt;8,"Excellent",IF(Table1[[#This Row],[Rating]]&gt;5,"Good","Bad"))</f>
        <v>Bad</v>
      </c>
    </row>
    <row r="687" spans="1:22" ht="30" customHeight="1" x14ac:dyDescent="0.35">
      <c r="A687">
        <v>10</v>
      </c>
      <c r="B687" t="s">
        <v>1030</v>
      </c>
      <c r="C687" t="str">
        <f>UPPER(LEFT(Table1[[#This Row],[Header]],1))&amp;MID(Table1[[#This Row],[Header]],2,LEN(Table1[[#This Row],[Header]])-1)</f>
        <v>An awesome experience</v>
      </c>
      <c r="D687" t="s">
        <v>1031</v>
      </c>
      <c r="E687" s="1">
        <v>43763</v>
      </c>
      <c r="F687" t="s">
        <v>300</v>
      </c>
      <c r="G687" t="s">
        <v>68</v>
      </c>
      <c r="H687" t="s">
        <v>9</v>
      </c>
      <c r="I687" t="s">
        <v>4</v>
      </c>
      <c r="J687" t="s">
        <v>5207</v>
      </c>
      <c r="K687" t="s">
        <v>5026</v>
      </c>
      <c r="L687" t="str">
        <f>CONCATENATE(Table1[[#This Row],[FROM]]," to ",Table1[[#This Row],[TO]])</f>
        <v>HYD to SFO</v>
      </c>
      <c r="M687" s="1">
        <v>43739</v>
      </c>
      <c r="N687">
        <v>3</v>
      </c>
      <c r="O687">
        <v>5</v>
      </c>
      <c r="P687">
        <v>2</v>
      </c>
      <c r="Q687">
        <v>3</v>
      </c>
      <c r="R687">
        <v>3</v>
      </c>
      <c r="S687" t="s">
        <v>5</v>
      </c>
      <c r="T687">
        <v>3</v>
      </c>
      <c r="U687" t="s">
        <v>11</v>
      </c>
      <c r="V687" t="str">
        <f>IF(Table1[[#This Row],[Rating]]&gt;8,"Excellent",IF(Table1[[#This Row],[Rating]]&gt;5,"Good","Bad"))</f>
        <v>Excellent</v>
      </c>
    </row>
    <row r="688" spans="1:22" ht="30" customHeight="1" x14ac:dyDescent="0.35">
      <c r="A688">
        <v>2</v>
      </c>
      <c r="B688" t="s">
        <v>1032</v>
      </c>
      <c r="C688" t="str">
        <f>UPPER(LEFT(Table1[[#This Row],[Header]],1))&amp;MID(Table1[[#This Row],[Header]],2,LEN(Table1[[#This Row],[Header]])-1)</f>
        <v>Seat are surprisingly comfortable</v>
      </c>
      <c r="D688" t="s">
        <v>1033</v>
      </c>
      <c r="E688" s="1">
        <v>43763</v>
      </c>
      <c r="F688" t="s">
        <v>37</v>
      </c>
      <c r="G688" t="s">
        <v>825</v>
      </c>
      <c r="H688" t="s">
        <v>9</v>
      </c>
      <c r="I688" t="s">
        <v>10</v>
      </c>
      <c r="J688" t="s">
        <v>5042</v>
      </c>
      <c r="K688" t="s">
        <v>5006</v>
      </c>
      <c r="L688" t="str">
        <f>CONCATENATE(Table1[[#This Row],[FROM]]," to ",Table1[[#This Row],[TO]])</f>
        <v>YVR to LHR</v>
      </c>
      <c r="M688" s="1">
        <v>43739</v>
      </c>
      <c r="N688">
        <v>4</v>
      </c>
      <c r="O688">
        <v>1</v>
      </c>
      <c r="P688">
        <v>1</v>
      </c>
      <c r="Q688">
        <v>3</v>
      </c>
      <c r="R688">
        <v>2</v>
      </c>
      <c r="S688" t="s">
        <v>5</v>
      </c>
      <c r="T688">
        <v>4</v>
      </c>
      <c r="U688" t="s">
        <v>11</v>
      </c>
      <c r="V688" t="str">
        <f>IF(Table1[[#This Row],[Rating]]&gt;8,"Excellent",IF(Table1[[#This Row],[Rating]]&gt;5,"Good","Bad"))</f>
        <v>Bad</v>
      </c>
    </row>
    <row r="689" spans="1:22" ht="30" customHeight="1" x14ac:dyDescent="0.35">
      <c r="A689">
        <v>1</v>
      </c>
      <c r="B689" t="s">
        <v>1034</v>
      </c>
      <c r="C689" t="str">
        <f>UPPER(LEFT(Table1[[#This Row],[Header]],1))&amp;MID(Table1[[#This Row],[Header]],2,LEN(Table1[[#This Row],[Header]])-1)</f>
        <v>Clueless staff full of attitude</v>
      </c>
      <c r="D689" t="s">
        <v>1035</v>
      </c>
      <c r="E689" s="1">
        <v>43763</v>
      </c>
      <c r="F689" t="s">
        <v>1</v>
      </c>
      <c r="G689" t="s">
        <v>8</v>
      </c>
      <c r="H689" t="s">
        <v>26</v>
      </c>
      <c r="I689" t="s">
        <v>4</v>
      </c>
      <c r="J689" t="s">
        <v>5006</v>
      </c>
      <c r="K689" t="s">
        <v>5117</v>
      </c>
      <c r="L689" t="str">
        <f>CONCATENATE(Table1[[#This Row],[FROM]]," to ",Table1[[#This Row],[TO]])</f>
        <v>LHR to AGP</v>
      </c>
      <c r="M689" s="1">
        <v>43739</v>
      </c>
      <c r="N689">
        <v>1</v>
      </c>
      <c r="O689">
        <v>1</v>
      </c>
      <c r="P689">
        <v>-1</v>
      </c>
      <c r="Q689">
        <v>1</v>
      </c>
      <c r="R689">
        <v>1</v>
      </c>
      <c r="S689" t="s">
        <v>5</v>
      </c>
      <c r="T689">
        <v>-1</v>
      </c>
      <c r="U689" t="s">
        <v>11</v>
      </c>
      <c r="V689" t="str">
        <f>IF(Table1[[#This Row],[Rating]]&gt;8,"Excellent",IF(Table1[[#This Row],[Rating]]&gt;5,"Good","Bad"))</f>
        <v>Bad</v>
      </c>
    </row>
    <row r="690" spans="1:22" ht="30" customHeight="1" x14ac:dyDescent="0.35">
      <c r="A690">
        <v>3</v>
      </c>
      <c r="B690" t="s">
        <v>1036</v>
      </c>
      <c r="C690" t="str">
        <f>UPPER(LEFT(Table1[[#This Row],[Header]],1))&amp;MID(Table1[[#This Row],[Header]],2,LEN(Table1[[#This Row],[Header]])-1)</f>
        <v>Extremely poor communication</v>
      </c>
      <c r="D690" t="s">
        <v>1037</v>
      </c>
      <c r="E690" s="1">
        <v>43762</v>
      </c>
      <c r="F690" t="s">
        <v>1</v>
      </c>
      <c r="G690" t="s">
        <v>8</v>
      </c>
      <c r="H690" t="s">
        <v>9</v>
      </c>
      <c r="I690" t="s">
        <v>4</v>
      </c>
      <c r="J690" t="s">
        <v>5047</v>
      </c>
      <c r="K690" t="s">
        <v>5006</v>
      </c>
      <c r="L690" t="str">
        <f>CONCATENATE(Table1[[#This Row],[FROM]]," to ",Table1[[#This Row],[TO]])</f>
        <v>BRU to LHR</v>
      </c>
      <c r="M690" s="1">
        <v>43739</v>
      </c>
      <c r="N690">
        <v>4</v>
      </c>
      <c r="O690">
        <v>4</v>
      </c>
      <c r="P690">
        <v>-1</v>
      </c>
      <c r="Q690">
        <v>1</v>
      </c>
      <c r="R690">
        <v>2</v>
      </c>
      <c r="S690" t="s">
        <v>5</v>
      </c>
      <c r="T690">
        <v>-1</v>
      </c>
      <c r="U690" t="s">
        <v>11</v>
      </c>
      <c r="V690" t="str">
        <f>IF(Table1[[#This Row],[Rating]]&gt;8,"Excellent",IF(Table1[[#This Row],[Rating]]&gt;5,"Good","Bad"))</f>
        <v>Bad</v>
      </c>
    </row>
    <row r="691" spans="1:22" ht="30" customHeight="1" x14ac:dyDescent="0.35">
      <c r="A691">
        <v>1</v>
      </c>
      <c r="B691" t="s">
        <v>1038</v>
      </c>
      <c r="C691" t="str">
        <f>UPPER(LEFT(Table1[[#This Row],[Header]],1))&amp;MID(Table1[[#This Row],[Header]],2,LEN(Table1[[#This Row],[Header]])-1)</f>
        <v>The seat was uncomfortable</v>
      </c>
      <c r="D691" t="s">
        <v>1039</v>
      </c>
      <c r="E691" s="1">
        <v>43758</v>
      </c>
      <c r="F691" t="s">
        <v>66</v>
      </c>
      <c r="G691" t="s">
        <v>68</v>
      </c>
      <c r="H691" t="s">
        <v>3</v>
      </c>
      <c r="I691" t="s">
        <v>35</v>
      </c>
      <c r="J691" t="s">
        <v>5006</v>
      </c>
      <c r="K691" t="s">
        <v>5108</v>
      </c>
      <c r="L691" t="str">
        <f>CONCATENATE(Table1[[#This Row],[FROM]]," to ",Table1[[#This Row],[TO]])</f>
        <v>LHR to SIN</v>
      </c>
      <c r="M691" s="1">
        <v>43739</v>
      </c>
      <c r="N691">
        <v>1</v>
      </c>
      <c r="O691">
        <v>1</v>
      </c>
      <c r="P691">
        <v>1</v>
      </c>
      <c r="Q691">
        <v>3</v>
      </c>
      <c r="R691">
        <v>1</v>
      </c>
      <c r="S691" t="s">
        <v>5</v>
      </c>
      <c r="T691">
        <v>-1</v>
      </c>
      <c r="U691" t="s">
        <v>11</v>
      </c>
      <c r="V691" t="str">
        <f>IF(Table1[[#This Row],[Rating]]&gt;8,"Excellent",IF(Table1[[#This Row],[Rating]]&gt;5,"Good","Bad"))</f>
        <v>Bad</v>
      </c>
    </row>
    <row r="692" spans="1:22" ht="30" customHeight="1" x14ac:dyDescent="0.35">
      <c r="A692">
        <v>2</v>
      </c>
      <c r="B692" t="s">
        <v>1040</v>
      </c>
      <c r="C692" t="str">
        <f>UPPER(LEFT(Table1[[#This Row],[Header]],1))&amp;MID(Table1[[#This Row],[Header]],2,LEN(Table1[[#This Row],[Header]])-1)</f>
        <v>Did not mention it was normal coffee</v>
      </c>
      <c r="D692" t="s">
        <v>1041</v>
      </c>
      <c r="E692" s="1">
        <v>43758</v>
      </c>
      <c r="F692" t="s">
        <v>853</v>
      </c>
      <c r="G692" t="s">
        <v>49</v>
      </c>
      <c r="H692" t="s">
        <v>26</v>
      </c>
      <c r="I692" t="s">
        <v>35</v>
      </c>
      <c r="J692" t="s">
        <v>5072</v>
      </c>
      <c r="K692" t="s">
        <v>5019</v>
      </c>
      <c r="L692" t="str">
        <f>CONCATENATE(Table1[[#This Row],[FROM]]," to ",Table1[[#This Row],[TO]])</f>
        <v>KUL to GLA</v>
      </c>
      <c r="M692" s="1">
        <v>43739</v>
      </c>
      <c r="N692">
        <v>5</v>
      </c>
      <c r="O692">
        <v>1</v>
      </c>
      <c r="P692">
        <v>2</v>
      </c>
      <c r="Q692">
        <v>2</v>
      </c>
      <c r="R692">
        <v>1</v>
      </c>
      <c r="S692" t="s">
        <v>5</v>
      </c>
      <c r="T692">
        <v>3</v>
      </c>
      <c r="U692" t="s">
        <v>11</v>
      </c>
      <c r="V692" t="str">
        <f>IF(Table1[[#This Row],[Rating]]&gt;8,"Excellent",IF(Table1[[#This Row],[Rating]]&gt;5,"Good","Bad"))</f>
        <v>Bad</v>
      </c>
    </row>
    <row r="693" spans="1:22" ht="30" customHeight="1" x14ac:dyDescent="0.35">
      <c r="A693">
        <v>10</v>
      </c>
      <c r="B693" t="s">
        <v>1042</v>
      </c>
      <c r="C693" t="str">
        <f>UPPER(LEFT(Table1[[#This Row],[Header]],1))&amp;MID(Table1[[#This Row],[Header]],2,LEN(Table1[[#This Row],[Header]])-1)</f>
        <v>Crew were very attentive</v>
      </c>
      <c r="D693" t="s">
        <v>724</v>
      </c>
      <c r="E693" s="1">
        <v>43758</v>
      </c>
      <c r="F693" t="s">
        <v>1</v>
      </c>
      <c r="G693" t="s">
        <v>630</v>
      </c>
      <c r="H693" t="s">
        <v>3</v>
      </c>
      <c r="I693" t="s">
        <v>10</v>
      </c>
      <c r="J693" t="s">
        <v>5006</v>
      </c>
      <c r="K693" t="s">
        <v>5265</v>
      </c>
      <c r="L693" t="str">
        <f>CONCATENATE(Table1[[#This Row],[FROM]]," to ",Table1[[#This Row],[TO]])</f>
        <v>LHR to SEZ</v>
      </c>
      <c r="M693" s="1">
        <v>43739</v>
      </c>
      <c r="N693">
        <v>5</v>
      </c>
      <c r="O693">
        <v>5</v>
      </c>
      <c r="P693">
        <v>5</v>
      </c>
      <c r="Q693">
        <v>5</v>
      </c>
      <c r="R693">
        <v>5</v>
      </c>
      <c r="S693" t="s">
        <v>39</v>
      </c>
      <c r="T693">
        <v>5</v>
      </c>
      <c r="U693" t="s">
        <v>11</v>
      </c>
      <c r="V693" t="str">
        <f>IF(Table1[[#This Row],[Rating]]&gt;8,"Excellent",IF(Table1[[#This Row],[Rating]]&gt;5,"Good","Bad"))</f>
        <v>Excellent</v>
      </c>
    </row>
    <row r="694" spans="1:22" ht="30" customHeight="1" x14ac:dyDescent="0.35">
      <c r="A694">
        <v>1</v>
      </c>
      <c r="B694" t="s">
        <v>4336</v>
      </c>
      <c r="C694" t="str">
        <f>UPPER(LEFT(Table1[[#This Row],[Header]],1))&amp;MID(Table1[[#This Row],[Header]],2,LEN(Table1[[#This Row],[Header]])-1)</f>
        <v>45 minutes before my BAg came</v>
      </c>
      <c r="D694" t="s">
        <v>1043</v>
      </c>
      <c r="E694" s="1">
        <v>43757</v>
      </c>
      <c r="F694" t="s">
        <v>20</v>
      </c>
      <c r="G694" t="s">
        <v>68</v>
      </c>
      <c r="H694" t="s">
        <v>3</v>
      </c>
      <c r="I694" t="s">
        <v>4</v>
      </c>
      <c r="J694" t="s">
        <v>5025</v>
      </c>
      <c r="K694" t="s">
        <v>5006</v>
      </c>
      <c r="L694" t="str">
        <f>CONCATENATE(Table1[[#This Row],[FROM]]," to ",Table1[[#This Row],[TO]])</f>
        <v>EDI to LHR</v>
      </c>
      <c r="M694" s="1">
        <v>43739</v>
      </c>
      <c r="N694">
        <v>3</v>
      </c>
      <c r="O694">
        <v>3</v>
      </c>
      <c r="P694">
        <v>-1</v>
      </c>
      <c r="Q694">
        <v>1</v>
      </c>
      <c r="R694">
        <v>1</v>
      </c>
      <c r="S694" t="s">
        <v>5</v>
      </c>
      <c r="T694">
        <v>-1</v>
      </c>
      <c r="U694" t="s">
        <v>11</v>
      </c>
      <c r="V694" t="str">
        <f>IF(Table1[[#This Row],[Rating]]&gt;8,"Excellent",IF(Table1[[#This Row],[Rating]]&gt;5,"Good","Bad"))</f>
        <v>Bad</v>
      </c>
    </row>
    <row r="695" spans="1:22" ht="30" customHeight="1" x14ac:dyDescent="0.35">
      <c r="A695">
        <v>8</v>
      </c>
      <c r="B695" t="s">
        <v>1044</v>
      </c>
      <c r="C695" t="str">
        <f>UPPER(LEFT(Table1[[#This Row],[Header]],1))&amp;MID(Table1[[#This Row],[Header]],2,LEN(Table1[[#This Row],[Header]])-1)</f>
        <v>Comfortable seats</v>
      </c>
      <c r="D695" t="s">
        <v>1045</v>
      </c>
      <c r="E695" s="1">
        <v>43754</v>
      </c>
      <c r="F695" t="s">
        <v>5302</v>
      </c>
      <c r="G695" t="s">
        <v>23</v>
      </c>
      <c r="H695" t="s">
        <v>3</v>
      </c>
      <c r="I695" t="s">
        <v>4</v>
      </c>
      <c r="J695" t="s">
        <v>4988</v>
      </c>
      <c r="K695" t="s">
        <v>5006</v>
      </c>
      <c r="L695" t="str">
        <f>CONCATENATE(Table1[[#This Row],[FROM]]," to ",Table1[[#This Row],[TO]])</f>
        <v>AMM to LHR</v>
      </c>
      <c r="M695" s="1">
        <v>43709</v>
      </c>
      <c r="N695">
        <v>4</v>
      </c>
      <c r="O695">
        <v>4</v>
      </c>
      <c r="P695">
        <v>4</v>
      </c>
      <c r="Q695">
        <v>4</v>
      </c>
      <c r="R695">
        <v>4</v>
      </c>
      <c r="S695" t="s">
        <v>39</v>
      </c>
      <c r="T695">
        <v>4</v>
      </c>
      <c r="U695" t="s">
        <v>6</v>
      </c>
      <c r="V695" t="str">
        <f>IF(Table1[[#This Row],[Rating]]&gt;8,"Excellent",IF(Table1[[#This Row],[Rating]]&gt;5,"Good","Bad"))</f>
        <v>Good</v>
      </c>
    </row>
    <row r="696" spans="1:22" ht="30" customHeight="1" x14ac:dyDescent="0.35">
      <c r="A696">
        <v>5</v>
      </c>
      <c r="B696" t="s">
        <v>1046</v>
      </c>
      <c r="C696" t="str">
        <f>UPPER(LEFT(Table1[[#This Row],[Header]],1))&amp;MID(Table1[[#This Row],[Header]],2,LEN(Table1[[#This Row],[Header]])-1)</f>
        <v>Glorified budget airline</v>
      </c>
      <c r="D696" t="s">
        <v>1047</v>
      </c>
      <c r="E696" s="1">
        <v>43754</v>
      </c>
      <c r="F696" t="s">
        <v>1</v>
      </c>
      <c r="G696" t="s">
        <v>8</v>
      </c>
      <c r="H696" t="s">
        <v>9</v>
      </c>
      <c r="I696" t="s">
        <v>4</v>
      </c>
      <c r="J696" t="s">
        <v>5006</v>
      </c>
      <c r="K696" t="s">
        <v>5007</v>
      </c>
      <c r="L696" t="str">
        <f>CONCATENATE(Table1[[#This Row],[FROM]]," to ",Table1[[#This Row],[TO]])</f>
        <v>LHR to ATH</v>
      </c>
      <c r="M696" s="1">
        <v>43739</v>
      </c>
      <c r="N696">
        <v>3</v>
      </c>
      <c r="O696">
        <v>2</v>
      </c>
      <c r="P696">
        <v>-1</v>
      </c>
      <c r="Q696">
        <v>4</v>
      </c>
      <c r="R696">
        <v>2</v>
      </c>
      <c r="S696" t="s">
        <v>5</v>
      </c>
      <c r="T696">
        <v>-1</v>
      </c>
      <c r="U696" t="s">
        <v>11</v>
      </c>
      <c r="V696" t="str">
        <f>IF(Table1[[#This Row],[Rating]]&gt;8,"Excellent",IF(Table1[[#This Row],[Rating]]&gt;5,"Good","Bad"))</f>
        <v>Bad</v>
      </c>
    </row>
    <row r="697" spans="1:22" ht="30" customHeight="1" x14ac:dyDescent="0.35">
      <c r="A697">
        <v>1</v>
      </c>
      <c r="B697" t="s">
        <v>1048</v>
      </c>
      <c r="C697" t="str">
        <f>UPPER(LEFT(Table1[[#This Row],[Header]],1))&amp;MID(Table1[[#This Row],[Header]],2,LEN(Table1[[#This Row],[Header]])-1)</f>
        <v>Easily the most cramped space I have ever flown</v>
      </c>
      <c r="D697" t="s">
        <v>1049</v>
      </c>
      <c r="E697" s="1">
        <v>43754</v>
      </c>
      <c r="F697" t="s">
        <v>20</v>
      </c>
      <c r="G697" t="s">
        <v>68</v>
      </c>
      <c r="H697" t="s">
        <v>3</v>
      </c>
      <c r="I697" t="s">
        <v>4</v>
      </c>
      <c r="J697" t="s">
        <v>5097</v>
      </c>
      <c r="K697" t="s">
        <v>5097</v>
      </c>
      <c r="L697" t="str">
        <f>CONCATENATE(Table1[[#This Row],[FROM]]," to ",Table1[[#This Row],[TO]])</f>
        <v>JFK to JFK</v>
      </c>
      <c r="M697" s="1">
        <v>43739</v>
      </c>
      <c r="N697">
        <v>1</v>
      </c>
      <c r="O697">
        <v>2</v>
      </c>
      <c r="P697">
        <v>1</v>
      </c>
      <c r="Q697">
        <v>1</v>
      </c>
      <c r="R697">
        <v>1</v>
      </c>
      <c r="S697" t="s">
        <v>5</v>
      </c>
      <c r="T697">
        <v>1</v>
      </c>
      <c r="U697" t="s">
        <v>6</v>
      </c>
      <c r="V697" t="str">
        <f>IF(Table1[[#This Row],[Rating]]&gt;8,"Excellent",IF(Table1[[#This Row],[Rating]]&gt;5,"Good","Bad"))</f>
        <v>Bad</v>
      </c>
    </row>
    <row r="698" spans="1:22" ht="30" customHeight="1" x14ac:dyDescent="0.35">
      <c r="A698">
        <v>2</v>
      </c>
      <c r="B698" t="s">
        <v>1050</v>
      </c>
      <c r="C698" t="str">
        <f>UPPER(LEFT(Table1[[#This Row],[Header]],1))&amp;MID(Table1[[#This Row],[Header]],2,LEN(Table1[[#This Row],[Header]])-1)</f>
        <v>Seats were uncomfortable</v>
      </c>
      <c r="D698" t="s">
        <v>4989</v>
      </c>
      <c r="E698" s="1">
        <v>43753</v>
      </c>
      <c r="F698" t="s">
        <v>853</v>
      </c>
      <c r="G698" t="s">
        <v>62</v>
      </c>
      <c r="H698" t="s">
        <v>3</v>
      </c>
      <c r="I698" t="s">
        <v>35</v>
      </c>
      <c r="J698" t="s">
        <v>5073</v>
      </c>
      <c r="K698" t="s">
        <v>5006</v>
      </c>
      <c r="L698" t="str">
        <f>CONCATENATE(Table1[[#This Row],[FROM]]," to ",Table1[[#This Row],[TO]])</f>
        <v>EZE to LHR</v>
      </c>
      <c r="M698" s="1">
        <v>43709</v>
      </c>
      <c r="N698">
        <v>1</v>
      </c>
      <c r="O698">
        <v>3</v>
      </c>
      <c r="P698">
        <v>1</v>
      </c>
      <c r="Q698">
        <v>4</v>
      </c>
      <c r="R698">
        <v>1</v>
      </c>
      <c r="S698" t="s">
        <v>5</v>
      </c>
      <c r="T698">
        <v>1</v>
      </c>
      <c r="U698" t="s">
        <v>11</v>
      </c>
      <c r="V698" t="str">
        <f>IF(Table1[[#This Row],[Rating]]&gt;8,"Excellent",IF(Table1[[#This Row],[Rating]]&gt;5,"Good","Bad"))</f>
        <v>Bad</v>
      </c>
    </row>
    <row r="699" spans="1:22" ht="30" customHeight="1" x14ac:dyDescent="0.35">
      <c r="A699">
        <v>8</v>
      </c>
      <c r="B699" t="s">
        <v>4207</v>
      </c>
      <c r="C699" t="str">
        <f>UPPER(LEFT(Table1[[#This Row],[Header]],1))&amp;MID(Table1[[#This Row],[Header]],2,LEN(Table1[[#This Row],[Header]])-1)</f>
        <v>Its almost like a low cost</v>
      </c>
      <c r="D699" t="s">
        <v>1051</v>
      </c>
      <c r="E699" s="1">
        <v>43751</v>
      </c>
      <c r="F699" t="s">
        <v>5311</v>
      </c>
      <c r="G699" t="s">
        <v>1052</v>
      </c>
      <c r="H699" t="s">
        <v>26</v>
      </c>
      <c r="I699" t="s">
        <v>4</v>
      </c>
      <c r="J699" t="s">
        <v>4997</v>
      </c>
      <c r="K699" t="s">
        <v>5030</v>
      </c>
      <c r="L699" t="str">
        <f>CONCATENATE(Table1[[#This Row],[FROM]]," to ",Table1[[#This Row],[TO]])</f>
        <v>MEX to BCN</v>
      </c>
      <c r="M699" s="1">
        <v>43709</v>
      </c>
      <c r="N699">
        <v>5</v>
      </c>
      <c r="O699">
        <v>4</v>
      </c>
      <c r="P699">
        <v>4</v>
      </c>
      <c r="Q699">
        <v>4</v>
      </c>
      <c r="R699">
        <v>3</v>
      </c>
      <c r="S699" t="s">
        <v>39</v>
      </c>
      <c r="T699">
        <v>4</v>
      </c>
      <c r="U699" t="s">
        <v>11</v>
      </c>
      <c r="V699" t="str">
        <f>IF(Table1[[#This Row],[Rating]]&gt;8,"Excellent",IF(Table1[[#This Row],[Rating]]&gt;5,"Good","Bad"))</f>
        <v>Good</v>
      </c>
    </row>
    <row r="700" spans="1:22" ht="30" customHeight="1" x14ac:dyDescent="0.35">
      <c r="A700">
        <v>9</v>
      </c>
      <c r="B700" t="s">
        <v>4208</v>
      </c>
      <c r="C700" t="str">
        <f>UPPER(LEFT(Table1[[#This Row],[Header]],1))&amp;MID(Table1[[#This Row],[Header]],2,LEN(Table1[[#This Row],[Header]])-1)</f>
        <v>Couldnt ask for more</v>
      </c>
      <c r="D700" t="s">
        <v>1053</v>
      </c>
      <c r="E700" s="1">
        <v>43750</v>
      </c>
      <c r="F700" t="s">
        <v>1</v>
      </c>
      <c r="G700" t="s">
        <v>222</v>
      </c>
      <c r="H700" t="s">
        <v>3</v>
      </c>
      <c r="I700" t="s">
        <v>4</v>
      </c>
      <c r="J700" t="s">
        <v>5074</v>
      </c>
      <c r="K700" t="s">
        <v>5027</v>
      </c>
      <c r="L700" t="str">
        <f>CONCATENATE(Table1[[#This Row],[FROM]]," to ",Table1[[#This Row],[TO]])</f>
        <v>BRI to LGW</v>
      </c>
      <c r="M700" s="1">
        <v>43709</v>
      </c>
      <c r="N700">
        <v>4</v>
      </c>
      <c r="O700">
        <v>5</v>
      </c>
      <c r="P700">
        <v>4</v>
      </c>
      <c r="Q700">
        <v>4</v>
      </c>
      <c r="R700">
        <v>5</v>
      </c>
      <c r="S700" t="s">
        <v>39</v>
      </c>
      <c r="T700">
        <v>-1</v>
      </c>
      <c r="U700" t="s">
        <v>11</v>
      </c>
      <c r="V700" t="str">
        <f>IF(Table1[[#This Row],[Rating]]&gt;8,"Excellent",IF(Table1[[#This Row],[Rating]]&gt;5,"Good","Bad"))</f>
        <v>Excellent</v>
      </c>
    </row>
    <row r="701" spans="1:22" ht="30" customHeight="1" x14ac:dyDescent="0.35">
      <c r="A701">
        <v>4</v>
      </c>
      <c r="B701" t="s">
        <v>1054</v>
      </c>
      <c r="C701" t="str">
        <f>UPPER(LEFT(Table1[[#This Row],[Header]],1))&amp;MID(Table1[[#This Row],[Header]],2,LEN(Table1[[#This Row],[Header]])-1)</f>
        <v>Zero feeling of comfort</v>
      </c>
      <c r="D701" t="s">
        <v>1055</v>
      </c>
      <c r="E701" s="1">
        <v>43750</v>
      </c>
      <c r="F701" t="s">
        <v>1</v>
      </c>
      <c r="G701" t="s">
        <v>49</v>
      </c>
      <c r="H701" t="s">
        <v>3</v>
      </c>
      <c r="I701" t="s">
        <v>35</v>
      </c>
      <c r="J701" t="s">
        <v>5075</v>
      </c>
      <c r="K701" t="s">
        <v>5006</v>
      </c>
      <c r="L701" t="str">
        <f>CONCATENATE(Table1[[#This Row],[FROM]]," to ",Table1[[#This Row],[TO]])</f>
        <v>AUH to LHR</v>
      </c>
      <c r="M701" s="1">
        <v>43709</v>
      </c>
      <c r="N701">
        <v>1</v>
      </c>
      <c r="O701">
        <v>3</v>
      </c>
      <c r="P701">
        <v>1</v>
      </c>
      <c r="Q701">
        <v>4</v>
      </c>
      <c r="R701">
        <v>1</v>
      </c>
      <c r="S701" t="s">
        <v>5</v>
      </c>
      <c r="T701">
        <v>-1</v>
      </c>
      <c r="U701" t="s">
        <v>11</v>
      </c>
      <c r="V701" t="str">
        <f>IF(Table1[[#This Row],[Rating]]&gt;8,"Excellent",IF(Table1[[#This Row],[Rating]]&gt;5,"Good","Bad"))</f>
        <v>Bad</v>
      </c>
    </row>
    <row r="702" spans="1:22" ht="30" customHeight="1" x14ac:dyDescent="0.35">
      <c r="A702">
        <v>9</v>
      </c>
      <c r="B702" t="s">
        <v>1056</v>
      </c>
      <c r="C702" t="str">
        <f>UPPER(LEFT(Table1[[#This Row],[Header]],1))&amp;MID(Table1[[#This Row],[Header]],2,LEN(Table1[[#This Row],[Header]])-1)</f>
        <v>They were really good</v>
      </c>
      <c r="D702" t="s">
        <v>1057</v>
      </c>
      <c r="E702" s="1">
        <v>43749</v>
      </c>
      <c r="F702" t="s">
        <v>1</v>
      </c>
      <c r="G702" t="s">
        <v>630</v>
      </c>
      <c r="H702" t="s">
        <v>3</v>
      </c>
      <c r="I702" t="s">
        <v>4</v>
      </c>
      <c r="J702" t="s">
        <v>5006</v>
      </c>
      <c r="K702" t="s">
        <v>5075</v>
      </c>
      <c r="L702" t="str">
        <f>CONCATENATE(Table1[[#This Row],[FROM]]," to ",Table1[[#This Row],[TO]])</f>
        <v>LHR to AUH</v>
      </c>
      <c r="M702" s="1">
        <v>43739</v>
      </c>
      <c r="N702">
        <v>5</v>
      </c>
      <c r="O702">
        <v>5</v>
      </c>
      <c r="P702">
        <v>5</v>
      </c>
      <c r="Q702">
        <v>5</v>
      </c>
      <c r="R702">
        <v>4</v>
      </c>
      <c r="S702" t="s">
        <v>39</v>
      </c>
      <c r="T702">
        <v>4</v>
      </c>
      <c r="U702" t="s">
        <v>6</v>
      </c>
      <c r="V702" t="str">
        <f>IF(Table1[[#This Row],[Rating]]&gt;8,"Excellent",IF(Table1[[#This Row],[Rating]]&gt;5,"Good","Bad"))</f>
        <v>Excellent</v>
      </c>
    </row>
    <row r="703" spans="1:22" ht="30" customHeight="1" x14ac:dyDescent="0.35">
      <c r="A703">
        <v>2</v>
      </c>
      <c r="B703" t="s">
        <v>1058</v>
      </c>
      <c r="C703" t="str">
        <f>UPPER(LEFT(Table1[[#This Row],[Header]],1))&amp;MID(Table1[[#This Row],[Header]],2,LEN(Table1[[#This Row],[Header]])-1)</f>
        <v>Cancelled and rescheduled</v>
      </c>
      <c r="D703" t="s">
        <v>5333</v>
      </c>
      <c r="E703" s="1">
        <v>43749</v>
      </c>
      <c r="F703" t="s">
        <v>43</v>
      </c>
      <c r="G703" t="s">
        <v>68</v>
      </c>
      <c r="H703" t="s">
        <v>3</v>
      </c>
      <c r="I703" t="s">
        <v>4</v>
      </c>
      <c r="J703" t="s">
        <v>5012</v>
      </c>
      <c r="K703" t="s">
        <v>5032</v>
      </c>
      <c r="L703" t="str">
        <f>CONCATENATE(Table1[[#This Row],[FROM]]," to ",Table1[[#This Row],[TO]])</f>
        <v>JNB to AMS</v>
      </c>
      <c r="M703" s="1">
        <v>43709</v>
      </c>
      <c r="N703">
        <v>4</v>
      </c>
      <c r="O703">
        <v>5</v>
      </c>
      <c r="P703">
        <v>1</v>
      </c>
      <c r="Q703">
        <v>1</v>
      </c>
      <c r="R703">
        <v>2</v>
      </c>
      <c r="S703" t="s">
        <v>5</v>
      </c>
      <c r="T703">
        <v>1</v>
      </c>
      <c r="U703" t="s">
        <v>11</v>
      </c>
      <c r="V703" t="str">
        <f>IF(Table1[[#This Row],[Rating]]&gt;8,"Excellent",IF(Table1[[#This Row],[Rating]]&gt;5,"Good","Bad"))</f>
        <v>Bad</v>
      </c>
    </row>
    <row r="704" spans="1:22" ht="30" customHeight="1" x14ac:dyDescent="0.35">
      <c r="A704">
        <v>10</v>
      </c>
      <c r="B704" t="s">
        <v>1059</v>
      </c>
      <c r="C704" t="str">
        <f>UPPER(LEFT(Table1[[#This Row],[Header]],1))&amp;MID(Table1[[#This Row],[Header]],2,LEN(Table1[[#This Row],[Header]])-1)</f>
        <v>The experience was outstanding</v>
      </c>
      <c r="D704" t="s">
        <v>1060</v>
      </c>
      <c r="E704" s="1">
        <v>43747</v>
      </c>
      <c r="F704" t="s">
        <v>1</v>
      </c>
      <c r="G704" t="s">
        <v>34</v>
      </c>
      <c r="H704" t="s">
        <v>9</v>
      </c>
      <c r="I704" t="s">
        <v>10</v>
      </c>
      <c r="J704" t="s">
        <v>5036</v>
      </c>
      <c r="K704" t="s">
        <v>5006</v>
      </c>
      <c r="L704" t="str">
        <f>CONCATENATE(Table1[[#This Row],[FROM]]," to ",Table1[[#This Row],[TO]])</f>
        <v>DXB to LHR</v>
      </c>
      <c r="M704" s="1">
        <v>43709</v>
      </c>
      <c r="N704">
        <v>5</v>
      </c>
      <c r="O704">
        <v>5</v>
      </c>
      <c r="P704">
        <v>5</v>
      </c>
      <c r="Q704">
        <v>5</v>
      </c>
      <c r="R704">
        <v>4</v>
      </c>
      <c r="S704" t="s">
        <v>39</v>
      </c>
      <c r="T704">
        <v>3</v>
      </c>
      <c r="U704" t="s">
        <v>11</v>
      </c>
      <c r="V704" t="str">
        <f>IF(Table1[[#This Row],[Rating]]&gt;8,"Excellent",IF(Table1[[#This Row],[Rating]]&gt;5,"Good","Bad"))</f>
        <v>Excellent</v>
      </c>
    </row>
    <row r="705" spans="1:22" ht="30" customHeight="1" x14ac:dyDescent="0.35">
      <c r="A705">
        <v>1</v>
      </c>
      <c r="B705" t="s">
        <v>1061</v>
      </c>
      <c r="C705" t="str">
        <f>UPPER(LEFT(Table1[[#This Row],[Header]],1))&amp;MID(Table1[[#This Row],[Header]],2,LEN(Table1[[#This Row],[Header]])-1)</f>
        <v>First and definitely last time</v>
      </c>
      <c r="D705" t="s">
        <v>24</v>
      </c>
      <c r="E705" s="1">
        <v>43747</v>
      </c>
      <c r="F705" t="s">
        <v>20</v>
      </c>
      <c r="G705" t="s">
        <v>68</v>
      </c>
      <c r="H705" t="s">
        <v>26</v>
      </c>
      <c r="I705" t="s">
        <v>4</v>
      </c>
      <c r="J705" t="s">
        <v>5141</v>
      </c>
      <c r="K705" t="s">
        <v>5097</v>
      </c>
      <c r="L705" t="str">
        <f>CONCATENATE(Table1[[#This Row],[FROM]]," to ",Table1[[#This Row],[TO]])</f>
        <v>IST to JFK</v>
      </c>
      <c r="M705" s="1">
        <v>43739</v>
      </c>
      <c r="N705">
        <v>3</v>
      </c>
      <c r="O705">
        <v>3</v>
      </c>
      <c r="P705">
        <v>3</v>
      </c>
      <c r="Q705">
        <v>1</v>
      </c>
      <c r="R705">
        <v>1</v>
      </c>
      <c r="S705" t="s">
        <v>5</v>
      </c>
      <c r="T705">
        <v>3</v>
      </c>
      <c r="U705" t="s">
        <v>11</v>
      </c>
      <c r="V705" t="str">
        <f>IF(Table1[[#This Row],[Rating]]&gt;8,"Excellent",IF(Table1[[#This Row],[Rating]]&gt;5,"Good","Bad"))</f>
        <v>Bad</v>
      </c>
    </row>
    <row r="706" spans="1:22" ht="30" customHeight="1" x14ac:dyDescent="0.35">
      <c r="A706">
        <v>10</v>
      </c>
      <c r="B706" t="s">
        <v>1062</v>
      </c>
      <c r="C706" t="str">
        <f>UPPER(LEFT(Table1[[#This Row],[Header]],1))&amp;MID(Table1[[#This Row],[Header]],2,LEN(Table1[[#This Row],[Header]])-1)</f>
        <v>Appreciate your excellent service</v>
      </c>
      <c r="D706" t="s">
        <v>1063</v>
      </c>
      <c r="E706" s="1">
        <v>43747</v>
      </c>
      <c r="F706" t="s">
        <v>1</v>
      </c>
      <c r="G706" t="s">
        <v>68</v>
      </c>
      <c r="H706" t="s">
        <v>3</v>
      </c>
      <c r="I706" t="s">
        <v>4</v>
      </c>
      <c r="J706" t="s">
        <v>5068</v>
      </c>
      <c r="K706" t="s">
        <v>5006</v>
      </c>
      <c r="L706" t="str">
        <f>CONCATENATE(Table1[[#This Row],[FROM]]," to ",Table1[[#This Row],[TO]])</f>
        <v>FCO to LHR</v>
      </c>
      <c r="M706" s="1">
        <v>43739</v>
      </c>
      <c r="N706">
        <v>2</v>
      </c>
      <c r="O706">
        <v>5</v>
      </c>
      <c r="P706">
        <v>5</v>
      </c>
      <c r="Q706">
        <v>5</v>
      </c>
      <c r="R706">
        <v>5</v>
      </c>
      <c r="S706" t="s">
        <v>39</v>
      </c>
      <c r="T706">
        <v>-1</v>
      </c>
      <c r="U706" t="s">
        <v>11</v>
      </c>
      <c r="V706" t="str">
        <f>IF(Table1[[#This Row],[Rating]]&gt;8,"Excellent",IF(Table1[[#This Row],[Rating]]&gt;5,"Good","Bad"))</f>
        <v>Excellent</v>
      </c>
    </row>
    <row r="707" spans="1:22" ht="30" customHeight="1" x14ac:dyDescent="0.35">
      <c r="A707">
        <v>1</v>
      </c>
      <c r="B707" t="s">
        <v>314</v>
      </c>
      <c r="C707" t="str">
        <f>UPPER(LEFT(Table1[[#This Row],[Header]],1))&amp;MID(Table1[[#This Row],[Header]],2,LEN(Table1[[#This Row],[Header]])-1)</f>
        <v>One of the worst experiences</v>
      </c>
      <c r="D707" t="s">
        <v>1064</v>
      </c>
      <c r="E707" s="1">
        <v>43747</v>
      </c>
      <c r="F707" t="s">
        <v>1</v>
      </c>
      <c r="G707" t="s">
        <v>8</v>
      </c>
      <c r="H707" t="s">
        <v>9</v>
      </c>
      <c r="I707" t="s">
        <v>4</v>
      </c>
      <c r="J707" t="s">
        <v>5006</v>
      </c>
      <c r="K707" t="s">
        <v>5007</v>
      </c>
      <c r="L707" t="str">
        <f>CONCATENATE(Table1[[#This Row],[FROM]]," to ",Table1[[#This Row],[TO]])</f>
        <v>LHR to ATH</v>
      </c>
      <c r="M707" s="1">
        <v>43739</v>
      </c>
      <c r="N707">
        <v>1</v>
      </c>
      <c r="O707">
        <v>3</v>
      </c>
      <c r="P707">
        <v>-1</v>
      </c>
      <c r="Q707">
        <v>1</v>
      </c>
      <c r="R707">
        <v>1</v>
      </c>
      <c r="S707" t="s">
        <v>5</v>
      </c>
      <c r="T707">
        <v>-1</v>
      </c>
      <c r="U707" t="s">
        <v>11</v>
      </c>
      <c r="V707" t="str">
        <f>IF(Table1[[#This Row],[Rating]]&gt;8,"Excellent",IF(Table1[[#This Row],[Rating]]&gt;5,"Good","Bad"))</f>
        <v>Bad</v>
      </c>
    </row>
    <row r="708" spans="1:22" ht="30" customHeight="1" x14ac:dyDescent="0.35">
      <c r="A708">
        <v>8</v>
      </c>
      <c r="B708" t="s">
        <v>1065</v>
      </c>
      <c r="C708" t="str">
        <f>UPPER(LEFT(Table1[[#This Row],[Header]],1))&amp;MID(Table1[[#This Row],[Header]],2,LEN(Table1[[#This Row],[Header]])-1)</f>
        <v>Seats on the flight were comfortable</v>
      </c>
      <c r="D708" t="s">
        <v>1000</v>
      </c>
      <c r="E708" s="1">
        <v>43746</v>
      </c>
      <c r="F708" t="s">
        <v>1</v>
      </c>
      <c r="G708" t="s">
        <v>8</v>
      </c>
      <c r="H708" t="s">
        <v>26</v>
      </c>
      <c r="I708" t="s">
        <v>4</v>
      </c>
      <c r="J708" t="s">
        <v>5006</v>
      </c>
      <c r="K708" t="s">
        <v>5133</v>
      </c>
      <c r="L708" t="str">
        <f>CONCATENATE(Table1[[#This Row],[FROM]]," to ",Table1[[#This Row],[TO]])</f>
        <v>LHR to NCL</v>
      </c>
      <c r="M708" s="1">
        <v>43739</v>
      </c>
      <c r="N708">
        <v>4</v>
      </c>
      <c r="O708">
        <v>4</v>
      </c>
      <c r="P708">
        <v>-1</v>
      </c>
      <c r="Q708">
        <v>5</v>
      </c>
      <c r="R708">
        <v>4</v>
      </c>
      <c r="S708" t="s">
        <v>39</v>
      </c>
      <c r="T708">
        <v>-1</v>
      </c>
      <c r="U708" t="s">
        <v>6</v>
      </c>
      <c r="V708" t="str">
        <f>IF(Table1[[#This Row],[Rating]]&gt;8,"Excellent",IF(Table1[[#This Row],[Rating]]&gt;5,"Good","Bad"))</f>
        <v>Good</v>
      </c>
    </row>
    <row r="709" spans="1:22" ht="30" customHeight="1" x14ac:dyDescent="0.35">
      <c r="A709">
        <v>6</v>
      </c>
      <c r="B709" t="s">
        <v>1066</v>
      </c>
      <c r="C709" t="str">
        <f>UPPER(LEFT(Table1[[#This Row],[Header]],1))&amp;MID(Table1[[#This Row],[Header]],2,LEN(Table1[[#This Row],[Header]])-1)</f>
        <v>Seats are incredibly uncomfortable</v>
      </c>
      <c r="D709" t="s">
        <v>1067</v>
      </c>
      <c r="E709" s="1">
        <v>43746</v>
      </c>
      <c r="F709" t="s">
        <v>46</v>
      </c>
      <c r="G709" t="s">
        <v>68</v>
      </c>
      <c r="H709" t="s">
        <v>26</v>
      </c>
      <c r="I709" t="s">
        <v>4</v>
      </c>
      <c r="J709" t="s">
        <v>5076</v>
      </c>
      <c r="K709" t="s">
        <v>5054</v>
      </c>
      <c r="L709" t="str">
        <f>CONCATENATE(Table1[[#This Row],[FROM]]," to ",Table1[[#This Row],[TO]])</f>
        <v>YYC to GOT</v>
      </c>
      <c r="M709" s="1">
        <v>43709</v>
      </c>
      <c r="N709">
        <v>1</v>
      </c>
      <c r="O709">
        <v>4</v>
      </c>
      <c r="P709">
        <v>3</v>
      </c>
      <c r="Q709">
        <v>4</v>
      </c>
      <c r="R709">
        <v>3</v>
      </c>
      <c r="S709" t="s">
        <v>39</v>
      </c>
      <c r="T709">
        <v>4</v>
      </c>
      <c r="U709" t="s">
        <v>6</v>
      </c>
      <c r="V709" t="str">
        <f>IF(Table1[[#This Row],[Rating]]&gt;8,"Excellent",IF(Table1[[#This Row],[Rating]]&gt;5,"Good","Bad"))</f>
        <v>Good</v>
      </c>
    </row>
    <row r="710" spans="1:22" ht="30" customHeight="1" x14ac:dyDescent="0.35">
      <c r="A710">
        <v>10</v>
      </c>
      <c r="B710" t="s">
        <v>1068</v>
      </c>
      <c r="C710" t="str">
        <f>UPPER(LEFT(Table1[[#This Row],[Header]],1))&amp;MID(Table1[[#This Row],[Header]],2,LEN(Table1[[#This Row],[Header]])-1)</f>
        <v>Such a pleasant experience</v>
      </c>
      <c r="D710" t="s">
        <v>1069</v>
      </c>
      <c r="E710" s="1">
        <v>43745</v>
      </c>
      <c r="F710" t="s">
        <v>428</v>
      </c>
      <c r="G710" t="s">
        <v>233</v>
      </c>
      <c r="H710" t="s">
        <v>31</v>
      </c>
      <c r="I710" t="s">
        <v>4</v>
      </c>
      <c r="J710" t="s">
        <v>5072</v>
      </c>
      <c r="K710" t="s">
        <v>5006</v>
      </c>
      <c r="L710" t="str">
        <f>CONCATENATE(Table1[[#This Row],[FROM]]," to ",Table1[[#This Row],[TO]])</f>
        <v>KUL to LHR</v>
      </c>
      <c r="M710" s="1">
        <v>43739</v>
      </c>
      <c r="N710">
        <v>5</v>
      </c>
      <c r="O710">
        <v>5</v>
      </c>
      <c r="P710">
        <v>5</v>
      </c>
      <c r="Q710">
        <v>5</v>
      </c>
      <c r="R710">
        <v>5</v>
      </c>
      <c r="S710" t="s">
        <v>39</v>
      </c>
      <c r="T710">
        <v>5</v>
      </c>
      <c r="U710" t="s">
        <v>11</v>
      </c>
      <c r="V710" t="str">
        <f>IF(Table1[[#This Row],[Rating]]&gt;8,"Excellent",IF(Table1[[#This Row],[Rating]]&gt;5,"Good","Bad"))</f>
        <v>Excellent</v>
      </c>
    </row>
    <row r="711" spans="1:22" ht="30" customHeight="1" x14ac:dyDescent="0.35">
      <c r="A711">
        <v>8</v>
      </c>
      <c r="B711" t="s">
        <v>1070</v>
      </c>
      <c r="C711" t="str">
        <f>UPPER(LEFT(Table1[[#This Row],[Header]],1))&amp;MID(Table1[[#This Row],[Header]],2,LEN(Table1[[#This Row],[Header]])-1)</f>
        <v>Another pleasant flight</v>
      </c>
      <c r="D711" t="s">
        <v>656</v>
      </c>
      <c r="E711" s="1">
        <v>43744</v>
      </c>
      <c r="F711" t="s">
        <v>1</v>
      </c>
      <c r="G711" t="s">
        <v>794</v>
      </c>
      <c r="H711" t="s">
        <v>3</v>
      </c>
      <c r="I711" t="s">
        <v>10</v>
      </c>
      <c r="J711" t="s">
        <v>5061</v>
      </c>
      <c r="K711" t="s">
        <v>5006</v>
      </c>
      <c r="L711" t="str">
        <f>CONCATENATE(Table1[[#This Row],[FROM]]," to ",Table1[[#This Row],[TO]])</f>
        <v>AUS to LHR</v>
      </c>
      <c r="M711" s="1">
        <v>43739</v>
      </c>
      <c r="N711">
        <v>3</v>
      </c>
      <c r="O711">
        <v>3</v>
      </c>
      <c r="P711">
        <v>3</v>
      </c>
      <c r="Q711">
        <v>3</v>
      </c>
      <c r="R711">
        <v>4</v>
      </c>
      <c r="S711" t="s">
        <v>39</v>
      </c>
      <c r="T711">
        <v>-1</v>
      </c>
      <c r="U711" t="s">
        <v>11</v>
      </c>
      <c r="V711" t="str">
        <f>IF(Table1[[#This Row],[Rating]]&gt;8,"Excellent",IF(Table1[[#This Row],[Rating]]&gt;5,"Good","Bad"))</f>
        <v>Good</v>
      </c>
    </row>
    <row r="712" spans="1:22" ht="30" customHeight="1" x14ac:dyDescent="0.35">
      <c r="A712">
        <v>7</v>
      </c>
      <c r="B712" t="s">
        <v>1071</v>
      </c>
      <c r="C712" t="str">
        <f>UPPER(LEFT(Table1[[#This Row],[Header]],1))&amp;MID(Table1[[#This Row],[Header]],2,LEN(Table1[[#This Row],[Header]])-1)</f>
        <v>Better than I was expecting</v>
      </c>
      <c r="D712" t="s">
        <v>1072</v>
      </c>
      <c r="E712" s="1">
        <v>43744</v>
      </c>
      <c r="F712" t="s">
        <v>1</v>
      </c>
      <c r="G712" t="s">
        <v>49</v>
      </c>
      <c r="H712" t="s">
        <v>3</v>
      </c>
      <c r="I712" t="s">
        <v>35</v>
      </c>
      <c r="J712" t="s">
        <v>5006</v>
      </c>
      <c r="K712" t="s">
        <v>5072</v>
      </c>
      <c r="L712" t="str">
        <f>CONCATENATE(Table1[[#This Row],[FROM]]," to ",Table1[[#This Row],[TO]])</f>
        <v>LHR to KUL</v>
      </c>
      <c r="M712" s="1">
        <v>43678</v>
      </c>
      <c r="N712">
        <v>5</v>
      </c>
      <c r="O712">
        <v>4</v>
      </c>
      <c r="P712">
        <v>3</v>
      </c>
      <c r="Q712">
        <v>4</v>
      </c>
      <c r="R712">
        <v>4</v>
      </c>
      <c r="S712" t="s">
        <v>39</v>
      </c>
      <c r="T712">
        <v>4</v>
      </c>
      <c r="U712" t="s">
        <v>11</v>
      </c>
      <c r="V712" t="str">
        <f>IF(Table1[[#This Row],[Rating]]&gt;8,"Excellent",IF(Table1[[#This Row],[Rating]]&gt;5,"Good","Bad"))</f>
        <v>Good</v>
      </c>
    </row>
    <row r="713" spans="1:22" ht="30" customHeight="1" x14ac:dyDescent="0.35">
      <c r="A713">
        <v>1</v>
      </c>
      <c r="B713" t="s">
        <v>5458</v>
      </c>
      <c r="C713" t="str">
        <f>UPPER(LEFT(Table1[[#This Row],[Header]],1))&amp;MID(Table1[[#This Row],[Header]],2,LEN(Table1[[#This Row],[Header]])-1)</f>
        <v>Zero customer service</v>
      </c>
      <c r="D713" t="s">
        <v>1073</v>
      </c>
      <c r="E713" s="1">
        <v>43741</v>
      </c>
      <c r="F713" t="s">
        <v>20</v>
      </c>
      <c r="G713" t="s">
        <v>68</v>
      </c>
      <c r="H713" t="s">
        <v>3</v>
      </c>
      <c r="I713" t="s">
        <v>35</v>
      </c>
      <c r="J713" t="s">
        <v>5022</v>
      </c>
      <c r="K713" t="s">
        <v>5013</v>
      </c>
      <c r="L713" t="str">
        <f>CONCATENATE(Table1[[#This Row],[FROM]]," to ",Table1[[#This Row],[TO]])</f>
        <v>EWR to MAD</v>
      </c>
      <c r="M713" s="1">
        <v>43739</v>
      </c>
      <c r="N713">
        <v>3</v>
      </c>
      <c r="O713">
        <v>3</v>
      </c>
      <c r="P713">
        <v>1</v>
      </c>
      <c r="Q713">
        <v>3</v>
      </c>
      <c r="R713">
        <v>3</v>
      </c>
      <c r="S713" t="s">
        <v>5</v>
      </c>
      <c r="T713">
        <v>3</v>
      </c>
      <c r="U713" t="s">
        <v>6</v>
      </c>
      <c r="V713" t="str">
        <f>IF(Table1[[#This Row],[Rating]]&gt;8,"Excellent",IF(Table1[[#This Row],[Rating]]&gt;5,"Good","Bad"))</f>
        <v>Bad</v>
      </c>
    </row>
    <row r="714" spans="1:22" ht="30" customHeight="1" x14ac:dyDescent="0.35">
      <c r="A714">
        <v>5</v>
      </c>
      <c r="B714" t="s">
        <v>1074</v>
      </c>
      <c r="C714" t="str">
        <f>UPPER(LEFT(Table1[[#This Row],[Header]],1))&amp;MID(Table1[[#This Row],[Header]],2,LEN(Table1[[#This Row],[Header]])-1)</f>
        <v>There is no lounge at Kos</v>
      </c>
      <c r="D714" t="s">
        <v>1075</v>
      </c>
      <c r="E714" s="1">
        <v>43740</v>
      </c>
      <c r="F714" t="s">
        <v>1</v>
      </c>
      <c r="G714" t="s">
        <v>68</v>
      </c>
      <c r="H714" t="s">
        <v>3</v>
      </c>
      <c r="I714" t="s">
        <v>10</v>
      </c>
      <c r="J714" t="s">
        <v>5177</v>
      </c>
      <c r="K714" t="s">
        <v>5027</v>
      </c>
      <c r="L714" t="str">
        <f>CONCATENATE(Table1[[#This Row],[FROM]]," to ",Table1[[#This Row],[TO]])</f>
        <v>KRK to LGW</v>
      </c>
      <c r="M714" s="1">
        <v>43739</v>
      </c>
      <c r="N714">
        <v>4</v>
      </c>
      <c r="O714">
        <v>3</v>
      </c>
      <c r="P714">
        <v>2</v>
      </c>
      <c r="Q714">
        <v>1</v>
      </c>
      <c r="R714">
        <v>3</v>
      </c>
      <c r="S714" t="s">
        <v>5</v>
      </c>
      <c r="T714">
        <v>-1</v>
      </c>
      <c r="U714" t="s">
        <v>6</v>
      </c>
      <c r="V714" t="str">
        <f>IF(Table1[[#This Row],[Rating]]&gt;8,"Excellent",IF(Table1[[#This Row],[Rating]]&gt;5,"Good","Bad"))</f>
        <v>Bad</v>
      </c>
    </row>
    <row r="715" spans="1:22" ht="30" customHeight="1" x14ac:dyDescent="0.35">
      <c r="A715">
        <v>4</v>
      </c>
      <c r="B715" t="s">
        <v>1076</v>
      </c>
      <c r="C715" t="str">
        <f>UPPER(LEFT(Table1[[#This Row],[Header]],1))&amp;MID(Table1[[#This Row],[Header]],2,LEN(Table1[[#This Row],[Header]])-1)</f>
        <v>Club Europe had no advantages</v>
      </c>
      <c r="D715" t="s">
        <v>1077</v>
      </c>
      <c r="E715" s="1">
        <v>43740</v>
      </c>
      <c r="F715" t="s">
        <v>1</v>
      </c>
      <c r="G715" t="s">
        <v>8</v>
      </c>
      <c r="H715" t="s">
        <v>9</v>
      </c>
      <c r="I715" t="s">
        <v>10</v>
      </c>
      <c r="J715" t="s">
        <v>5027</v>
      </c>
      <c r="K715" t="s">
        <v>5171</v>
      </c>
      <c r="L715" t="str">
        <f>CONCATENATE(Table1[[#This Row],[FROM]]," to ",Table1[[#This Row],[TO]])</f>
        <v>LGW to ALC</v>
      </c>
      <c r="M715" s="1">
        <v>43709</v>
      </c>
      <c r="N715">
        <v>5</v>
      </c>
      <c r="O715">
        <v>5</v>
      </c>
      <c r="P715">
        <v>5</v>
      </c>
      <c r="Q715">
        <v>2</v>
      </c>
      <c r="R715">
        <v>5</v>
      </c>
      <c r="S715" t="s">
        <v>39</v>
      </c>
      <c r="T715">
        <v>5</v>
      </c>
      <c r="U715" t="s">
        <v>6</v>
      </c>
      <c r="V715" t="str">
        <f>IF(Table1[[#This Row],[Rating]]&gt;8,"Excellent",IF(Table1[[#This Row],[Rating]]&gt;5,"Good","Bad"))</f>
        <v>Bad</v>
      </c>
    </row>
    <row r="716" spans="1:22" ht="30" customHeight="1" x14ac:dyDescent="0.35">
      <c r="A716">
        <v>9</v>
      </c>
      <c r="B716" t="s">
        <v>1078</v>
      </c>
      <c r="C716" t="str">
        <f>UPPER(LEFT(Table1[[#This Row],[Header]],1))&amp;MID(Table1[[#This Row],[Header]],2,LEN(Table1[[#This Row],[Header]])-1)</f>
        <v>Very enjoyable flight</v>
      </c>
      <c r="D716" t="s">
        <v>5316</v>
      </c>
      <c r="E716" s="1">
        <v>43739</v>
      </c>
      <c r="F716" t="s">
        <v>1</v>
      </c>
      <c r="G716" t="s">
        <v>2</v>
      </c>
      <c r="H716" t="s">
        <v>26</v>
      </c>
      <c r="I716" t="s">
        <v>35</v>
      </c>
      <c r="J716" t="s">
        <v>5042</v>
      </c>
      <c r="K716" t="s">
        <v>5006</v>
      </c>
      <c r="L716" t="str">
        <f>CONCATENATE(Table1[[#This Row],[FROM]]," to ",Table1[[#This Row],[TO]])</f>
        <v>YVR to LHR</v>
      </c>
      <c r="M716" s="1">
        <v>43709</v>
      </c>
      <c r="N716">
        <v>5</v>
      </c>
      <c r="O716">
        <v>5</v>
      </c>
      <c r="P716">
        <v>4</v>
      </c>
      <c r="Q716">
        <v>4</v>
      </c>
      <c r="R716">
        <v>4</v>
      </c>
      <c r="S716" t="s">
        <v>39</v>
      </c>
      <c r="T716">
        <v>4</v>
      </c>
      <c r="U716" t="s">
        <v>11</v>
      </c>
      <c r="V716" t="str">
        <f>IF(Table1[[#This Row],[Rating]]&gt;8,"Excellent",IF(Table1[[#This Row],[Rating]]&gt;5,"Good","Bad"))</f>
        <v>Excellent</v>
      </c>
    </row>
    <row r="717" spans="1:22" ht="30" customHeight="1" x14ac:dyDescent="0.35">
      <c r="A717">
        <v>1</v>
      </c>
      <c r="B717" t="s">
        <v>4739</v>
      </c>
      <c r="C717" t="str">
        <f>UPPER(LEFT(Table1[[#This Row],[Header]],1))&amp;MID(Table1[[#This Row],[Header]],2,LEN(Table1[[#This Row],[Header]])-1)</f>
        <v>No room to  move</v>
      </c>
      <c r="D717" t="s">
        <v>1079</v>
      </c>
      <c r="E717" s="1">
        <v>43738</v>
      </c>
      <c r="F717" t="s">
        <v>1</v>
      </c>
      <c r="G717" t="s">
        <v>68</v>
      </c>
      <c r="H717" t="s">
        <v>3</v>
      </c>
      <c r="I717" t="s">
        <v>4</v>
      </c>
      <c r="J717" t="s">
        <v>5027</v>
      </c>
      <c r="K717" t="s">
        <v>5171</v>
      </c>
      <c r="L717" t="str">
        <f>CONCATENATE(Table1[[#This Row],[FROM]]," to ",Table1[[#This Row],[TO]])</f>
        <v>LGW to ALC</v>
      </c>
      <c r="M717" s="1">
        <v>43709</v>
      </c>
      <c r="N717">
        <v>1</v>
      </c>
      <c r="O717">
        <v>3</v>
      </c>
      <c r="P717">
        <v>-1</v>
      </c>
      <c r="Q717">
        <v>3</v>
      </c>
      <c r="R717">
        <v>1</v>
      </c>
      <c r="S717" t="s">
        <v>5</v>
      </c>
      <c r="T717">
        <v>-1</v>
      </c>
      <c r="U717" t="s">
        <v>11</v>
      </c>
      <c r="V717" t="str">
        <f>IF(Table1[[#This Row],[Rating]]&gt;8,"Excellent",IF(Table1[[#This Row],[Rating]]&gt;5,"Good","Bad"))</f>
        <v>Bad</v>
      </c>
    </row>
    <row r="718" spans="1:22" ht="30" customHeight="1" x14ac:dyDescent="0.35">
      <c r="A718">
        <v>10</v>
      </c>
      <c r="B718" t="s">
        <v>1080</v>
      </c>
      <c r="C718" t="str">
        <f>UPPER(LEFT(Table1[[#This Row],[Header]],1))&amp;MID(Table1[[#This Row],[Header]],2,LEN(Table1[[#This Row],[Header]])-1)</f>
        <v>Staff wonderful. cheerful, efficient</v>
      </c>
      <c r="D718" t="s">
        <v>1081</v>
      </c>
      <c r="E718" s="1">
        <v>43736</v>
      </c>
      <c r="F718" t="s">
        <v>1</v>
      </c>
      <c r="G718" t="s">
        <v>794</v>
      </c>
      <c r="H718" t="s">
        <v>3</v>
      </c>
      <c r="I718" t="s">
        <v>10</v>
      </c>
      <c r="J718" t="s">
        <v>5006</v>
      </c>
      <c r="K718" t="s">
        <v>5061</v>
      </c>
      <c r="L718" t="str">
        <f>CONCATENATE(Table1[[#This Row],[FROM]]," to ",Table1[[#This Row],[TO]])</f>
        <v>LHR to AUS</v>
      </c>
      <c r="M718" s="1">
        <v>43709</v>
      </c>
      <c r="N718">
        <v>4</v>
      </c>
      <c r="O718">
        <v>5</v>
      </c>
      <c r="P718">
        <v>4</v>
      </c>
      <c r="Q718">
        <v>3</v>
      </c>
      <c r="R718">
        <v>5</v>
      </c>
      <c r="S718" t="s">
        <v>39</v>
      </c>
      <c r="T718">
        <v>2</v>
      </c>
      <c r="U718" t="s">
        <v>6</v>
      </c>
      <c r="V718" t="str">
        <f>IF(Table1[[#This Row],[Rating]]&gt;8,"Excellent",IF(Table1[[#This Row],[Rating]]&gt;5,"Good","Bad"))</f>
        <v>Excellent</v>
      </c>
    </row>
    <row r="719" spans="1:22" ht="30" customHeight="1" x14ac:dyDescent="0.35">
      <c r="A719">
        <v>8</v>
      </c>
      <c r="B719" t="s">
        <v>1082</v>
      </c>
      <c r="C719" t="str">
        <f>UPPER(LEFT(Table1[[#This Row],[Header]],1))&amp;MID(Table1[[#This Row],[Header]],2,LEN(Table1[[#This Row],[Header]])-1)</f>
        <v>It was the most enjoyable flight</v>
      </c>
      <c r="D719" t="s">
        <v>1083</v>
      </c>
      <c r="E719" s="1">
        <v>43736</v>
      </c>
      <c r="F719" t="s">
        <v>1</v>
      </c>
      <c r="G719" t="s">
        <v>794</v>
      </c>
      <c r="H719" t="s">
        <v>3</v>
      </c>
      <c r="I719" t="s">
        <v>10</v>
      </c>
      <c r="J719" t="s">
        <v>5006</v>
      </c>
      <c r="K719" t="s">
        <v>5061</v>
      </c>
      <c r="L719" t="str">
        <f>CONCATENATE(Table1[[#This Row],[FROM]]," to ",Table1[[#This Row],[TO]])</f>
        <v>LHR to AUS</v>
      </c>
      <c r="M719" s="1">
        <v>43709</v>
      </c>
      <c r="N719">
        <v>4</v>
      </c>
      <c r="O719">
        <v>4</v>
      </c>
      <c r="P719">
        <v>4</v>
      </c>
      <c r="Q719">
        <v>4</v>
      </c>
      <c r="R719">
        <v>4</v>
      </c>
      <c r="S719" t="s">
        <v>39</v>
      </c>
      <c r="T719">
        <v>1</v>
      </c>
      <c r="U719" t="s">
        <v>11</v>
      </c>
      <c r="V719" t="str">
        <f>IF(Table1[[#This Row],[Rating]]&gt;8,"Excellent",IF(Table1[[#This Row],[Rating]]&gt;5,"Good","Bad"))</f>
        <v>Good</v>
      </c>
    </row>
    <row r="720" spans="1:22" ht="30" customHeight="1" x14ac:dyDescent="0.35">
      <c r="A720">
        <v>1</v>
      </c>
      <c r="B720" t="s">
        <v>1084</v>
      </c>
      <c r="C720" t="str">
        <f>UPPER(LEFT(Table1[[#This Row],[Header]],1))&amp;MID(Table1[[#This Row],[Header]],2,LEN(Table1[[#This Row],[Header]])-1)</f>
        <v>I never received the refund</v>
      </c>
      <c r="D720" t="s">
        <v>5283</v>
      </c>
      <c r="E720" s="1">
        <v>43735</v>
      </c>
      <c r="F720" t="s">
        <v>1</v>
      </c>
      <c r="G720" t="s">
        <v>68</v>
      </c>
      <c r="H720" t="s">
        <v>3</v>
      </c>
      <c r="I720" t="s">
        <v>4</v>
      </c>
      <c r="J720" t="s">
        <v>5027</v>
      </c>
      <c r="K720" t="s">
        <v>5282</v>
      </c>
      <c r="L720" t="str">
        <f>CONCATENATE(Table1[[#This Row],[FROM]]," to ",Table1[[#This Row],[TO]])</f>
        <v>LGW to JER</v>
      </c>
      <c r="M720" s="1">
        <v>43709</v>
      </c>
      <c r="N720">
        <v>-1</v>
      </c>
      <c r="O720">
        <v>-1</v>
      </c>
      <c r="P720">
        <v>-1</v>
      </c>
      <c r="Q720">
        <v>-1</v>
      </c>
      <c r="R720">
        <v>1</v>
      </c>
      <c r="S720" t="s">
        <v>5</v>
      </c>
      <c r="T720">
        <v>-1</v>
      </c>
      <c r="U720" t="s">
        <v>6</v>
      </c>
      <c r="V720" t="str">
        <f>IF(Table1[[#This Row],[Rating]]&gt;8,"Excellent",IF(Table1[[#This Row],[Rating]]&gt;5,"Good","Bad"))</f>
        <v>Bad</v>
      </c>
    </row>
    <row r="721" spans="1:22" ht="30" customHeight="1" x14ac:dyDescent="0.35">
      <c r="A721">
        <v>7</v>
      </c>
      <c r="B721" t="s">
        <v>4740</v>
      </c>
      <c r="C721" t="str">
        <f>UPPER(LEFT(Table1[[#This Row],[Header]],1))&amp;MID(Table1[[#This Row],[Header]],2,LEN(Table1[[#This Row],[Header]])-1)</f>
        <v>Not to o BAd, all in all</v>
      </c>
      <c r="D721" t="s">
        <v>322</v>
      </c>
      <c r="E721" s="1">
        <v>43734</v>
      </c>
      <c r="F721" t="s">
        <v>1</v>
      </c>
      <c r="G721" t="s">
        <v>8</v>
      </c>
      <c r="H721" t="s">
        <v>3</v>
      </c>
      <c r="I721" t="s">
        <v>10</v>
      </c>
      <c r="J721" t="s">
        <v>5077</v>
      </c>
      <c r="K721" t="s">
        <v>5006</v>
      </c>
      <c r="L721" t="str">
        <f>CONCATENATE(Table1[[#This Row],[FROM]]," to ",Table1[[#This Row],[TO]])</f>
        <v>EFL to LHR</v>
      </c>
      <c r="M721" s="1">
        <v>43709</v>
      </c>
      <c r="N721">
        <v>3</v>
      </c>
      <c r="O721">
        <v>4</v>
      </c>
      <c r="P721">
        <v>4</v>
      </c>
      <c r="Q721">
        <v>3</v>
      </c>
      <c r="R721">
        <v>3</v>
      </c>
      <c r="S721" t="s">
        <v>39</v>
      </c>
      <c r="T721">
        <v>-1</v>
      </c>
      <c r="U721" t="s">
        <v>11</v>
      </c>
      <c r="V721" t="str">
        <f>IF(Table1[[#This Row],[Rating]]&gt;8,"Excellent",IF(Table1[[#This Row],[Rating]]&gt;5,"Good","Bad"))</f>
        <v>Good</v>
      </c>
    </row>
    <row r="722" spans="1:22" ht="30" customHeight="1" x14ac:dyDescent="0.35">
      <c r="A722">
        <v>1</v>
      </c>
      <c r="B722" t="s">
        <v>1085</v>
      </c>
      <c r="C722" t="str">
        <f>UPPER(LEFT(Table1[[#This Row],[Header]],1))&amp;MID(Table1[[#This Row],[Header]],2,LEN(Table1[[#This Row],[Header]])-1)</f>
        <v>Delays after delays</v>
      </c>
      <c r="D722" t="s">
        <v>1086</v>
      </c>
      <c r="E722" s="1">
        <v>43734</v>
      </c>
      <c r="F722" t="s">
        <v>5307</v>
      </c>
      <c r="G722" t="s">
        <v>2</v>
      </c>
      <c r="H722" t="s">
        <v>31</v>
      </c>
      <c r="I722" t="s">
        <v>4</v>
      </c>
      <c r="J722" t="s">
        <v>5005</v>
      </c>
      <c r="K722" t="s">
        <v>5059</v>
      </c>
      <c r="L722" t="str">
        <f>CONCATENATE(Table1[[#This Row],[FROM]]," to ",Table1[[#This Row],[TO]])</f>
        <v>ORD to ZRH</v>
      </c>
      <c r="M722" s="1">
        <v>43678</v>
      </c>
      <c r="N722">
        <v>1</v>
      </c>
      <c r="O722">
        <v>4</v>
      </c>
      <c r="P722">
        <v>1</v>
      </c>
      <c r="Q722">
        <v>1</v>
      </c>
      <c r="R722">
        <v>3</v>
      </c>
      <c r="S722" t="s">
        <v>5</v>
      </c>
      <c r="T722">
        <v>1</v>
      </c>
      <c r="U722" t="s">
        <v>6</v>
      </c>
      <c r="V722" t="str">
        <f>IF(Table1[[#This Row],[Rating]]&gt;8,"Excellent",IF(Table1[[#This Row],[Rating]]&gt;5,"Good","Bad"))</f>
        <v>Bad</v>
      </c>
    </row>
    <row r="723" spans="1:22" ht="30" customHeight="1" x14ac:dyDescent="0.35">
      <c r="A723">
        <v>9</v>
      </c>
      <c r="B723" t="s">
        <v>1087</v>
      </c>
      <c r="C723" t="str">
        <f>UPPER(LEFT(Table1[[#This Row],[Header]],1))&amp;MID(Table1[[#This Row],[Header]],2,LEN(Table1[[#This Row],[Header]])-1)</f>
        <v>A great flight</v>
      </c>
      <c r="D723" t="s">
        <v>1088</v>
      </c>
      <c r="E723" s="1">
        <v>43731</v>
      </c>
      <c r="F723" t="s">
        <v>1089</v>
      </c>
      <c r="G723" t="s">
        <v>68</v>
      </c>
      <c r="H723" t="s">
        <v>26</v>
      </c>
      <c r="I723" t="s">
        <v>10</v>
      </c>
      <c r="J723" t="s">
        <v>5019</v>
      </c>
      <c r="K723" t="s">
        <v>5006</v>
      </c>
      <c r="L723" t="str">
        <f>CONCATENATE(Table1[[#This Row],[FROM]]," to ",Table1[[#This Row],[TO]])</f>
        <v>GLA to LHR</v>
      </c>
      <c r="M723" s="1">
        <v>43709</v>
      </c>
      <c r="N723">
        <v>4</v>
      </c>
      <c r="O723">
        <v>5</v>
      </c>
      <c r="P723">
        <v>5</v>
      </c>
      <c r="Q723">
        <v>5</v>
      </c>
      <c r="R723">
        <v>5</v>
      </c>
      <c r="S723" t="s">
        <v>39</v>
      </c>
      <c r="T723">
        <v>-1</v>
      </c>
      <c r="U723" t="s">
        <v>11</v>
      </c>
      <c r="V723" t="str">
        <f>IF(Table1[[#This Row],[Rating]]&gt;8,"Excellent",IF(Table1[[#This Row],[Rating]]&gt;5,"Good","Bad"))</f>
        <v>Excellent</v>
      </c>
    </row>
    <row r="724" spans="1:22" ht="30" customHeight="1" x14ac:dyDescent="0.35">
      <c r="A724">
        <v>9</v>
      </c>
      <c r="B724" t="s">
        <v>1090</v>
      </c>
      <c r="C724" t="str">
        <f>UPPER(LEFT(Table1[[#This Row],[Header]],1))&amp;MID(Table1[[#This Row],[Header]],2,LEN(Table1[[#This Row],[Header]])-1)</f>
        <v>The value was very good</v>
      </c>
      <c r="D724" t="s">
        <v>832</v>
      </c>
      <c r="E724" s="1">
        <v>43729</v>
      </c>
      <c r="F724" t="s">
        <v>1</v>
      </c>
      <c r="G724" t="s">
        <v>23</v>
      </c>
      <c r="H724" t="s">
        <v>26</v>
      </c>
      <c r="I724" t="s">
        <v>4</v>
      </c>
      <c r="J724" t="s">
        <v>5006</v>
      </c>
      <c r="K724" t="s">
        <v>5035</v>
      </c>
      <c r="L724" t="str">
        <f>CONCATENATE(Table1[[#This Row],[FROM]]," to ",Table1[[#This Row],[TO]])</f>
        <v>LHR to BER</v>
      </c>
      <c r="M724" s="1">
        <v>43709</v>
      </c>
      <c r="N724">
        <v>5</v>
      </c>
      <c r="O724">
        <v>5</v>
      </c>
      <c r="P724">
        <v>3</v>
      </c>
      <c r="Q724">
        <v>3</v>
      </c>
      <c r="R724">
        <v>5</v>
      </c>
      <c r="S724" t="s">
        <v>39</v>
      </c>
      <c r="T724">
        <v>-1</v>
      </c>
      <c r="U724" t="s">
        <v>11</v>
      </c>
      <c r="V724" t="str">
        <f>IF(Table1[[#This Row],[Rating]]&gt;8,"Excellent",IF(Table1[[#This Row],[Rating]]&gt;5,"Good","Bad"))</f>
        <v>Excellent</v>
      </c>
    </row>
    <row r="725" spans="1:22" ht="30" customHeight="1" x14ac:dyDescent="0.35">
      <c r="A725">
        <v>1</v>
      </c>
      <c r="B725" t="s">
        <v>5459</v>
      </c>
      <c r="C725" t="str">
        <f>UPPER(LEFT(Table1[[#This Row],[Header]],1))&amp;MID(Table1[[#This Row],[Header]],2,LEN(Table1[[#This Row],[Header]])-1)</f>
        <v>Abysmal customer services</v>
      </c>
      <c r="D725" t="s">
        <v>1091</v>
      </c>
      <c r="E725" s="1">
        <v>43727</v>
      </c>
      <c r="F725" t="s">
        <v>1</v>
      </c>
      <c r="G725" t="s">
        <v>68</v>
      </c>
      <c r="H725" t="s">
        <v>3</v>
      </c>
      <c r="I725" t="s">
        <v>10</v>
      </c>
      <c r="J725" t="s">
        <v>5006</v>
      </c>
      <c r="K725" t="s">
        <v>5008</v>
      </c>
      <c r="L725" t="str">
        <f>CONCATENATE(Table1[[#This Row],[FROM]]," to ",Table1[[#This Row],[TO]])</f>
        <v>LHR to MXP</v>
      </c>
      <c r="M725" s="1">
        <v>43709</v>
      </c>
      <c r="N725">
        <v>1</v>
      </c>
      <c r="O725">
        <v>1</v>
      </c>
      <c r="P725">
        <v>-1</v>
      </c>
      <c r="Q725">
        <v>1</v>
      </c>
      <c r="R725">
        <v>1</v>
      </c>
      <c r="S725" t="s">
        <v>5</v>
      </c>
      <c r="T725">
        <v>-1</v>
      </c>
      <c r="U725" t="s">
        <v>11</v>
      </c>
      <c r="V725" t="str">
        <f>IF(Table1[[#This Row],[Rating]]&gt;8,"Excellent",IF(Table1[[#This Row],[Rating]]&gt;5,"Good","Bad"))</f>
        <v>Bad</v>
      </c>
    </row>
    <row r="726" spans="1:22" ht="30" customHeight="1" x14ac:dyDescent="0.35">
      <c r="A726">
        <v>3</v>
      </c>
      <c r="B726" t="s">
        <v>4741</v>
      </c>
      <c r="C726" t="str">
        <f>UPPER(LEFT(Table1[[#This Row],[Header]],1))&amp;MID(Table1[[#This Row],[Header]],2,LEN(Table1[[#This Row],[Header]])-1)</f>
        <v>No different to  a budget airline</v>
      </c>
      <c r="D726" t="s">
        <v>1092</v>
      </c>
      <c r="E726" s="1">
        <v>43727</v>
      </c>
      <c r="F726" t="s">
        <v>1</v>
      </c>
      <c r="G726" t="s">
        <v>1093</v>
      </c>
      <c r="H726" t="s">
        <v>9</v>
      </c>
      <c r="I726" t="s">
        <v>4</v>
      </c>
      <c r="J726" t="s">
        <v>5006</v>
      </c>
      <c r="K726" t="s">
        <v>5017</v>
      </c>
      <c r="L726" t="str">
        <f>CONCATENATE(Table1[[#This Row],[FROM]]," to ",Table1[[#This Row],[TO]])</f>
        <v>LHR to GVA</v>
      </c>
      <c r="M726" s="1">
        <v>43709</v>
      </c>
      <c r="N726">
        <v>4</v>
      </c>
      <c r="O726">
        <v>2</v>
      </c>
      <c r="P726">
        <v>1</v>
      </c>
      <c r="Q726">
        <v>4</v>
      </c>
      <c r="R726">
        <v>2</v>
      </c>
      <c r="S726" t="s">
        <v>5</v>
      </c>
      <c r="T726">
        <v>-1</v>
      </c>
      <c r="U726" t="s">
        <v>11</v>
      </c>
      <c r="V726" t="str">
        <f>IF(Table1[[#This Row],[Rating]]&gt;8,"Excellent",IF(Table1[[#This Row],[Rating]]&gt;5,"Good","Bad"))</f>
        <v>Bad</v>
      </c>
    </row>
    <row r="727" spans="1:22" ht="30" customHeight="1" x14ac:dyDescent="0.35">
      <c r="A727">
        <v>4</v>
      </c>
      <c r="B727" t="s">
        <v>4742</v>
      </c>
      <c r="C727" t="str">
        <f>UPPER(LEFT(Table1[[#This Row],[Header]],1))&amp;MID(Table1[[#This Row],[Header]],2,LEN(Table1[[#This Row],[Header]])-1)</f>
        <v>Wanted to  change our departure date</v>
      </c>
      <c r="D727" t="s">
        <v>1094</v>
      </c>
      <c r="E727" s="1">
        <v>43726</v>
      </c>
      <c r="F727" t="s">
        <v>20</v>
      </c>
      <c r="G727" t="s">
        <v>68</v>
      </c>
      <c r="H727" t="s">
        <v>3</v>
      </c>
      <c r="I727" t="s">
        <v>10</v>
      </c>
      <c r="J727" t="s">
        <v>5020</v>
      </c>
      <c r="K727" t="s">
        <v>5141</v>
      </c>
      <c r="L727" t="str">
        <f>CONCATENATE(Table1[[#This Row],[FROM]]," to ",Table1[[#This Row],[TO]])</f>
        <v>LAX to IST</v>
      </c>
      <c r="M727" s="1">
        <v>43709</v>
      </c>
      <c r="N727">
        <v>2</v>
      </c>
      <c r="O727">
        <v>4</v>
      </c>
      <c r="P727">
        <v>1</v>
      </c>
      <c r="Q727">
        <v>1</v>
      </c>
      <c r="R727">
        <v>1</v>
      </c>
      <c r="S727" t="s">
        <v>5</v>
      </c>
      <c r="T727">
        <v>-1</v>
      </c>
      <c r="U727" t="s">
        <v>11</v>
      </c>
      <c r="V727" t="str">
        <f>IF(Table1[[#This Row],[Rating]]&gt;8,"Excellent",IF(Table1[[#This Row],[Rating]]&gt;5,"Good","Bad"))</f>
        <v>Bad</v>
      </c>
    </row>
    <row r="728" spans="1:22" ht="30" customHeight="1" x14ac:dyDescent="0.35">
      <c r="A728">
        <v>5</v>
      </c>
      <c r="B728" t="s">
        <v>1095</v>
      </c>
      <c r="C728" t="str">
        <f>UPPER(LEFT(Table1[[#This Row],[Header]],1))&amp;MID(Table1[[#This Row],[Header]],2,LEN(Table1[[#This Row],[Header]])-1)</f>
        <v>A nightmare</v>
      </c>
      <c r="D728" t="s">
        <v>1096</v>
      </c>
      <c r="E728" s="1">
        <v>43725</v>
      </c>
      <c r="F728" t="s">
        <v>20</v>
      </c>
      <c r="G728" t="s">
        <v>68</v>
      </c>
      <c r="H728" t="s">
        <v>31</v>
      </c>
      <c r="I728" t="s">
        <v>35</v>
      </c>
      <c r="J728" t="s">
        <v>5127</v>
      </c>
      <c r="K728" t="s">
        <v>5109</v>
      </c>
      <c r="L728" t="str">
        <f>CONCATENATE(Table1[[#This Row],[FROM]]," to ",Table1[[#This Row],[TO]])</f>
        <v>PHX to TLV</v>
      </c>
      <c r="M728" s="1">
        <v>43678</v>
      </c>
      <c r="N728">
        <v>3</v>
      </c>
      <c r="O728">
        <v>5</v>
      </c>
      <c r="P728">
        <v>3</v>
      </c>
      <c r="Q728">
        <v>1</v>
      </c>
      <c r="R728">
        <v>1</v>
      </c>
      <c r="S728" t="s">
        <v>5</v>
      </c>
      <c r="T728">
        <v>3</v>
      </c>
      <c r="U728" t="s">
        <v>11</v>
      </c>
      <c r="V728" t="str">
        <f>IF(Table1[[#This Row],[Rating]]&gt;8,"Excellent",IF(Table1[[#This Row],[Rating]]&gt;5,"Good","Bad"))</f>
        <v>Bad</v>
      </c>
    </row>
    <row r="729" spans="1:22" ht="30" customHeight="1" x14ac:dyDescent="0.35">
      <c r="A729">
        <v>5</v>
      </c>
      <c r="B729" t="s">
        <v>1097</v>
      </c>
      <c r="C729" t="str">
        <f>UPPER(LEFT(Table1[[#This Row],[Header]],1))&amp;MID(Table1[[#This Row],[Header]],2,LEN(Table1[[#This Row],[Header]])-1)</f>
        <v>Lacklustre at best</v>
      </c>
      <c r="D729" t="s">
        <v>322</v>
      </c>
      <c r="E729" s="1">
        <v>43724</v>
      </c>
      <c r="F729" t="s">
        <v>1</v>
      </c>
      <c r="G729" t="s">
        <v>8</v>
      </c>
      <c r="H729" t="s">
        <v>3</v>
      </c>
      <c r="I729" t="s">
        <v>10</v>
      </c>
      <c r="J729" t="s">
        <v>5006</v>
      </c>
      <c r="K729" t="s">
        <v>5077</v>
      </c>
      <c r="L729" t="str">
        <f>CONCATENATE(Table1[[#This Row],[FROM]]," to ",Table1[[#This Row],[TO]])</f>
        <v>LHR to EFL</v>
      </c>
      <c r="M729" s="1">
        <v>43709</v>
      </c>
      <c r="N729">
        <v>3</v>
      </c>
      <c r="O729">
        <v>2</v>
      </c>
      <c r="P729">
        <v>2</v>
      </c>
      <c r="Q729">
        <v>3</v>
      </c>
      <c r="R729">
        <v>3</v>
      </c>
      <c r="S729" t="s">
        <v>5</v>
      </c>
      <c r="T729">
        <v>-1</v>
      </c>
      <c r="U729" t="s">
        <v>6</v>
      </c>
      <c r="V729" t="str">
        <f>IF(Table1[[#This Row],[Rating]]&gt;8,"Excellent",IF(Table1[[#This Row],[Rating]]&gt;5,"Good","Bad"))</f>
        <v>Bad</v>
      </c>
    </row>
    <row r="730" spans="1:22" ht="30" customHeight="1" x14ac:dyDescent="0.35">
      <c r="A730">
        <v>1</v>
      </c>
      <c r="B730" t="s">
        <v>4209</v>
      </c>
      <c r="C730" t="str">
        <f>UPPER(LEFT(Table1[[#This Row],[Header]],1))&amp;MID(Table1[[#This Row],[Header]],2,LEN(Table1[[#This Row],[Header]])-1)</f>
        <v>Dont know which airline is at fault</v>
      </c>
      <c r="D730" t="s">
        <v>1098</v>
      </c>
      <c r="E730" s="1">
        <v>43724</v>
      </c>
      <c r="F730" t="s">
        <v>20</v>
      </c>
      <c r="G730" t="s">
        <v>68</v>
      </c>
      <c r="H730" t="s">
        <v>26</v>
      </c>
      <c r="I730" t="s">
        <v>4</v>
      </c>
      <c r="J730" t="s">
        <v>5006</v>
      </c>
      <c r="K730" t="s">
        <v>5040</v>
      </c>
      <c r="L730" t="str">
        <f>CONCATENATE(Table1[[#This Row],[FROM]]," to ",Table1[[#This Row],[TO]])</f>
        <v>LHR to DUB</v>
      </c>
      <c r="M730" s="1">
        <v>43709</v>
      </c>
      <c r="N730">
        <v>2</v>
      </c>
      <c r="O730">
        <v>5</v>
      </c>
      <c r="P730">
        <v>-1</v>
      </c>
      <c r="Q730">
        <v>1</v>
      </c>
      <c r="R730">
        <v>3</v>
      </c>
      <c r="S730" t="s">
        <v>5</v>
      </c>
      <c r="T730">
        <v>-1</v>
      </c>
      <c r="U730" t="s">
        <v>11</v>
      </c>
      <c r="V730" t="str">
        <f>IF(Table1[[#This Row],[Rating]]&gt;8,"Excellent",IF(Table1[[#This Row],[Rating]]&gt;5,"Good","Bad"))</f>
        <v>Bad</v>
      </c>
    </row>
    <row r="731" spans="1:22" ht="30" customHeight="1" x14ac:dyDescent="0.35">
      <c r="A731">
        <v>1</v>
      </c>
      <c r="B731" t="s">
        <v>1099</v>
      </c>
      <c r="C731" t="str">
        <f>UPPER(LEFT(Table1[[#This Row],[Header]],1))&amp;MID(Table1[[#This Row],[Header]],2,LEN(Table1[[#This Row],[Header]])-1)</f>
        <v>Decline in the service level</v>
      </c>
      <c r="D731" t="s">
        <v>1100</v>
      </c>
      <c r="E731" s="1">
        <v>43723</v>
      </c>
      <c r="F731" t="s">
        <v>1</v>
      </c>
      <c r="G731" t="s">
        <v>68</v>
      </c>
      <c r="H731" t="s">
        <v>3</v>
      </c>
      <c r="I731" t="s">
        <v>10</v>
      </c>
      <c r="J731" t="s">
        <v>4994</v>
      </c>
      <c r="K731" t="s">
        <v>5006</v>
      </c>
      <c r="L731" t="str">
        <f>CONCATENATE(Table1[[#This Row],[FROM]]," to ",Table1[[#This Row],[TO]])</f>
        <v>HKG to LHR</v>
      </c>
      <c r="M731" s="1">
        <v>43709</v>
      </c>
      <c r="N731">
        <v>3</v>
      </c>
      <c r="O731">
        <v>4</v>
      </c>
      <c r="P731">
        <v>1</v>
      </c>
      <c r="Q731">
        <v>1</v>
      </c>
      <c r="R731">
        <v>1</v>
      </c>
      <c r="S731" t="s">
        <v>5</v>
      </c>
      <c r="T731">
        <v>1</v>
      </c>
      <c r="U731" t="s">
        <v>11</v>
      </c>
      <c r="V731" t="str">
        <f>IF(Table1[[#This Row],[Rating]]&gt;8,"Excellent",IF(Table1[[#This Row],[Rating]]&gt;5,"Good","Bad"))</f>
        <v>Bad</v>
      </c>
    </row>
    <row r="732" spans="1:22" ht="30" customHeight="1" x14ac:dyDescent="0.35">
      <c r="A732">
        <v>1</v>
      </c>
      <c r="B732" t="s">
        <v>1101</v>
      </c>
      <c r="C732" t="str">
        <f>UPPER(LEFT(Table1[[#This Row],[Header]],1))&amp;MID(Table1[[#This Row],[Header]],2,LEN(Table1[[#This Row],[Header]])-1)</f>
        <v>Suitcase was 4cm oversize</v>
      </c>
      <c r="D732" t="s">
        <v>1102</v>
      </c>
      <c r="E732" s="1">
        <v>43723</v>
      </c>
      <c r="F732" t="s">
        <v>1</v>
      </c>
      <c r="G732" t="s">
        <v>68</v>
      </c>
      <c r="H732" t="s">
        <v>3</v>
      </c>
      <c r="I732" t="s">
        <v>4</v>
      </c>
      <c r="J732" t="s">
        <v>5027</v>
      </c>
      <c r="K732" t="s">
        <v>5140</v>
      </c>
      <c r="L732" t="str">
        <f>CONCATENATE(Table1[[#This Row],[FROM]]," to ",Table1[[#This Row],[TO]])</f>
        <v>LGW to SVQ</v>
      </c>
      <c r="M732" s="1">
        <v>43709</v>
      </c>
      <c r="N732">
        <v>3</v>
      </c>
      <c r="O732">
        <v>3</v>
      </c>
      <c r="P732">
        <v>-1</v>
      </c>
      <c r="Q732">
        <v>1</v>
      </c>
      <c r="R732">
        <v>1</v>
      </c>
      <c r="S732" t="s">
        <v>5</v>
      </c>
      <c r="T732">
        <v>-1</v>
      </c>
      <c r="U732" t="s">
        <v>11</v>
      </c>
      <c r="V732" t="str">
        <f>IF(Table1[[#This Row],[Rating]]&gt;8,"Excellent",IF(Table1[[#This Row],[Rating]]&gt;5,"Good","Bad"))</f>
        <v>Bad</v>
      </c>
    </row>
    <row r="733" spans="1:22" ht="30" customHeight="1" x14ac:dyDescent="0.35">
      <c r="A733">
        <v>5</v>
      </c>
      <c r="B733" t="s">
        <v>4743</v>
      </c>
      <c r="C733" t="str">
        <f>UPPER(LEFT(Table1[[#This Row],[Header]],1))&amp;MID(Table1[[#This Row],[Header]],2,LEN(Table1[[#This Row],[Header]])-1)</f>
        <v>Full credit to  the crew</v>
      </c>
      <c r="D733" t="s">
        <v>1103</v>
      </c>
      <c r="E733" s="1">
        <v>43722</v>
      </c>
      <c r="F733" t="s">
        <v>1</v>
      </c>
      <c r="G733" t="s">
        <v>62</v>
      </c>
      <c r="H733" t="s">
        <v>9</v>
      </c>
      <c r="I733" t="s">
        <v>4</v>
      </c>
      <c r="J733" t="s">
        <v>5006</v>
      </c>
      <c r="K733" t="s">
        <v>5063</v>
      </c>
      <c r="L733" t="str">
        <f>CONCATENATE(Table1[[#This Row],[FROM]]," to ",Table1[[#This Row],[TO]])</f>
        <v>LHR to ABV</v>
      </c>
      <c r="M733" s="1">
        <v>43709</v>
      </c>
      <c r="N733">
        <v>3</v>
      </c>
      <c r="O733">
        <v>4</v>
      </c>
      <c r="P733">
        <v>1</v>
      </c>
      <c r="Q733">
        <v>1</v>
      </c>
      <c r="R733">
        <v>2</v>
      </c>
      <c r="S733" t="s">
        <v>5</v>
      </c>
      <c r="T733">
        <v>1</v>
      </c>
      <c r="U733" t="s">
        <v>11</v>
      </c>
      <c r="V733" t="str">
        <f>IF(Table1[[#This Row],[Rating]]&gt;8,"Excellent",IF(Table1[[#This Row],[Rating]]&gt;5,"Good","Bad"))</f>
        <v>Bad</v>
      </c>
    </row>
    <row r="734" spans="1:22" ht="30" customHeight="1" x14ac:dyDescent="0.35">
      <c r="A734">
        <v>4</v>
      </c>
      <c r="B734" t="s">
        <v>1104</v>
      </c>
      <c r="C734" t="str">
        <f>UPPER(LEFT(Table1[[#This Row],[Header]],1))&amp;MID(Table1[[#This Row],[Header]],2,LEN(Table1[[#This Row],[Header]])-1)</f>
        <v>What an awful plane</v>
      </c>
      <c r="D734" t="s">
        <v>5334</v>
      </c>
      <c r="E734" s="1">
        <v>43721</v>
      </c>
      <c r="F734" t="s">
        <v>1</v>
      </c>
      <c r="G734" t="s">
        <v>84</v>
      </c>
      <c r="H734" t="s">
        <v>26</v>
      </c>
      <c r="I734" t="s">
        <v>4</v>
      </c>
      <c r="J734" t="s">
        <v>5006</v>
      </c>
      <c r="K734" t="s">
        <v>5080</v>
      </c>
      <c r="L734" t="str">
        <f>CONCATENATE(Table1[[#This Row],[FROM]]," to ",Table1[[#This Row],[TO]])</f>
        <v>LHR to BKK</v>
      </c>
      <c r="M734" s="1">
        <v>43709</v>
      </c>
      <c r="N734">
        <v>2</v>
      </c>
      <c r="O734">
        <v>3</v>
      </c>
      <c r="P734">
        <v>4</v>
      </c>
      <c r="Q734">
        <v>4</v>
      </c>
      <c r="R734">
        <v>3</v>
      </c>
      <c r="S734" t="s">
        <v>5</v>
      </c>
      <c r="T734">
        <v>1</v>
      </c>
      <c r="U734" t="s">
        <v>11</v>
      </c>
      <c r="V734" t="str">
        <f>IF(Table1[[#This Row],[Rating]]&gt;8,"Excellent",IF(Table1[[#This Row],[Rating]]&gt;5,"Good","Bad"))</f>
        <v>Bad</v>
      </c>
    </row>
    <row r="735" spans="1:22" ht="30" customHeight="1" x14ac:dyDescent="0.35">
      <c r="A735">
        <v>10</v>
      </c>
      <c r="B735" t="s">
        <v>4744</v>
      </c>
      <c r="C735" t="str">
        <f>UPPER(LEFT(Table1[[#This Row],[Header]],1))&amp;MID(Table1[[#This Row],[Header]],2,LEN(Table1[[#This Row],[Header]])-1)</f>
        <v>Inflight service was to p notch</v>
      </c>
      <c r="D735" t="s">
        <v>1105</v>
      </c>
      <c r="E735" s="1">
        <v>43720</v>
      </c>
      <c r="F735" t="s">
        <v>1</v>
      </c>
      <c r="G735" t="s">
        <v>825</v>
      </c>
      <c r="H735" t="s">
        <v>3</v>
      </c>
      <c r="I735" t="s">
        <v>10</v>
      </c>
      <c r="J735" t="s">
        <v>5048</v>
      </c>
      <c r="K735" t="s">
        <v>5026</v>
      </c>
      <c r="L735" t="str">
        <f>CONCATENATE(Table1[[#This Row],[FROM]]," to ",Table1[[#This Row],[TO]])</f>
        <v>BFS to SFO</v>
      </c>
      <c r="M735" s="1">
        <v>43678</v>
      </c>
      <c r="N735">
        <v>5</v>
      </c>
      <c r="O735">
        <v>5</v>
      </c>
      <c r="P735">
        <v>5</v>
      </c>
      <c r="Q735">
        <v>5</v>
      </c>
      <c r="R735">
        <v>5</v>
      </c>
      <c r="S735" t="s">
        <v>39</v>
      </c>
      <c r="T735">
        <v>5</v>
      </c>
      <c r="U735" t="s">
        <v>11</v>
      </c>
      <c r="V735" t="str">
        <f>IF(Table1[[#This Row],[Rating]]&gt;8,"Excellent",IF(Table1[[#This Row],[Rating]]&gt;5,"Good","Bad"))</f>
        <v>Excellent</v>
      </c>
    </row>
    <row r="736" spans="1:22" ht="30" customHeight="1" x14ac:dyDescent="0.35">
      <c r="A736">
        <v>9</v>
      </c>
      <c r="B736" t="s">
        <v>1106</v>
      </c>
      <c r="C736" t="str">
        <f>UPPER(LEFT(Table1[[#This Row],[Header]],1))&amp;MID(Table1[[#This Row],[Header]],2,LEN(Table1[[#This Row],[Header]])-1)</f>
        <v>Still recommended by me</v>
      </c>
      <c r="D736" t="s">
        <v>5335</v>
      </c>
      <c r="E736" s="1">
        <v>43719</v>
      </c>
      <c r="F736" t="s">
        <v>1</v>
      </c>
      <c r="G736" t="s">
        <v>222</v>
      </c>
      <c r="H736" t="s">
        <v>3</v>
      </c>
      <c r="I736" t="s">
        <v>4</v>
      </c>
      <c r="J736" t="s">
        <v>5006</v>
      </c>
      <c r="K736" t="s">
        <v>5054</v>
      </c>
      <c r="L736" t="str">
        <f>CONCATENATE(Table1[[#This Row],[FROM]]," to ",Table1[[#This Row],[TO]])</f>
        <v>LHR to GOT</v>
      </c>
      <c r="M736" s="1">
        <v>43709</v>
      </c>
      <c r="N736">
        <v>4</v>
      </c>
      <c r="O736">
        <v>4</v>
      </c>
      <c r="P736">
        <v>-1</v>
      </c>
      <c r="Q736">
        <v>4</v>
      </c>
      <c r="R736">
        <v>4</v>
      </c>
      <c r="S736" t="s">
        <v>39</v>
      </c>
      <c r="T736">
        <v>-1</v>
      </c>
      <c r="U736" t="s">
        <v>11</v>
      </c>
      <c r="V736" t="str">
        <f>IF(Table1[[#This Row],[Rating]]&gt;8,"Excellent",IF(Table1[[#This Row],[Rating]]&gt;5,"Good","Bad"))</f>
        <v>Excellent</v>
      </c>
    </row>
    <row r="737" spans="1:22" ht="30" customHeight="1" x14ac:dyDescent="0.35">
      <c r="A737">
        <v>1</v>
      </c>
      <c r="B737" t="s">
        <v>1107</v>
      </c>
      <c r="C737" t="str">
        <f>UPPER(LEFT(Table1[[#This Row],[Header]],1))&amp;MID(Table1[[#This Row],[Header]],2,LEN(Table1[[#This Row],[Header]])-1)</f>
        <v>A waste of money</v>
      </c>
      <c r="D737" t="s">
        <v>1108</v>
      </c>
      <c r="E737" s="1">
        <v>43718</v>
      </c>
      <c r="F737" t="s">
        <v>37</v>
      </c>
      <c r="G737" t="s">
        <v>68</v>
      </c>
      <c r="H737" t="s">
        <v>31</v>
      </c>
      <c r="I737" t="s">
        <v>10</v>
      </c>
      <c r="J737" t="s">
        <v>5053</v>
      </c>
      <c r="K737" t="s">
        <v>5027</v>
      </c>
      <c r="L737" t="str">
        <f>CONCATENATE(Table1[[#This Row],[FROM]]," to ",Table1[[#This Row],[TO]])</f>
        <v>MCO to LGW</v>
      </c>
      <c r="M737" s="1">
        <v>43647</v>
      </c>
      <c r="N737">
        <v>1</v>
      </c>
      <c r="O737">
        <v>1</v>
      </c>
      <c r="P737">
        <v>1</v>
      </c>
      <c r="Q737">
        <v>1</v>
      </c>
      <c r="R737">
        <v>1</v>
      </c>
      <c r="S737" t="s">
        <v>5</v>
      </c>
      <c r="T737">
        <v>-1</v>
      </c>
      <c r="U737" t="s">
        <v>11</v>
      </c>
      <c r="V737" t="str">
        <f>IF(Table1[[#This Row],[Rating]]&gt;8,"Excellent",IF(Table1[[#This Row],[Rating]]&gt;5,"Good","Bad"))</f>
        <v>Bad</v>
      </c>
    </row>
    <row r="738" spans="1:22" ht="30" customHeight="1" x14ac:dyDescent="0.35">
      <c r="A738">
        <v>3</v>
      </c>
      <c r="B738" t="s">
        <v>4210</v>
      </c>
      <c r="C738" t="str">
        <f>UPPER(LEFT(Table1[[#This Row],[Header]],1))&amp;MID(Table1[[#This Row],[Header]],2,LEN(Table1[[#This Row],[Header]])-1)</f>
        <v>Welcome wasnt especially friendly</v>
      </c>
      <c r="D738" t="s">
        <v>1109</v>
      </c>
      <c r="E738" s="1">
        <v>43718</v>
      </c>
      <c r="F738" t="s">
        <v>5163</v>
      </c>
      <c r="G738" t="s">
        <v>282</v>
      </c>
      <c r="H738" t="s">
        <v>26</v>
      </c>
      <c r="I738" t="s">
        <v>10</v>
      </c>
      <c r="J738" t="s">
        <v>5265</v>
      </c>
      <c r="K738" t="s">
        <v>5101</v>
      </c>
      <c r="L738" t="str">
        <f>CONCATENATE(Table1[[#This Row],[FROM]]," to ",Table1[[#This Row],[TO]])</f>
        <v>SEZ to ARN</v>
      </c>
      <c r="M738" s="1">
        <v>43709</v>
      </c>
      <c r="N738">
        <v>1</v>
      </c>
      <c r="O738">
        <v>2</v>
      </c>
      <c r="P738">
        <v>2</v>
      </c>
      <c r="Q738">
        <v>1</v>
      </c>
      <c r="R738">
        <v>2</v>
      </c>
      <c r="S738" t="s">
        <v>5</v>
      </c>
      <c r="T738">
        <v>4</v>
      </c>
      <c r="U738" t="s">
        <v>11</v>
      </c>
      <c r="V738" t="str">
        <f>IF(Table1[[#This Row],[Rating]]&gt;8,"Excellent",IF(Table1[[#This Row],[Rating]]&gt;5,"Good","Bad"))</f>
        <v>Bad</v>
      </c>
    </row>
    <row r="739" spans="1:22" ht="30" customHeight="1" x14ac:dyDescent="0.35">
      <c r="A739">
        <v>8</v>
      </c>
      <c r="B739" t="s">
        <v>4745</v>
      </c>
      <c r="C739" t="str">
        <f>UPPER(LEFT(Table1[[#This Row],[Header]],1))&amp;MID(Table1[[#This Row],[Header]],2,LEN(Table1[[#This Row],[Header]])-1)</f>
        <v>Been upgraded to  Club World</v>
      </c>
      <c r="D739" t="s">
        <v>1110</v>
      </c>
      <c r="E739" s="1">
        <v>43716</v>
      </c>
      <c r="F739" t="s">
        <v>1</v>
      </c>
      <c r="G739" t="s">
        <v>1111</v>
      </c>
      <c r="H739" t="s">
        <v>3</v>
      </c>
      <c r="I739" t="s">
        <v>10</v>
      </c>
      <c r="J739" t="s">
        <v>5019</v>
      </c>
      <c r="K739" t="s">
        <v>5092</v>
      </c>
      <c r="L739" t="str">
        <f>CONCATENATE(Table1[[#This Row],[FROM]]," to ",Table1[[#This Row],[TO]])</f>
        <v>GLA to TPA</v>
      </c>
      <c r="M739" s="1">
        <v>43709</v>
      </c>
      <c r="N739">
        <v>4</v>
      </c>
      <c r="O739">
        <v>5</v>
      </c>
      <c r="P739">
        <v>3</v>
      </c>
      <c r="Q739">
        <v>5</v>
      </c>
      <c r="R739">
        <v>4</v>
      </c>
      <c r="S739" t="s">
        <v>39</v>
      </c>
      <c r="T739">
        <v>3</v>
      </c>
      <c r="U739" t="s">
        <v>11</v>
      </c>
      <c r="V739" t="str">
        <f>IF(Table1[[#This Row],[Rating]]&gt;8,"Excellent",IF(Table1[[#This Row],[Rating]]&gt;5,"Good","Bad"))</f>
        <v>Good</v>
      </c>
    </row>
    <row r="740" spans="1:22" ht="30" customHeight="1" x14ac:dyDescent="0.35">
      <c r="A740">
        <v>2</v>
      </c>
      <c r="B740" t="s">
        <v>4337</v>
      </c>
      <c r="C740" t="str">
        <f>UPPER(LEFT(Table1[[#This Row],[Header]],1))&amp;MID(Table1[[#This Row],[Header]],2,LEN(Table1[[#This Row],[Header]])-1)</f>
        <v>Standards on BA have plummeted</v>
      </c>
      <c r="D740" t="s">
        <v>4338</v>
      </c>
      <c r="E740" s="1">
        <v>43715</v>
      </c>
      <c r="F740" t="s">
        <v>1</v>
      </c>
      <c r="G740" t="s">
        <v>62</v>
      </c>
      <c r="H740" t="s">
        <v>31</v>
      </c>
      <c r="I740" t="s">
        <v>4</v>
      </c>
      <c r="J740" t="s">
        <v>5053</v>
      </c>
      <c r="K740" t="s">
        <v>5027</v>
      </c>
      <c r="L740" t="str">
        <f>CONCATENATE(Table1[[#This Row],[FROM]]," to ",Table1[[#This Row],[TO]])</f>
        <v>MCO to LGW</v>
      </c>
      <c r="M740" s="1">
        <v>43709</v>
      </c>
      <c r="N740">
        <v>2</v>
      </c>
      <c r="O740">
        <v>3</v>
      </c>
      <c r="P740">
        <v>1</v>
      </c>
      <c r="Q740">
        <v>3</v>
      </c>
      <c r="R740">
        <v>1</v>
      </c>
      <c r="S740" t="s">
        <v>5</v>
      </c>
      <c r="T740">
        <v>4</v>
      </c>
      <c r="U740" t="s">
        <v>6</v>
      </c>
      <c r="V740" t="str">
        <f>IF(Table1[[#This Row],[Rating]]&gt;8,"Excellent",IF(Table1[[#This Row],[Rating]]&gt;5,"Good","Bad"))</f>
        <v>Bad</v>
      </c>
    </row>
    <row r="741" spans="1:22" ht="30" customHeight="1" x14ac:dyDescent="0.35">
      <c r="A741">
        <v>8</v>
      </c>
      <c r="B741" t="s">
        <v>1112</v>
      </c>
      <c r="C741" t="str">
        <f>UPPER(LEFT(Table1[[#This Row],[Header]],1))&amp;MID(Table1[[#This Row],[Header]],2,LEN(Table1[[#This Row],[Header]])-1)</f>
        <v>Good value flight</v>
      </c>
      <c r="D741" t="s">
        <v>5336</v>
      </c>
      <c r="E741" s="1">
        <v>43714</v>
      </c>
      <c r="F741" t="s">
        <v>154</v>
      </c>
      <c r="G741" t="s">
        <v>49</v>
      </c>
      <c r="H741" t="s">
        <v>31</v>
      </c>
      <c r="I741" t="s">
        <v>4</v>
      </c>
      <c r="J741" t="s">
        <v>5006</v>
      </c>
      <c r="K741" t="s">
        <v>5075</v>
      </c>
      <c r="L741" t="str">
        <f>CONCATENATE(Table1[[#This Row],[FROM]]," to ",Table1[[#This Row],[TO]])</f>
        <v>LHR to AUH</v>
      </c>
      <c r="M741" s="1">
        <v>43678</v>
      </c>
      <c r="N741">
        <v>3</v>
      </c>
      <c r="O741">
        <v>4</v>
      </c>
      <c r="P741">
        <v>5</v>
      </c>
      <c r="Q741">
        <v>4</v>
      </c>
      <c r="R741">
        <v>4</v>
      </c>
      <c r="S741" t="s">
        <v>39</v>
      </c>
      <c r="T741">
        <v>5</v>
      </c>
      <c r="U741" t="s">
        <v>11</v>
      </c>
      <c r="V741" t="str">
        <f>IF(Table1[[#This Row],[Rating]]&gt;8,"Excellent",IF(Table1[[#This Row],[Rating]]&gt;5,"Good","Bad"))</f>
        <v>Good</v>
      </c>
    </row>
    <row r="742" spans="1:22" ht="30" customHeight="1" x14ac:dyDescent="0.35">
      <c r="A742">
        <v>2</v>
      </c>
      <c r="B742" t="s">
        <v>1113</v>
      </c>
      <c r="C742" t="str">
        <f>UPPER(LEFT(Table1[[#This Row],[Header]],1))&amp;MID(Table1[[#This Row],[Header]],2,LEN(Table1[[#This Row],[Header]])-1)</f>
        <v>Not worth the money</v>
      </c>
      <c r="D742" t="s">
        <v>1114</v>
      </c>
      <c r="E742" s="1">
        <v>43714</v>
      </c>
      <c r="F742" t="s">
        <v>1</v>
      </c>
      <c r="G742" t="s">
        <v>8</v>
      </c>
      <c r="H742" t="s">
        <v>3</v>
      </c>
      <c r="I742" t="s">
        <v>10</v>
      </c>
      <c r="J742" t="s">
        <v>5006</v>
      </c>
      <c r="K742" t="s">
        <v>5095</v>
      </c>
      <c r="L742" t="str">
        <f>CONCATENATE(Table1[[#This Row],[FROM]]," to ",Table1[[#This Row],[TO]])</f>
        <v>LHR to LED</v>
      </c>
      <c r="M742" s="1">
        <v>43678</v>
      </c>
      <c r="N742">
        <v>1</v>
      </c>
      <c r="O742">
        <v>3</v>
      </c>
      <c r="P742">
        <v>1</v>
      </c>
      <c r="Q742">
        <v>5</v>
      </c>
      <c r="R742">
        <v>1</v>
      </c>
      <c r="S742" t="s">
        <v>5</v>
      </c>
      <c r="T742">
        <v>-1</v>
      </c>
      <c r="U742" t="s">
        <v>11</v>
      </c>
      <c r="V742" t="str">
        <f>IF(Table1[[#This Row],[Rating]]&gt;8,"Excellent",IF(Table1[[#This Row],[Rating]]&gt;5,"Good","Bad"))</f>
        <v>Bad</v>
      </c>
    </row>
    <row r="743" spans="1:22" ht="30" customHeight="1" x14ac:dyDescent="0.35">
      <c r="A743">
        <v>4</v>
      </c>
      <c r="B743" t="s">
        <v>1115</v>
      </c>
      <c r="C743" t="str">
        <f>UPPER(LEFT(Table1[[#This Row],[Header]],1))&amp;MID(Table1[[#This Row],[Header]],2,LEN(Table1[[#This Row],[Header]])-1)</f>
        <v>The food was horrendous</v>
      </c>
      <c r="D743" t="s">
        <v>1116</v>
      </c>
      <c r="E743" s="1">
        <v>43712</v>
      </c>
      <c r="F743" t="s">
        <v>66</v>
      </c>
      <c r="G743" t="s">
        <v>68</v>
      </c>
      <c r="H743" t="s">
        <v>9</v>
      </c>
      <c r="I743" t="s">
        <v>35</v>
      </c>
      <c r="J743" t="s">
        <v>5041</v>
      </c>
      <c r="K743" t="s">
        <v>5006</v>
      </c>
      <c r="L743" t="str">
        <f>CONCATENATE(Table1[[#This Row],[FROM]]," to ",Table1[[#This Row],[TO]])</f>
        <v>SYD to LHR</v>
      </c>
      <c r="M743" s="1">
        <v>43586</v>
      </c>
      <c r="N743">
        <v>4</v>
      </c>
      <c r="O743">
        <v>2</v>
      </c>
      <c r="P743">
        <v>1</v>
      </c>
      <c r="Q743">
        <v>4</v>
      </c>
      <c r="R743">
        <v>3</v>
      </c>
      <c r="S743" t="s">
        <v>5</v>
      </c>
      <c r="T743">
        <v>2</v>
      </c>
      <c r="U743" t="s">
        <v>11</v>
      </c>
      <c r="V743" t="str">
        <f>IF(Table1[[#This Row],[Rating]]&gt;8,"Excellent",IF(Table1[[#This Row],[Rating]]&gt;5,"Good","Bad"))</f>
        <v>Bad</v>
      </c>
    </row>
    <row r="744" spans="1:22" ht="30" customHeight="1" x14ac:dyDescent="0.35">
      <c r="A744">
        <v>2</v>
      </c>
      <c r="B744" t="s">
        <v>1117</v>
      </c>
      <c r="C744" t="str">
        <f>UPPER(LEFT(Table1[[#This Row],[Header]],1))&amp;MID(Table1[[#This Row],[Header]],2,LEN(Table1[[#This Row],[Header]])-1)</f>
        <v>Buyer beware</v>
      </c>
      <c r="D744" t="s">
        <v>1118</v>
      </c>
      <c r="E744" s="1">
        <v>43712</v>
      </c>
      <c r="F744" t="s">
        <v>20</v>
      </c>
      <c r="G744" t="s">
        <v>2</v>
      </c>
      <c r="H744" t="s">
        <v>3</v>
      </c>
      <c r="I744" t="s">
        <v>10</v>
      </c>
      <c r="J744" t="s">
        <v>5006</v>
      </c>
      <c r="K744" t="s">
        <v>5012</v>
      </c>
      <c r="L744" t="str">
        <f>CONCATENATE(Table1[[#This Row],[FROM]]," to ",Table1[[#This Row],[TO]])</f>
        <v>LHR to JNB</v>
      </c>
      <c r="M744" s="1">
        <v>43709</v>
      </c>
      <c r="N744">
        <v>1</v>
      </c>
      <c r="O744">
        <v>1</v>
      </c>
      <c r="P744">
        <v>-1</v>
      </c>
      <c r="Q744">
        <v>1</v>
      </c>
      <c r="R744">
        <v>1</v>
      </c>
      <c r="S744" t="s">
        <v>5</v>
      </c>
      <c r="T744">
        <v>-1</v>
      </c>
      <c r="U744" t="s">
        <v>6</v>
      </c>
      <c r="V744" t="str">
        <f>IF(Table1[[#This Row],[Rating]]&gt;8,"Excellent",IF(Table1[[#This Row],[Rating]]&gt;5,"Good","Bad"))</f>
        <v>Bad</v>
      </c>
    </row>
    <row r="745" spans="1:22" ht="30" customHeight="1" x14ac:dyDescent="0.35">
      <c r="A745">
        <v>2</v>
      </c>
      <c r="B745" t="s">
        <v>1107</v>
      </c>
      <c r="C745" t="str">
        <f>UPPER(LEFT(Table1[[#This Row],[Header]],1))&amp;MID(Table1[[#This Row],[Header]],2,LEN(Table1[[#This Row],[Header]])-1)</f>
        <v>A waste of money</v>
      </c>
      <c r="D745" t="s">
        <v>1119</v>
      </c>
      <c r="E745" s="1">
        <v>43709</v>
      </c>
      <c r="F745" t="s">
        <v>1</v>
      </c>
      <c r="G745" t="s">
        <v>68</v>
      </c>
      <c r="H745" t="s">
        <v>31</v>
      </c>
      <c r="I745" t="s">
        <v>10</v>
      </c>
      <c r="J745" t="s">
        <v>5116</v>
      </c>
      <c r="K745" t="s">
        <v>5116</v>
      </c>
      <c r="L745" t="str">
        <f>CONCATENATE(Table1[[#This Row],[FROM]]," to ",Table1[[#This Row],[TO]])</f>
        <v>PMI to PMI</v>
      </c>
      <c r="M745" s="1">
        <v>43678</v>
      </c>
      <c r="N745">
        <v>1</v>
      </c>
      <c r="O745">
        <v>3</v>
      </c>
      <c r="P745">
        <v>2</v>
      </c>
      <c r="Q745">
        <v>3</v>
      </c>
      <c r="R745">
        <v>1</v>
      </c>
      <c r="S745" t="s">
        <v>5</v>
      </c>
      <c r="T745">
        <v>-1</v>
      </c>
      <c r="U745" t="s">
        <v>11</v>
      </c>
      <c r="V745" t="str">
        <f>IF(Table1[[#This Row],[Rating]]&gt;8,"Excellent",IF(Table1[[#This Row],[Rating]]&gt;5,"Good","Bad"))</f>
        <v>Bad</v>
      </c>
    </row>
    <row r="746" spans="1:22" ht="30" customHeight="1" x14ac:dyDescent="0.35">
      <c r="A746">
        <v>10</v>
      </c>
      <c r="B746" t="s">
        <v>1120</v>
      </c>
      <c r="C746" t="str">
        <f>UPPER(LEFT(Table1[[#This Row],[Header]],1))&amp;MID(Table1[[#This Row],[Header]],2,LEN(Table1[[#This Row],[Header]])-1)</f>
        <v>Trip has been really smooth</v>
      </c>
      <c r="D746" t="s">
        <v>1121</v>
      </c>
      <c r="E746" s="1">
        <v>43706</v>
      </c>
      <c r="F746" t="s">
        <v>1</v>
      </c>
      <c r="G746" t="s">
        <v>68</v>
      </c>
      <c r="H746" t="s">
        <v>31</v>
      </c>
      <c r="I746" t="s">
        <v>4</v>
      </c>
      <c r="J746" t="s">
        <v>5034</v>
      </c>
      <c r="K746" t="s">
        <v>5006</v>
      </c>
      <c r="L746" t="str">
        <f>CONCATENATE(Table1[[#This Row],[FROM]]," to ",Table1[[#This Row],[TO]])</f>
        <v>MAA to LHR</v>
      </c>
      <c r="M746" s="1">
        <v>43678</v>
      </c>
      <c r="N746">
        <v>5</v>
      </c>
      <c r="O746">
        <v>5</v>
      </c>
      <c r="P746">
        <v>4</v>
      </c>
      <c r="Q746">
        <v>5</v>
      </c>
      <c r="R746">
        <v>5</v>
      </c>
      <c r="S746" t="s">
        <v>39</v>
      </c>
      <c r="T746">
        <v>4</v>
      </c>
      <c r="U746" t="s">
        <v>6</v>
      </c>
      <c r="V746" t="str">
        <f>IF(Table1[[#This Row],[Rating]]&gt;8,"Excellent",IF(Table1[[#This Row],[Rating]]&gt;5,"Good","Bad"))</f>
        <v>Excellent</v>
      </c>
    </row>
    <row r="747" spans="1:22" ht="30" customHeight="1" x14ac:dyDescent="0.35">
      <c r="A747">
        <v>10</v>
      </c>
      <c r="B747" t="s">
        <v>1122</v>
      </c>
      <c r="C747" t="str">
        <f>UPPER(LEFT(Table1[[#This Row],[Header]],1))&amp;MID(Table1[[#This Row],[Header]],2,LEN(Table1[[#This Row],[Header]])-1)</f>
        <v>She looked after me so well</v>
      </c>
      <c r="D747" t="s">
        <v>1123</v>
      </c>
      <c r="E747" s="1">
        <v>43705</v>
      </c>
      <c r="F747" t="s">
        <v>428</v>
      </c>
      <c r="G747" t="s">
        <v>68</v>
      </c>
      <c r="H747" t="s">
        <v>26</v>
      </c>
      <c r="I747" t="s">
        <v>4</v>
      </c>
      <c r="J747" t="s">
        <v>5025</v>
      </c>
      <c r="K747" t="s">
        <v>5072</v>
      </c>
      <c r="L747" t="str">
        <f>CONCATENATE(Table1[[#This Row],[FROM]]," to ",Table1[[#This Row],[TO]])</f>
        <v>EDI to KUL</v>
      </c>
      <c r="M747" s="1">
        <v>43647</v>
      </c>
      <c r="N747">
        <v>5</v>
      </c>
      <c r="O747">
        <v>5</v>
      </c>
      <c r="P747">
        <v>5</v>
      </c>
      <c r="Q747">
        <v>5</v>
      </c>
      <c r="R747">
        <v>5</v>
      </c>
      <c r="S747" t="s">
        <v>39</v>
      </c>
      <c r="T747">
        <v>5</v>
      </c>
      <c r="U747" t="s">
        <v>11</v>
      </c>
      <c r="V747" t="str">
        <f>IF(Table1[[#This Row],[Rating]]&gt;8,"Excellent",IF(Table1[[#This Row],[Rating]]&gt;5,"Good","Bad"))</f>
        <v>Excellent</v>
      </c>
    </row>
    <row r="748" spans="1:22" ht="30" customHeight="1" x14ac:dyDescent="0.35">
      <c r="A748">
        <v>1</v>
      </c>
      <c r="B748" t="s">
        <v>5460</v>
      </c>
      <c r="C748" t="str">
        <f>UPPER(LEFT(Table1[[#This Row],[Header]],1))&amp;MID(Table1[[#This Row],[Header]],2,LEN(Table1[[#This Row],[Header]])-1)</f>
        <v>Feel worthless as a customer</v>
      </c>
      <c r="D748" t="s">
        <v>24</v>
      </c>
      <c r="E748" s="1">
        <v>43705</v>
      </c>
      <c r="F748" t="s">
        <v>1</v>
      </c>
      <c r="G748" t="s">
        <v>68</v>
      </c>
      <c r="H748" t="s">
        <v>9</v>
      </c>
      <c r="I748" t="s">
        <v>10</v>
      </c>
      <c r="J748" t="s">
        <v>5031</v>
      </c>
      <c r="K748" t="s">
        <v>5032</v>
      </c>
      <c r="L748" t="str">
        <f>CONCATENATE(Table1[[#This Row],[FROM]]," to ",Table1[[#This Row],[TO]])</f>
        <v>LCY to AMS</v>
      </c>
      <c r="M748" s="1">
        <v>43647</v>
      </c>
      <c r="N748">
        <v>3</v>
      </c>
      <c r="O748">
        <v>3</v>
      </c>
      <c r="P748">
        <v>-1</v>
      </c>
      <c r="Q748">
        <v>1</v>
      </c>
      <c r="R748">
        <v>1</v>
      </c>
      <c r="S748" t="s">
        <v>5</v>
      </c>
      <c r="T748">
        <v>-1</v>
      </c>
      <c r="U748" t="s">
        <v>11</v>
      </c>
      <c r="V748" t="str">
        <f>IF(Table1[[#This Row],[Rating]]&gt;8,"Excellent",IF(Table1[[#This Row],[Rating]]&gt;5,"Good","Bad"))</f>
        <v>Bad</v>
      </c>
    </row>
    <row r="749" spans="1:22" ht="30" customHeight="1" x14ac:dyDescent="0.35">
      <c r="A749">
        <v>1</v>
      </c>
      <c r="B749" t="s">
        <v>4746</v>
      </c>
      <c r="C749" t="str">
        <f>UPPER(LEFT(Table1[[#This Row],[Header]],1))&amp;MID(Table1[[#This Row],[Header]],2,LEN(Table1[[#This Row],[Header]])-1)</f>
        <v>Asked them to  cancel my ticket</v>
      </c>
      <c r="D749" t="s">
        <v>1124</v>
      </c>
      <c r="E749" s="1">
        <v>43703</v>
      </c>
      <c r="F749" t="s">
        <v>1125</v>
      </c>
      <c r="G749" t="s">
        <v>68</v>
      </c>
      <c r="H749" t="s">
        <v>26</v>
      </c>
      <c r="I749" t="s">
        <v>4</v>
      </c>
      <c r="J749" t="s">
        <v>5040</v>
      </c>
      <c r="K749" t="s">
        <v>5038</v>
      </c>
      <c r="L749" t="str">
        <f>CONCATENATE(Table1[[#This Row],[FROM]]," to ",Table1[[#This Row],[TO]])</f>
        <v>DUB to MRU</v>
      </c>
      <c r="M749" s="1">
        <v>43497</v>
      </c>
      <c r="N749">
        <v>-1</v>
      </c>
      <c r="O749">
        <v>-1</v>
      </c>
      <c r="P749">
        <v>-1</v>
      </c>
      <c r="Q749">
        <v>-1</v>
      </c>
      <c r="R749">
        <v>1</v>
      </c>
      <c r="S749" t="s">
        <v>5</v>
      </c>
      <c r="T749">
        <v>-1</v>
      </c>
      <c r="U749" t="s">
        <v>11</v>
      </c>
      <c r="V749" t="str">
        <f>IF(Table1[[#This Row],[Rating]]&gt;8,"Excellent",IF(Table1[[#This Row],[Rating]]&gt;5,"Good","Bad"))</f>
        <v>Bad</v>
      </c>
    </row>
    <row r="750" spans="1:22" ht="30" customHeight="1" x14ac:dyDescent="0.35">
      <c r="A750">
        <v>9</v>
      </c>
      <c r="B750" t="s">
        <v>1126</v>
      </c>
      <c r="C750" t="str">
        <f>UPPER(LEFT(Table1[[#This Row],[Header]],1))&amp;MID(Table1[[#This Row],[Header]],2,LEN(Table1[[#This Row],[Header]])-1)</f>
        <v>Overall, the journey was great</v>
      </c>
      <c r="D750" t="s">
        <v>24</v>
      </c>
      <c r="E750" s="1">
        <v>43702</v>
      </c>
      <c r="F750" t="s">
        <v>1127</v>
      </c>
      <c r="G750" t="s">
        <v>62</v>
      </c>
      <c r="H750" t="s">
        <v>31</v>
      </c>
      <c r="I750" t="s">
        <v>21</v>
      </c>
      <c r="J750" t="s">
        <v>5006</v>
      </c>
      <c r="K750" t="s">
        <v>5096</v>
      </c>
      <c r="L750" t="str">
        <f>CONCATENATE(Table1[[#This Row],[FROM]]," to ",Table1[[#This Row],[TO]])</f>
        <v>LHR to PVG</v>
      </c>
      <c r="M750" s="1">
        <v>43678</v>
      </c>
      <c r="N750">
        <v>5</v>
      </c>
      <c r="O750">
        <v>5</v>
      </c>
      <c r="P750">
        <v>4</v>
      </c>
      <c r="Q750">
        <v>5</v>
      </c>
      <c r="R750">
        <v>5</v>
      </c>
      <c r="S750" t="s">
        <v>39</v>
      </c>
      <c r="T750">
        <v>3</v>
      </c>
      <c r="U750" t="s">
        <v>11</v>
      </c>
      <c r="V750" t="str">
        <f>IF(Table1[[#This Row],[Rating]]&gt;8,"Excellent",IF(Table1[[#This Row],[Rating]]&gt;5,"Good","Bad"))</f>
        <v>Excellent</v>
      </c>
    </row>
    <row r="751" spans="1:22" ht="30" customHeight="1" x14ac:dyDescent="0.35">
      <c r="A751">
        <v>2</v>
      </c>
      <c r="B751" t="s">
        <v>4747</v>
      </c>
      <c r="C751" t="str">
        <f>UPPER(LEFT(Table1[[#This Row],[Header]],1))&amp;MID(Table1[[#This Row],[Header]],2,LEN(Table1[[#This Row],[Header]])-1)</f>
        <v>You will not be able to  get any help</v>
      </c>
      <c r="D751" t="s">
        <v>1128</v>
      </c>
      <c r="E751" s="1">
        <v>43701</v>
      </c>
      <c r="F751" t="s">
        <v>20</v>
      </c>
      <c r="G751" t="s">
        <v>68</v>
      </c>
      <c r="H751" t="s">
        <v>9</v>
      </c>
      <c r="I751" t="s">
        <v>10</v>
      </c>
      <c r="J751" t="s">
        <v>5005</v>
      </c>
      <c r="K751" t="s">
        <v>5006</v>
      </c>
      <c r="L751" t="str">
        <f>CONCATENATE(Table1[[#This Row],[FROM]]," to ",Table1[[#This Row],[TO]])</f>
        <v>ORD to LHR</v>
      </c>
      <c r="M751" s="1">
        <v>43678</v>
      </c>
      <c r="N751">
        <v>3</v>
      </c>
      <c r="O751">
        <v>3</v>
      </c>
      <c r="P751">
        <v>3</v>
      </c>
      <c r="Q751">
        <v>1</v>
      </c>
      <c r="R751">
        <v>3</v>
      </c>
      <c r="S751" t="s">
        <v>5</v>
      </c>
      <c r="T751">
        <v>4</v>
      </c>
      <c r="U751" t="s">
        <v>6</v>
      </c>
      <c r="V751" t="str">
        <f>IF(Table1[[#This Row],[Rating]]&gt;8,"Excellent",IF(Table1[[#This Row],[Rating]]&gt;5,"Good","Bad"))</f>
        <v>Bad</v>
      </c>
    </row>
    <row r="752" spans="1:22" ht="30" customHeight="1" x14ac:dyDescent="0.35">
      <c r="A752">
        <v>10</v>
      </c>
      <c r="B752" t="s">
        <v>4222</v>
      </c>
      <c r="C752" t="str">
        <f>UPPER(LEFT(Table1[[#This Row],[Header]],1))&amp;MID(Table1[[#This Row],[Header]],2,LEN(Table1[[#This Row],[Header]])-1)</f>
        <v>They were beyond amazing</v>
      </c>
      <c r="D752" t="s">
        <v>1129</v>
      </c>
      <c r="E752" s="1">
        <v>43701</v>
      </c>
      <c r="F752" t="s">
        <v>1</v>
      </c>
      <c r="G752" t="s">
        <v>68</v>
      </c>
      <c r="H752" t="s">
        <v>31</v>
      </c>
      <c r="I752" t="s">
        <v>4</v>
      </c>
      <c r="J752" t="s">
        <v>5212</v>
      </c>
      <c r="K752" t="s">
        <v>5006</v>
      </c>
      <c r="L752" t="str">
        <f>CONCATENATE(Table1[[#This Row],[FROM]]," to ",Table1[[#This Row],[TO]])</f>
        <v>MSY to LHR</v>
      </c>
      <c r="M752" s="1">
        <v>43405</v>
      </c>
      <c r="N752">
        <v>5</v>
      </c>
      <c r="O752">
        <v>5</v>
      </c>
      <c r="P752">
        <v>5</v>
      </c>
      <c r="Q752">
        <v>5</v>
      </c>
      <c r="R752">
        <v>5</v>
      </c>
      <c r="S752" t="s">
        <v>39</v>
      </c>
      <c r="T752">
        <v>5</v>
      </c>
      <c r="U752" t="s">
        <v>6</v>
      </c>
      <c r="V752" t="str">
        <f>IF(Table1[[#This Row],[Rating]]&gt;8,"Excellent",IF(Table1[[#This Row],[Rating]]&gt;5,"Good","Bad"))</f>
        <v>Excellent</v>
      </c>
    </row>
    <row r="753" spans="1:22" ht="30" customHeight="1" x14ac:dyDescent="0.35">
      <c r="A753">
        <v>1</v>
      </c>
      <c r="B753" t="s">
        <v>1130</v>
      </c>
      <c r="C753" t="str">
        <f>UPPER(LEFT(Table1[[#This Row],[Header]],1))&amp;MID(Table1[[#This Row],[Header]],2,LEN(Table1[[#This Row],[Header]])-1)</f>
        <v>Flight was cancelled 3 days in a row</v>
      </c>
      <c r="D753" t="s">
        <v>5337</v>
      </c>
      <c r="E753" s="1">
        <v>43700</v>
      </c>
      <c r="F753" t="s">
        <v>1131</v>
      </c>
      <c r="G753" t="s">
        <v>794</v>
      </c>
      <c r="H753" t="s">
        <v>31</v>
      </c>
      <c r="I753" t="s">
        <v>35</v>
      </c>
      <c r="J753" t="s">
        <v>5043</v>
      </c>
      <c r="K753" t="s">
        <v>5023</v>
      </c>
      <c r="L753" t="str">
        <f>CONCATENATE(Table1[[#This Row],[FROM]]," to ",Table1[[#This Row],[TO]])</f>
        <v>BOS to CPH</v>
      </c>
      <c r="M753" s="1">
        <v>43617</v>
      </c>
      <c r="N753">
        <v>1</v>
      </c>
      <c r="O753">
        <v>1</v>
      </c>
      <c r="P753">
        <v>1</v>
      </c>
      <c r="Q753">
        <v>1</v>
      </c>
      <c r="R753">
        <v>1</v>
      </c>
      <c r="S753" t="s">
        <v>5</v>
      </c>
      <c r="T753">
        <v>1</v>
      </c>
      <c r="U753" t="s">
        <v>11</v>
      </c>
      <c r="V753" t="str">
        <f>IF(Table1[[#This Row],[Rating]]&gt;8,"Excellent",IF(Table1[[#This Row],[Rating]]&gt;5,"Good","Bad"))</f>
        <v>Bad</v>
      </c>
    </row>
    <row r="754" spans="1:22" ht="30" customHeight="1" x14ac:dyDescent="0.35">
      <c r="A754">
        <v>2</v>
      </c>
      <c r="B754" t="s">
        <v>4748</v>
      </c>
      <c r="C754" t="str">
        <f>UPPER(LEFT(Table1[[#This Row],[Header]],1))&amp;MID(Table1[[#This Row],[Header]],2,LEN(Table1[[#This Row],[Header]])-1)</f>
        <v>Service was to tally unacceptable</v>
      </c>
      <c r="D754" t="s">
        <v>1132</v>
      </c>
      <c r="E754" s="1">
        <v>43700</v>
      </c>
      <c r="F754" t="s">
        <v>5309</v>
      </c>
      <c r="G754" t="s">
        <v>68</v>
      </c>
      <c r="H754" t="s">
        <v>3</v>
      </c>
      <c r="I754" t="s">
        <v>4</v>
      </c>
      <c r="J754" t="s">
        <v>4994</v>
      </c>
      <c r="K754" t="s">
        <v>5023</v>
      </c>
      <c r="L754" t="str">
        <f>CONCATENATE(Table1[[#This Row],[FROM]]," to ",Table1[[#This Row],[TO]])</f>
        <v>HKG to CPH</v>
      </c>
      <c r="M754" s="1">
        <v>43678</v>
      </c>
      <c r="N754">
        <v>3</v>
      </c>
      <c r="O754">
        <v>2</v>
      </c>
      <c r="P754">
        <v>-1</v>
      </c>
      <c r="Q754">
        <v>1</v>
      </c>
      <c r="R754">
        <v>2</v>
      </c>
      <c r="S754" t="s">
        <v>5</v>
      </c>
      <c r="T754">
        <v>-1</v>
      </c>
      <c r="U754" t="s">
        <v>11</v>
      </c>
      <c r="V754" t="str">
        <f>IF(Table1[[#This Row],[Rating]]&gt;8,"Excellent",IF(Table1[[#This Row],[Rating]]&gt;5,"Good","Bad"))</f>
        <v>Bad</v>
      </c>
    </row>
    <row r="755" spans="1:22" ht="30" customHeight="1" x14ac:dyDescent="0.35">
      <c r="A755">
        <v>6</v>
      </c>
      <c r="B755" t="s">
        <v>5294</v>
      </c>
      <c r="C755" t="str">
        <f>UPPER(LEFT(Table1[[#This Row],[Header]],1))&amp;MID(Table1[[#This Row],[Header]],2,LEN(Table1[[#This Row],[Header]])-1)</f>
        <v>CuARN mer service is increasingly low cost in feel</v>
      </c>
      <c r="D755" t="s">
        <v>5338</v>
      </c>
      <c r="E755" s="1">
        <v>43699</v>
      </c>
      <c r="F755" t="s">
        <v>1</v>
      </c>
      <c r="G755" t="s">
        <v>62</v>
      </c>
      <c r="H755" t="s">
        <v>9</v>
      </c>
      <c r="I755" t="s">
        <v>10</v>
      </c>
      <c r="J755" t="s">
        <v>5027</v>
      </c>
      <c r="K755" t="s">
        <v>5120</v>
      </c>
      <c r="L755" t="str">
        <f>CONCATENATE(Table1[[#This Row],[FROM]]," to ",Table1[[#This Row],[TO]])</f>
        <v>LGW to SJO</v>
      </c>
      <c r="M755" s="1">
        <v>43647</v>
      </c>
      <c r="N755">
        <v>1</v>
      </c>
      <c r="O755">
        <v>3</v>
      </c>
      <c r="P755">
        <v>4</v>
      </c>
      <c r="Q755">
        <v>5</v>
      </c>
      <c r="R755">
        <v>1</v>
      </c>
      <c r="S755" t="s">
        <v>5</v>
      </c>
      <c r="T755">
        <v>1</v>
      </c>
      <c r="U755" t="s">
        <v>11</v>
      </c>
      <c r="V755" t="str">
        <f>IF(Table1[[#This Row],[Rating]]&gt;8,"Excellent",IF(Table1[[#This Row],[Rating]]&gt;5,"Good","Bad"))</f>
        <v>Good</v>
      </c>
    </row>
    <row r="756" spans="1:22" ht="30" customHeight="1" x14ac:dyDescent="0.35">
      <c r="A756">
        <v>5</v>
      </c>
      <c r="B756" t="s">
        <v>1133</v>
      </c>
      <c r="C756" t="str">
        <f>UPPER(LEFT(Table1[[#This Row],[Header]],1))&amp;MID(Table1[[#This Row],[Header]],2,LEN(Table1[[#This Row],[Header]])-1)</f>
        <v>Crew were very helpful</v>
      </c>
      <c r="D756" t="s">
        <v>1134</v>
      </c>
      <c r="E756" s="1">
        <v>43698</v>
      </c>
      <c r="F756" t="s">
        <v>1</v>
      </c>
      <c r="G756" t="s">
        <v>68</v>
      </c>
      <c r="H756" t="s">
        <v>26</v>
      </c>
      <c r="I756" t="s">
        <v>4</v>
      </c>
      <c r="J756" t="s">
        <v>5006</v>
      </c>
      <c r="K756" t="s">
        <v>5036</v>
      </c>
      <c r="L756" t="str">
        <f>CONCATENATE(Table1[[#This Row],[FROM]]," to ",Table1[[#This Row],[TO]])</f>
        <v>LHR to DXB</v>
      </c>
      <c r="M756" s="1">
        <v>43678</v>
      </c>
      <c r="N756">
        <v>3</v>
      </c>
      <c r="O756">
        <v>4</v>
      </c>
      <c r="P756">
        <v>3</v>
      </c>
      <c r="Q756">
        <v>1</v>
      </c>
      <c r="R756">
        <v>3</v>
      </c>
      <c r="S756" t="s">
        <v>5</v>
      </c>
      <c r="T756">
        <v>3</v>
      </c>
      <c r="U756" t="s">
        <v>6</v>
      </c>
      <c r="V756" t="str">
        <f>IF(Table1[[#This Row],[Rating]]&gt;8,"Excellent",IF(Table1[[#This Row],[Rating]]&gt;5,"Good","Bad"))</f>
        <v>Bad</v>
      </c>
    </row>
    <row r="757" spans="1:22" ht="30" customHeight="1" x14ac:dyDescent="0.35">
      <c r="A757">
        <v>10</v>
      </c>
      <c r="B757" t="s">
        <v>1135</v>
      </c>
      <c r="C757" t="str">
        <f>UPPER(LEFT(Table1[[#This Row],[Header]],1))&amp;MID(Table1[[#This Row],[Header]],2,LEN(Table1[[#This Row],[Header]])-1)</f>
        <v>Crew on board very friendly and helpful</v>
      </c>
      <c r="D757" t="s">
        <v>1136</v>
      </c>
      <c r="E757" s="1">
        <v>43698</v>
      </c>
      <c r="F757" t="s">
        <v>46</v>
      </c>
      <c r="G757" t="s">
        <v>1137</v>
      </c>
      <c r="H757" t="s">
        <v>31</v>
      </c>
      <c r="I757" t="s">
        <v>10</v>
      </c>
      <c r="J757" t="s">
        <v>5100</v>
      </c>
      <c r="K757" t="s">
        <v>5137</v>
      </c>
      <c r="L757" t="str">
        <f>CONCATENATE(Table1[[#This Row],[FROM]]," to ",Table1[[#This Row],[TO]])</f>
        <v>YYZ to PSA</v>
      </c>
      <c r="M757" s="1">
        <v>43678</v>
      </c>
      <c r="N757">
        <v>4</v>
      </c>
      <c r="O757">
        <v>5</v>
      </c>
      <c r="P757">
        <v>5</v>
      </c>
      <c r="Q757">
        <v>5</v>
      </c>
      <c r="R757">
        <v>5</v>
      </c>
      <c r="S757" t="s">
        <v>39</v>
      </c>
      <c r="T757">
        <v>5</v>
      </c>
      <c r="U757" t="s">
        <v>11</v>
      </c>
      <c r="V757" t="str">
        <f>IF(Table1[[#This Row],[Rating]]&gt;8,"Excellent",IF(Table1[[#This Row],[Rating]]&gt;5,"Good","Bad"))</f>
        <v>Excellent</v>
      </c>
    </row>
    <row r="758" spans="1:22" ht="30" customHeight="1" x14ac:dyDescent="0.35">
      <c r="A758">
        <v>9</v>
      </c>
      <c r="B758" t="s">
        <v>1138</v>
      </c>
      <c r="C758" t="str">
        <f>UPPER(LEFT(Table1[[#This Row],[Header]],1))&amp;MID(Table1[[#This Row],[Header]],2,LEN(Table1[[#This Row],[Header]])-1)</f>
        <v>Crew were welcoming and informative</v>
      </c>
      <c r="D758" t="s">
        <v>24</v>
      </c>
      <c r="E758" s="1">
        <v>43698</v>
      </c>
      <c r="F758" t="s">
        <v>1</v>
      </c>
      <c r="G758" t="s">
        <v>8</v>
      </c>
      <c r="H758" t="s">
        <v>31</v>
      </c>
      <c r="I758" t="s">
        <v>4</v>
      </c>
      <c r="J758" t="s">
        <v>5006</v>
      </c>
      <c r="K758" t="s">
        <v>5145</v>
      </c>
      <c r="L758" t="str">
        <f>CONCATENATE(Table1[[#This Row],[FROM]]," to ",Table1[[#This Row],[TO]])</f>
        <v>LHR to VCE</v>
      </c>
      <c r="M758" s="1">
        <v>43678</v>
      </c>
      <c r="N758">
        <v>4</v>
      </c>
      <c r="O758">
        <v>5</v>
      </c>
      <c r="P758">
        <v>-1</v>
      </c>
      <c r="Q758">
        <v>4</v>
      </c>
      <c r="R758">
        <v>4</v>
      </c>
      <c r="S758" t="s">
        <v>39</v>
      </c>
      <c r="T758">
        <v>-1</v>
      </c>
      <c r="U758" t="s">
        <v>11</v>
      </c>
      <c r="V758" t="str">
        <f>IF(Table1[[#This Row],[Rating]]&gt;8,"Excellent",IF(Table1[[#This Row],[Rating]]&gt;5,"Good","Bad"))</f>
        <v>Excellent</v>
      </c>
    </row>
    <row r="759" spans="1:22" ht="30" customHeight="1" x14ac:dyDescent="0.35">
      <c r="A759">
        <v>1</v>
      </c>
      <c r="B759" t="s">
        <v>4749</v>
      </c>
      <c r="C759" t="str">
        <f>UPPER(LEFT(Table1[[#This Row],[Header]],1))&amp;MID(Table1[[#This Row],[Header]],2,LEN(Table1[[#This Row],[Header]])-1)</f>
        <v>Would do everything to  never fly BA again</v>
      </c>
      <c r="D759" t="s">
        <v>1139</v>
      </c>
      <c r="E759" s="1">
        <v>43697</v>
      </c>
      <c r="F759" t="s">
        <v>20</v>
      </c>
      <c r="G759" t="s">
        <v>68</v>
      </c>
      <c r="H759" t="s">
        <v>3</v>
      </c>
      <c r="I759" t="s">
        <v>35</v>
      </c>
      <c r="J759" t="s">
        <v>5005</v>
      </c>
      <c r="K759" t="s">
        <v>5006</v>
      </c>
      <c r="L759" t="str">
        <f>CONCATENATE(Table1[[#This Row],[FROM]]," to ",Table1[[#This Row],[TO]])</f>
        <v>ORD to LHR</v>
      </c>
      <c r="M759" s="1">
        <v>43678</v>
      </c>
      <c r="N759">
        <v>2</v>
      </c>
      <c r="O759">
        <v>4</v>
      </c>
      <c r="P759">
        <v>2</v>
      </c>
      <c r="Q759">
        <v>1</v>
      </c>
      <c r="R759">
        <v>3</v>
      </c>
      <c r="S759" t="s">
        <v>5</v>
      </c>
      <c r="T759">
        <v>2</v>
      </c>
      <c r="U759" t="s">
        <v>11</v>
      </c>
      <c r="V759" t="str">
        <f>IF(Table1[[#This Row],[Rating]]&gt;8,"Excellent",IF(Table1[[#This Row],[Rating]]&gt;5,"Good","Bad"))</f>
        <v>Bad</v>
      </c>
    </row>
    <row r="760" spans="1:22" ht="30" customHeight="1" x14ac:dyDescent="0.35">
      <c r="A760">
        <v>3</v>
      </c>
      <c r="B760" t="s">
        <v>1140</v>
      </c>
      <c r="C760" t="str">
        <f>UPPER(LEFT(Table1[[#This Row],[Header]],1))&amp;MID(Table1[[#This Row],[Header]],2,LEN(Table1[[#This Row],[Header]])-1)</f>
        <v>Aircraft was narrow</v>
      </c>
      <c r="D760" t="s">
        <v>1141</v>
      </c>
      <c r="E760" s="1">
        <v>43694</v>
      </c>
      <c r="F760" t="s">
        <v>1</v>
      </c>
      <c r="G760" t="s">
        <v>139</v>
      </c>
      <c r="H760" t="s">
        <v>31</v>
      </c>
      <c r="I760" t="s">
        <v>4</v>
      </c>
      <c r="J760" t="s">
        <v>5006</v>
      </c>
      <c r="K760" t="s">
        <v>5024</v>
      </c>
      <c r="L760" t="str">
        <f>CONCATENATE(Table1[[#This Row],[FROM]]," to ",Table1[[#This Row],[TO]])</f>
        <v>LHR to LCA</v>
      </c>
      <c r="M760" s="1">
        <v>43678</v>
      </c>
      <c r="N760">
        <v>1</v>
      </c>
      <c r="O760">
        <v>3</v>
      </c>
      <c r="P760">
        <v>-1</v>
      </c>
      <c r="Q760">
        <v>2</v>
      </c>
      <c r="R760">
        <v>1</v>
      </c>
      <c r="S760" t="s">
        <v>5</v>
      </c>
      <c r="T760">
        <v>-1</v>
      </c>
      <c r="U760" t="s">
        <v>11</v>
      </c>
      <c r="V760" t="str">
        <f>IF(Table1[[#This Row],[Rating]]&gt;8,"Excellent",IF(Table1[[#This Row],[Rating]]&gt;5,"Good","Bad"))</f>
        <v>Bad</v>
      </c>
    </row>
    <row r="761" spans="1:22" ht="30" customHeight="1" x14ac:dyDescent="0.35">
      <c r="A761">
        <v>10</v>
      </c>
      <c r="B761" t="s">
        <v>5461</v>
      </c>
      <c r="C761" t="str">
        <f>UPPER(LEFT(Table1[[#This Row],[Header]],1))&amp;MID(Table1[[#This Row],[Header]],2,LEN(Table1[[#This Row],[Header]])-1)</f>
        <v>Excellent customer service</v>
      </c>
      <c r="D761" t="s">
        <v>1142</v>
      </c>
      <c r="E761" s="1">
        <v>43692</v>
      </c>
      <c r="F761" t="s">
        <v>1</v>
      </c>
      <c r="G761" t="s">
        <v>62</v>
      </c>
      <c r="H761" t="s">
        <v>31</v>
      </c>
      <c r="I761" t="s">
        <v>4</v>
      </c>
      <c r="J761" t="s">
        <v>5027</v>
      </c>
      <c r="K761" t="s">
        <v>5053</v>
      </c>
      <c r="L761" t="str">
        <f>CONCATENATE(Table1[[#This Row],[FROM]]," to ",Table1[[#This Row],[TO]])</f>
        <v>LGW to MCO</v>
      </c>
      <c r="M761" s="1">
        <v>43647</v>
      </c>
      <c r="N761">
        <v>4</v>
      </c>
      <c r="O761">
        <v>5</v>
      </c>
      <c r="P761">
        <v>4</v>
      </c>
      <c r="Q761">
        <v>5</v>
      </c>
      <c r="R761">
        <v>4</v>
      </c>
      <c r="S761" t="s">
        <v>39</v>
      </c>
      <c r="T761">
        <v>4</v>
      </c>
      <c r="U761" t="s">
        <v>6</v>
      </c>
      <c r="V761" t="str">
        <f>IF(Table1[[#This Row],[Rating]]&gt;8,"Excellent",IF(Table1[[#This Row],[Rating]]&gt;5,"Good","Bad"))</f>
        <v>Excellent</v>
      </c>
    </row>
    <row r="762" spans="1:22" ht="30" customHeight="1" x14ac:dyDescent="0.35">
      <c r="A762">
        <v>6</v>
      </c>
      <c r="B762" t="s">
        <v>1143</v>
      </c>
      <c r="C762" t="str">
        <f>UPPER(LEFT(Table1[[#This Row],[Header]],1))&amp;MID(Table1[[#This Row],[Header]],2,LEN(Table1[[#This Row],[Header]])-1)</f>
        <v>There is enough legroom2</v>
      </c>
      <c r="D762" t="s">
        <v>83</v>
      </c>
      <c r="E762" s="1">
        <v>43691</v>
      </c>
      <c r="F762" t="s">
        <v>5309</v>
      </c>
      <c r="G762" t="s">
        <v>8</v>
      </c>
      <c r="H762" t="s">
        <v>31</v>
      </c>
      <c r="I762" t="s">
        <v>4</v>
      </c>
      <c r="J762" t="s">
        <v>5006</v>
      </c>
      <c r="K762" t="s">
        <v>5015</v>
      </c>
      <c r="L762" t="str">
        <f>CONCATENATE(Table1[[#This Row],[FROM]]," to ",Table1[[#This Row],[TO]])</f>
        <v>LHR to MUC</v>
      </c>
      <c r="M762" s="1">
        <v>43678</v>
      </c>
      <c r="N762">
        <v>4</v>
      </c>
      <c r="O762">
        <v>4</v>
      </c>
      <c r="P762">
        <v>-1</v>
      </c>
      <c r="Q762">
        <v>2</v>
      </c>
      <c r="R762">
        <v>3</v>
      </c>
      <c r="S762" t="s">
        <v>39</v>
      </c>
      <c r="T762">
        <v>-1</v>
      </c>
      <c r="U762" t="s">
        <v>11</v>
      </c>
      <c r="V762" t="str">
        <f>IF(Table1[[#This Row],[Rating]]&gt;8,"Excellent",IF(Table1[[#This Row],[Rating]]&gt;5,"Good","Bad"))</f>
        <v>Good</v>
      </c>
    </row>
    <row r="763" spans="1:22" ht="30" customHeight="1" x14ac:dyDescent="0.35">
      <c r="A763">
        <v>1</v>
      </c>
      <c r="B763" t="s">
        <v>4750</v>
      </c>
      <c r="C763" t="str">
        <f>UPPER(LEFT(Table1[[#This Row],[Header]],1))&amp;MID(Table1[[#This Row],[Header]],2,LEN(Table1[[#This Row],[Header]])-1)</f>
        <v>Will try to  avoid this airline</v>
      </c>
      <c r="D763" t="s">
        <v>1144</v>
      </c>
      <c r="E763" s="1">
        <v>43691</v>
      </c>
      <c r="F763" t="s">
        <v>1</v>
      </c>
      <c r="G763" t="s">
        <v>68</v>
      </c>
      <c r="H763" t="s">
        <v>9</v>
      </c>
      <c r="I763" t="s">
        <v>4</v>
      </c>
      <c r="J763" t="s">
        <v>5006</v>
      </c>
      <c r="K763" t="s">
        <v>5019</v>
      </c>
      <c r="L763" t="str">
        <f>CONCATENATE(Table1[[#This Row],[FROM]]," to ",Table1[[#This Row],[TO]])</f>
        <v>LHR to GLA</v>
      </c>
      <c r="M763" s="1">
        <v>43617</v>
      </c>
      <c r="N763">
        <v>2</v>
      </c>
      <c r="O763">
        <v>2</v>
      </c>
      <c r="P763">
        <v>3</v>
      </c>
      <c r="Q763">
        <v>1</v>
      </c>
      <c r="R763">
        <v>1</v>
      </c>
      <c r="S763" t="s">
        <v>5</v>
      </c>
      <c r="T763">
        <v>-1</v>
      </c>
      <c r="U763" t="s">
        <v>11</v>
      </c>
      <c r="V763" t="str">
        <f>IF(Table1[[#This Row],[Rating]]&gt;8,"Excellent",IF(Table1[[#This Row],[Rating]]&gt;5,"Good","Bad"))</f>
        <v>Bad</v>
      </c>
    </row>
    <row r="764" spans="1:22" ht="30" customHeight="1" x14ac:dyDescent="0.35">
      <c r="A764">
        <v>1</v>
      </c>
      <c r="B764" t="s">
        <v>1145</v>
      </c>
      <c r="C764" t="str">
        <f>UPPER(LEFT(Table1[[#This Row],[Header]],1))&amp;MID(Table1[[#This Row],[Header]],2,LEN(Table1[[#This Row],[Header]])-1)</f>
        <v>Seats are aging and uncomfortable</v>
      </c>
      <c r="D764" t="s">
        <v>5339</v>
      </c>
      <c r="E764" s="1">
        <v>43690</v>
      </c>
      <c r="F764" t="s">
        <v>66</v>
      </c>
      <c r="G764" t="s">
        <v>68</v>
      </c>
      <c r="H764" t="s">
        <v>9</v>
      </c>
      <c r="I764" t="s">
        <v>10</v>
      </c>
      <c r="J764" t="s">
        <v>5006</v>
      </c>
      <c r="K764" t="s">
        <v>4994</v>
      </c>
      <c r="L764" t="str">
        <f>CONCATENATE(Table1[[#This Row],[FROM]]," to ",Table1[[#This Row],[TO]])</f>
        <v>LHR to HKG</v>
      </c>
      <c r="M764" s="1">
        <v>43678</v>
      </c>
      <c r="N764">
        <v>1</v>
      </c>
      <c r="O764">
        <v>5</v>
      </c>
      <c r="P764">
        <v>3</v>
      </c>
      <c r="Q764">
        <v>4</v>
      </c>
      <c r="R764">
        <v>1</v>
      </c>
      <c r="S764" t="s">
        <v>5</v>
      </c>
      <c r="T764">
        <v>3</v>
      </c>
      <c r="U764" t="s">
        <v>11</v>
      </c>
      <c r="V764" t="str">
        <f>IF(Table1[[#This Row],[Rating]]&gt;8,"Excellent",IF(Table1[[#This Row],[Rating]]&gt;5,"Good","Bad"))</f>
        <v>Bad</v>
      </c>
    </row>
    <row r="765" spans="1:22" ht="30" customHeight="1" x14ac:dyDescent="0.35">
      <c r="A765">
        <v>10</v>
      </c>
      <c r="B765" t="s">
        <v>1146</v>
      </c>
      <c r="C765" t="str">
        <f>UPPER(LEFT(Table1[[#This Row],[Header]],1))&amp;MID(Table1[[#This Row],[Header]],2,LEN(Table1[[#This Row],[Header]])-1)</f>
        <v>The flight was very pleasant</v>
      </c>
      <c r="D765" t="s">
        <v>372</v>
      </c>
      <c r="E765" s="1">
        <v>43689</v>
      </c>
      <c r="F765" t="s">
        <v>1147</v>
      </c>
      <c r="G765" t="s">
        <v>8</v>
      </c>
      <c r="H765" t="s">
        <v>26</v>
      </c>
      <c r="I765" t="s">
        <v>4</v>
      </c>
      <c r="J765" t="s">
        <v>5125</v>
      </c>
      <c r="K765" t="s">
        <v>5006</v>
      </c>
      <c r="L765" t="str">
        <f>CONCATENATE(Table1[[#This Row],[FROM]]," to ",Table1[[#This Row],[TO]])</f>
        <v>VIE to LHR</v>
      </c>
      <c r="M765" s="1">
        <v>43647</v>
      </c>
      <c r="N765">
        <v>4</v>
      </c>
      <c r="O765">
        <v>5</v>
      </c>
      <c r="P765">
        <v>5</v>
      </c>
      <c r="Q765">
        <v>5</v>
      </c>
      <c r="R765">
        <v>4</v>
      </c>
      <c r="S765" t="s">
        <v>39</v>
      </c>
      <c r="T765">
        <v>3</v>
      </c>
      <c r="U765" t="s">
        <v>11</v>
      </c>
      <c r="V765" t="str">
        <f>IF(Table1[[#This Row],[Rating]]&gt;8,"Excellent",IF(Table1[[#This Row],[Rating]]&gt;5,"Good","Bad"))</f>
        <v>Excellent</v>
      </c>
    </row>
    <row r="766" spans="1:22" ht="30" customHeight="1" x14ac:dyDescent="0.35">
      <c r="A766">
        <v>2</v>
      </c>
      <c r="B766" t="s">
        <v>1148</v>
      </c>
      <c r="C766" t="str">
        <f>UPPER(LEFT(Table1[[#This Row],[Header]],1))&amp;MID(Table1[[#This Row],[Header]],2,LEN(Table1[[#This Row],[Header]])-1)</f>
        <v>A shambolic airline</v>
      </c>
      <c r="D766" t="s">
        <v>4339</v>
      </c>
      <c r="E766" s="1">
        <v>43688</v>
      </c>
      <c r="F766" t="s">
        <v>1</v>
      </c>
      <c r="G766" t="s">
        <v>23</v>
      </c>
      <c r="H766" t="s">
        <v>3</v>
      </c>
      <c r="I766" t="s">
        <v>10</v>
      </c>
      <c r="J766" t="s">
        <v>5117</v>
      </c>
      <c r="K766" t="s">
        <v>5006</v>
      </c>
      <c r="L766" t="str">
        <f>CONCATENATE(Table1[[#This Row],[FROM]]," to ",Table1[[#This Row],[TO]])</f>
        <v>AGP to LHR</v>
      </c>
      <c r="M766" s="1">
        <v>43678</v>
      </c>
      <c r="N766">
        <v>1</v>
      </c>
      <c r="O766">
        <v>2</v>
      </c>
      <c r="P766">
        <v>2</v>
      </c>
      <c r="Q766">
        <v>1</v>
      </c>
      <c r="R766">
        <v>1</v>
      </c>
      <c r="S766" t="s">
        <v>5</v>
      </c>
      <c r="T766">
        <v>1</v>
      </c>
      <c r="U766" t="s">
        <v>11</v>
      </c>
      <c r="V766" t="str">
        <f>IF(Table1[[#This Row],[Rating]]&gt;8,"Excellent",IF(Table1[[#This Row],[Rating]]&gt;5,"Good","Bad"))</f>
        <v>Bad</v>
      </c>
    </row>
    <row r="767" spans="1:22" ht="30" customHeight="1" x14ac:dyDescent="0.35">
      <c r="A767">
        <v>2</v>
      </c>
      <c r="B767" t="s">
        <v>1149</v>
      </c>
      <c r="C767" t="str">
        <f>UPPER(LEFT(Table1[[#This Row],[Header]],1))&amp;MID(Table1[[#This Row],[Header]],2,LEN(Table1[[#This Row],[Header]])-1)</f>
        <v>Extremely disappointed trip</v>
      </c>
      <c r="D767" t="s">
        <v>1150</v>
      </c>
      <c r="E767" s="1">
        <v>43687</v>
      </c>
      <c r="F767" t="s">
        <v>66</v>
      </c>
      <c r="G767" t="s">
        <v>68</v>
      </c>
      <c r="H767" t="s">
        <v>3</v>
      </c>
      <c r="I767" t="s">
        <v>10</v>
      </c>
      <c r="J767" t="s">
        <v>5041</v>
      </c>
      <c r="K767" t="s">
        <v>5108</v>
      </c>
      <c r="L767" t="str">
        <f>CONCATENATE(Table1[[#This Row],[FROM]]," to ",Table1[[#This Row],[TO]])</f>
        <v>SYD to SIN</v>
      </c>
      <c r="M767" s="1">
        <v>43678</v>
      </c>
      <c r="N767">
        <v>1</v>
      </c>
      <c r="O767">
        <v>4</v>
      </c>
      <c r="P767">
        <v>3</v>
      </c>
      <c r="Q767">
        <v>1</v>
      </c>
      <c r="R767">
        <v>1</v>
      </c>
      <c r="S767" t="s">
        <v>5</v>
      </c>
      <c r="T767">
        <v>3</v>
      </c>
      <c r="U767" t="s">
        <v>11</v>
      </c>
      <c r="V767" t="str">
        <f>IF(Table1[[#This Row],[Rating]]&gt;8,"Excellent",IF(Table1[[#This Row],[Rating]]&gt;5,"Good","Bad"))</f>
        <v>Bad</v>
      </c>
    </row>
    <row r="768" spans="1:22" ht="30" customHeight="1" x14ac:dyDescent="0.35">
      <c r="A768">
        <v>1</v>
      </c>
      <c r="B768" t="s">
        <v>1151</v>
      </c>
      <c r="C768" t="str">
        <f>UPPER(LEFT(Table1[[#This Row],[Header]],1))&amp;MID(Table1[[#This Row],[Header]],2,LEN(Table1[[#This Row],[Header]])-1)</f>
        <v>Utterly appalling</v>
      </c>
      <c r="D768" t="s">
        <v>1152</v>
      </c>
      <c r="E768" s="1">
        <v>43686</v>
      </c>
      <c r="F768" t="s">
        <v>1</v>
      </c>
      <c r="G768" t="s">
        <v>68</v>
      </c>
      <c r="H768" t="s">
        <v>26</v>
      </c>
      <c r="I768" t="s">
        <v>4</v>
      </c>
      <c r="J768" t="s">
        <v>5006</v>
      </c>
      <c r="K768" t="s">
        <v>5185</v>
      </c>
      <c r="L768" t="str">
        <f>CONCATENATE(Table1[[#This Row],[FROM]]," to ",Table1[[#This Row],[TO]])</f>
        <v>LHR to INV</v>
      </c>
      <c r="M768" s="1">
        <v>43678</v>
      </c>
      <c r="N768">
        <v>2</v>
      </c>
      <c r="O768">
        <v>3</v>
      </c>
      <c r="P768">
        <v>-1</v>
      </c>
      <c r="Q768">
        <v>1</v>
      </c>
      <c r="R768">
        <v>1</v>
      </c>
      <c r="S768" t="s">
        <v>5</v>
      </c>
      <c r="T768">
        <v>-1</v>
      </c>
      <c r="U768" t="s">
        <v>11</v>
      </c>
      <c r="V768" t="str">
        <f>IF(Table1[[#This Row],[Rating]]&gt;8,"Excellent",IF(Table1[[#This Row],[Rating]]&gt;5,"Good","Bad"))</f>
        <v>Bad</v>
      </c>
    </row>
    <row r="769" spans="1:22" ht="30" customHeight="1" x14ac:dyDescent="0.35">
      <c r="A769">
        <v>2</v>
      </c>
      <c r="B769" t="s">
        <v>1153</v>
      </c>
      <c r="C769" t="str">
        <f>UPPER(LEFT(Table1[[#This Row],[Header]],1))&amp;MID(Table1[[#This Row],[Header]],2,LEN(Table1[[#This Row],[Header]])-1)</f>
        <v>Very tired and disappointed</v>
      </c>
      <c r="D769" t="s">
        <v>102</v>
      </c>
      <c r="E769" s="1">
        <v>43686</v>
      </c>
      <c r="F769" t="s">
        <v>1</v>
      </c>
      <c r="G769" t="s">
        <v>68</v>
      </c>
      <c r="H769" t="s">
        <v>26</v>
      </c>
      <c r="I769" t="s">
        <v>4</v>
      </c>
      <c r="J769" t="s">
        <v>5006</v>
      </c>
      <c r="K769" t="s">
        <v>5019</v>
      </c>
      <c r="L769" t="str">
        <f>CONCATENATE(Table1[[#This Row],[FROM]]," to ",Table1[[#This Row],[TO]])</f>
        <v>LHR to GLA</v>
      </c>
      <c r="M769" s="1">
        <v>43678</v>
      </c>
      <c r="N769">
        <v>1</v>
      </c>
      <c r="O769">
        <v>1</v>
      </c>
      <c r="P769">
        <v>-1</v>
      </c>
      <c r="Q769">
        <v>1</v>
      </c>
      <c r="R769">
        <v>1</v>
      </c>
      <c r="S769" t="s">
        <v>5</v>
      </c>
      <c r="T769">
        <v>-1</v>
      </c>
      <c r="U769" t="s">
        <v>6</v>
      </c>
      <c r="V769" t="str">
        <f>IF(Table1[[#This Row],[Rating]]&gt;8,"Excellent",IF(Table1[[#This Row],[Rating]]&gt;5,"Good","Bad"))</f>
        <v>Bad</v>
      </c>
    </row>
    <row r="770" spans="1:22" ht="30" customHeight="1" x14ac:dyDescent="0.35">
      <c r="A770">
        <v>1</v>
      </c>
      <c r="B770" t="s">
        <v>4751</v>
      </c>
      <c r="C770" t="str">
        <f>UPPER(LEFT(Table1[[#This Row],[Header]],1))&amp;MID(Table1[[#This Row],[Header]],2,LEN(Table1[[#This Row],[Header]])-1)</f>
        <v>Awful experience from beginning to  end</v>
      </c>
      <c r="D770" t="s">
        <v>1152</v>
      </c>
      <c r="E770" s="1">
        <v>43686</v>
      </c>
      <c r="F770" t="s">
        <v>1</v>
      </c>
      <c r="G770" t="s">
        <v>68</v>
      </c>
      <c r="H770" t="s">
        <v>26</v>
      </c>
      <c r="I770" t="s">
        <v>4</v>
      </c>
      <c r="J770" t="s">
        <v>5185</v>
      </c>
      <c r="K770" t="s">
        <v>5042</v>
      </c>
      <c r="L770" t="str">
        <f>CONCATENATE(Table1[[#This Row],[FROM]]," to ",Table1[[#This Row],[TO]])</f>
        <v>INV to YVR</v>
      </c>
      <c r="M770" s="1">
        <v>43678</v>
      </c>
      <c r="N770">
        <v>2</v>
      </c>
      <c r="O770">
        <v>2</v>
      </c>
      <c r="P770">
        <v>1</v>
      </c>
      <c r="Q770">
        <v>1</v>
      </c>
      <c r="R770">
        <v>1</v>
      </c>
      <c r="S770" t="s">
        <v>5</v>
      </c>
      <c r="T770">
        <v>1</v>
      </c>
      <c r="U770" t="s">
        <v>11</v>
      </c>
      <c r="V770" t="str">
        <f>IF(Table1[[#This Row],[Rating]]&gt;8,"Excellent",IF(Table1[[#This Row],[Rating]]&gt;5,"Good","Bad"))</f>
        <v>Bad</v>
      </c>
    </row>
    <row r="771" spans="1:22" ht="30" customHeight="1" x14ac:dyDescent="0.35">
      <c r="A771">
        <v>1</v>
      </c>
      <c r="B771" t="s">
        <v>1154</v>
      </c>
      <c r="C771" t="str">
        <f>UPPER(LEFT(Table1[[#This Row],[Header]],1))&amp;MID(Table1[[#This Row],[Header]],2,LEN(Table1[[#This Row],[Header]])-1)</f>
        <v>A below average service</v>
      </c>
      <c r="D771" t="s">
        <v>1155</v>
      </c>
      <c r="E771" s="1">
        <v>43686</v>
      </c>
      <c r="F771" t="s">
        <v>1</v>
      </c>
      <c r="G771" t="s">
        <v>68</v>
      </c>
      <c r="H771" t="s">
        <v>3</v>
      </c>
      <c r="I771" t="s">
        <v>4</v>
      </c>
      <c r="J771" t="s">
        <v>5006</v>
      </c>
      <c r="K771" t="s">
        <v>5047</v>
      </c>
      <c r="L771" t="str">
        <f>CONCATENATE(Table1[[#This Row],[FROM]]," to ",Table1[[#This Row],[TO]])</f>
        <v>LHR to BRU</v>
      </c>
      <c r="M771" s="1">
        <v>43678</v>
      </c>
      <c r="N771">
        <v>2</v>
      </c>
      <c r="O771">
        <v>4</v>
      </c>
      <c r="P771">
        <v>2</v>
      </c>
      <c r="Q771">
        <v>1</v>
      </c>
      <c r="R771">
        <v>1</v>
      </c>
      <c r="S771" t="s">
        <v>5</v>
      </c>
      <c r="T771">
        <v>1</v>
      </c>
      <c r="U771" t="s">
        <v>6</v>
      </c>
      <c r="V771" t="str">
        <f>IF(Table1[[#This Row],[Rating]]&gt;8,"Excellent",IF(Table1[[#This Row],[Rating]]&gt;5,"Good","Bad"))</f>
        <v>Bad</v>
      </c>
    </row>
    <row r="772" spans="1:22" ht="30" customHeight="1" x14ac:dyDescent="0.35">
      <c r="A772">
        <v>1</v>
      </c>
      <c r="B772" t="s">
        <v>4752</v>
      </c>
      <c r="C772" t="str">
        <f>UPPER(LEFT(Table1[[#This Row],[Header]],1))&amp;MID(Table1[[#This Row],[Header]],2,LEN(Table1[[#This Row],[Header]])-1)</f>
        <v>They managed to  cut more costs</v>
      </c>
      <c r="D772" t="s">
        <v>1156</v>
      </c>
      <c r="E772" s="1">
        <v>43685</v>
      </c>
      <c r="F772" t="s">
        <v>1</v>
      </c>
      <c r="G772" t="s">
        <v>68</v>
      </c>
      <c r="H772" t="s">
        <v>26</v>
      </c>
      <c r="I772" t="s">
        <v>4</v>
      </c>
      <c r="J772" t="s">
        <v>5006</v>
      </c>
      <c r="K772" t="s">
        <v>5149</v>
      </c>
      <c r="L772" t="str">
        <f>CONCATENATE(Table1[[#This Row],[FROM]]," to ",Table1[[#This Row],[TO]])</f>
        <v>LHR to NCE</v>
      </c>
      <c r="M772" s="1">
        <v>43678</v>
      </c>
      <c r="N772">
        <v>-1</v>
      </c>
      <c r="O772">
        <v>-1</v>
      </c>
      <c r="P772">
        <v>-1</v>
      </c>
      <c r="Q772">
        <v>1</v>
      </c>
      <c r="R772">
        <v>1</v>
      </c>
      <c r="S772" t="s">
        <v>5</v>
      </c>
      <c r="T772">
        <v>-1</v>
      </c>
      <c r="U772" t="s">
        <v>11</v>
      </c>
      <c r="V772" t="str">
        <f>IF(Table1[[#This Row],[Rating]]&gt;8,"Excellent",IF(Table1[[#This Row],[Rating]]&gt;5,"Good","Bad"))</f>
        <v>Bad</v>
      </c>
    </row>
    <row r="773" spans="1:22" ht="30" customHeight="1" x14ac:dyDescent="0.35">
      <c r="A773">
        <v>1</v>
      </c>
      <c r="B773" t="s">
        <v>4753</v>
      </c>
      <c r="C773" t="str">
        <f>UPPER(LEFT(Table1[[#This Row],[Header]],1))&amp;MID(Table1[[#This Row],[Header]],2,LEN(Table1[[#This Row],[Header]])-1)</f>
        <v>Time for some heads to  roll</v>
      </c>
      <c r="D773" t="s">
        <v>1157</v>
      </c>
      <c r="E773" s="1">
        <v>43684</v>
      </c>
      <c r="F773" t="s">
        <v>1</v>
      </c>
      <c r="G773" t="s">
        <v>8</v>
      </c>
      <c r="H773" t="s">
        <v>3</v>
      </c>
      <c r="I773" t="s">
        <v>10</v>
      </c>
      <c r="J773" t="s">
        <v>5116</v>
      </c>
      <c r="K773" t="s">
        <v>5006</v>
      </c>
      <c r="L773" t="str">
        <f>CONCATENATE(Table1[[#This Row],[FROM]]," to ",Table1[[#This Row],[TO]])</f>
        <v>PMI to LHR</v>
      </c>
      <c r="M773" s="1">
        <v>43678</v>
      </c>
      <c r="N773">
        <v>1</v>
      </c>
      <c r="O773">
        <v>1</v>
      </c>
      <c r="P773">
        <v>1</v>
      </c>
      <c r="Q773">
        <v>1</v>
      </c>
      <c r="R773">
        <v>1</v>
      </c>
      <c r="S773" t="s">
        <v>5</v>
      </c>
      <c r="T773">
        <v>1</v>
      </c>
      <c r="U773" t="s">
        <v>11</v>
      </c>
      <c r="V773" t="str">
        <f>IF(Table1[[#This Row],[Rating]]&gt;8,"Excellent",IF(Table1[[#This Row],[Rating]]&gt;5,"Good","Bad"))</f>
        <v>Bad</v>
      </c>
    </row>
    <row r="774" spans="1:22" ht="30" customHeight="1" x14ac:dyDescent="0.35">
      <c r="A774">
        <v>1</v>
      </c>
      <c r="B774" t="s">
        <v>4340</v>
      </c>
      <c r="C774" t="str">
        <f>UPPER(LEFT(Table1[[#This Row],[Header]],1))&amp;MID(Table1[[#This Row],[Header]],2,LEN(Table1[[#This Row],[Header]])-1)</f>
        <v>Trip was BAsic</v>
      </c>
      <c r="D774" t="s">
        <v>1158</v>
      </c>
      <c r="E774" s="1">
        <v>43683</v>
      </c>
      <c r="F774" t="s">
        <v>1</v>
      </c>
      <c r="G774" t="s">
        <v>68</v>
      </c>
      <c r="H774" t="s">
        <v>3</v>
      </c>
      <c r="I774" t="s">
        <v>4</v>
      </c>
      <c r="J774" t="s">
        <v>5031</v>
      </c>
      <c r="K774" t="s">
        <v>5135</v>
      </c>
      <c r="L774" t="str">
        <f>CONCATENATE(Table1[[#This Row],[FROM]]," to ",Table1[[#This Row],[TO]])</f>
        <v>LCY to IBZ</v>
      </c>
      <c r="M774" s="1">
        <v>43678</v>
      </c>
      <c r="N774">
        <v>3</v>
      </c>
      <c r="O774">
        <v>2</v>
      </c>
      <c r="P774">
        <v>1</v>
      </c>
      <c r="Q774">
        <v>2</v>
      </c>
      <c r="R774">
        <v>2</v>
      </c>
      <c r="S774" t="s">
        <v>5</v>
      </c>
      <c r="T774">
        <v>-1</v>
      </c>
      <c r="U774" t="s">
        <v>11</v>
      </c>
      <c r="V774" t="str">
        <f>IF(Table1[[#This Row],[Rating]]&gt;8,"Excellent",IF(Table1[[#This Row],[Rating]]&gt;5,"Good","Bad"))</f>
        <v>Bad</v>
      </c>
    </row>
    <row r="775" spans="1:22" ht="30" customHeight="1" x14ac:dyDescent="0.35">
      <c r="A775">
        <v>1</v>
      </c>
      <c r="B775" t="s">
        <v>1159</v>
      </c>
      <c r="C775" t="str">
        <f>UPPER(LEFT(Table1[[#This Row],[Header]],1))&amp;MID(Table1[[#This Row],[Header]],2,LEN(Table1[[#This Row],[Header]])-1)</f>
        <v>Split all family quite far away apart</v>
      </c>
      <c r="D775" t="s">
        <v>1160</v>
      </c>
      <c r="E775" s="1">
        <v>43679</v>
      </c>
      <c r="F775" t="s">
        <v>1</v>
      </c>
      <c r="G775" t="s">
        <v>68</v>
      </c>
      <c r="H775" t="s">
        <v>31</v>
      </c>
      <c r="I775" t="s">
        <v>4</v>
      </c>
      <c r="J775" t="s">
        <v>5006</v>
      </c>
      <c r="K775" t="s">
        <v>5182</v>
      </c>
      <c r="L775" t="str">
        <f>CONCATENATE(Table1[[#This Row],[FROM]]," to ",Table1[[#This Row],[TO]])</f>
        <v>LHR to FAO</v>
      </c>
      <c r="M775" s="1">
        <v>43678</v>
      </c>
      <c r="N775">
        <v>-1</v>
      </c>
      <c r="O775">
        <v>-1</v>
      </c>
      <c r="P775">
        <v>-1</v>
      </c>
      <c r="Q775">
        <v>-1</v>
      </c>
      <c r="R775">
        <v>1</v>
      </c>
      <c r="S775" t="s">
        <v>5</v>
      </c>
      <c r="T775">
        <v>-1</v>
      </c>
      <c r="U775" t="s">
        <v>6</v>
      </c>
      <c r="V775" t="str">
        <f>IF(Table1[[#This Row],[Rating]]&gt;8,"Excellent",IF(Table1[[#This Row],[Rating]]&gt;5,"Good","Bad"))</f>
        <v>Bad</v>
      </c>
    </row>
    <row r="776" spans="1:22" ht="30" customHeight="1" x14ac:dyDescent="0.35">
      <c r="A776">
        <v>3</v>
      </c>
      <c r="B776" t="s">
        <v>1161</v>
      </c>
      <c r="C776" t="str">
        <f>UPPER(LEFT(Table1[[#This Row],[Header]],1))&amp;MID(Table1[[#This Row],[Header]],2,LEN(Table1[[#This Row],[Header]])-1)</f>
        <v>Staff  not in high standards</v>
      </c>
      <c r="D776" t="s">
        <v>1162</v>
      </c>
      <c r="E776" s="1">
        <v>43679</v>
      </c>
      <c r="F776" t="s">
        <v>1</v>
      </c>
      <c r="G776" t="s">
        <v>222</v>
      </c>
      <c r="H776" t="s">
        <v>3</v>
      </c>
      <c r="I776" t="s">
        <v>4</v>
      </c>
      <c r="J776" t="s">
        <v>5076</v>
      </c>
      <c r="K776" t="s">
        <v>5006</v>
      </c>
      <c r="L776" t="str">
        <f>CONCATENATE(Table1[[#This Row],[FROM]]," to ",Table1[[#This Row],[TO]])</f>
        <v>YYC to LHR</v>
      </c>
      <c r="M776" s="1">
        <v>43647</v>
      </c>
      <c r="N776">
        <v>3</v>
      </c>
      <c r="O776">
        <v>1</v>
      </c>
      <c r="P776">
        <v>1</v>
      </c>
      <c r="Q776">
        <v>5</v>
      </c>
      <c r="R776">
        <v>3</v>
      </c>
      <c r="S776" t="s">
        <v>5</v>
      </c>
      <c r="T776">
        <v>4</v>
      </c>
      <c r="U776" t="s">
        <v>11</v>
      </c>
      <c r="V776" t="str">
        <f>IF(Table1[[#This Row],[Rating]]&gt;8,"Excellent",IF(Table1[[#This Row],[Rating]]&gt;5,"Good","Bad"))</f>
        <v>Bad</v>
      </c>
    </row>
    <row r="777" spans="1:22" ht="30" customHeight="1" x14ac:dyDescent="0.35">
      <c r="A777">
        <v>8</v>
      </c>
      <c r="B777" t="s">
        <v>1163</v>
      </c>
      <c r="C777" t="str">
        <f>UPPER(LEFT(Table1[[#This Row],[Header]],1))&amp;MID(Table1[[#This Row],[Header]],2,LEN(Table1[[#This Row],[Header]])-1)</f>
        <v>Pretty good, despite the delay</v>
      </c>
      <c r="D777" t="s">
        <v>1164</v>
      </c>
      <c r="E777" s="1">
        <v>43679</v>
      </c>
      <c r="F777" t="s">
        <v>1</v>
      </c>
      <c r="G777" t="s">
        <v>1165</v>
      </c>
      <c r="H777" t="s">
        <v>31</v>
      </c>
      <c r="I777" t="s">
        <v>4</v>
      </c>
      <c r="J777" t="s">
        <v>5006</v>
      </c>
      <c r="K777" t="s">
        <v>5093</v>
      </c>
      <c r="L777" t="str">
        <f>CONCATENATE(Table1[[#This Row],[FROM]]," to ",Table1[[#This Row],[TO]])</f>
        <v>LHR to SOF</v>
      </c>
      <c r="M777" s="1">
        <v>43647</v>
      </c>
      <c r="N777">
        <v>5</v>
      </c>
      <c r="O777">
        <v>5</v>
      </c>
      <c r="P777">
        <v>4</v>
      </c>
      <c r="Q777">
        <v>4</v>
      </c>
      <c r="R777">
        <v>4</v>
      </c>
      <c r="S777" t="s">
        <v>39</v>
      </c>
      <c r="T777">
        <v>-1</v>
      </c>
      <c r="U777" t="s">
        <v>6</v>
      </c>
      <c r="V777" t="str">
        <f>IF(Table1[[#This Row],[Rating]]&gt;8,"Excellent",IF(Table1[[#This Row],[Rating]]&gt;5,"Good","Bad"))</f>
        <v>Good</v>
      </c>
    </row>
    <row r="778" spans="1:22" ht="30" customHeight="1" x14ac:dyDescent="0.35">
      <c r="A778">
        <v>1</v>
      </c>
      <c r="B778" t="s">
        <v>4754</v>
      </c>
      <c r="C778" t="str">
        <f>UPPER(LEFT(Table1[[#This Row],[Header]],1))&amp;MID(Table1[[#This Row],[Header]],2,LEN(Table1[[#This Row],[Header]])-1)</f>
        <v>Due to  the delay I had to  miss it</v>
      </c>
      <c r="D778" t="s">
        <v>1166</v>
      </c>
      <c r="E778" s="1">
        <v>43679</v>
      </c>
      <c r="F778" t="s">
        <v>5161</v>
      </c>
      <c r="G778" t="s">
        <v>222</v>
      </c>
      <c r="H778" t="s">
        <v>26</v>
      </c>
      <c r="I778" t="s">
        <v>10</v>
      </c>
      <c r="J778" t="s">
        <v>5149</v>
      </c>
      <c r="K778" t="s">
        <v>5208</v>
      </c>
      <c r="L778" t="str">
        <f>CONCATENATE(Table1[[#This Row],[FROM]]," to ",Table1[[#This Row],[TO]])</f>
        <v>NCE to ALG</v>
      </c>
      <c r="M778" s="1">
        <v>43647</v>
      </c>
      <c r="N778">
        <v>1</v>
      </c>
      <c r="O778">
        <v>1</v>
      </c>
      <c r="P778">
        <v>-1</v>
      </c>
      <c r="Q778">
        <v>1</v>
      </c>
      <c r="R778">
        <v>1</v>
      </c>
      <c r="S778" t="s">
        <v>5</v>
      </c>
      <c r="T778">
        <v>-1</v>
      </c>
      <c r="U778" t="s">
        <v>11</v>
      </c>
      <c r="V778" t="str">
        <f>IF(Table1[[#This Row],[Rating]]&gt;8,"Excellent",IF(Table1[[#This Row],[Rating]]&gt;5,"Good","Bad"))</f>
        <v>Bad</v>
      </c>
    </row>
    <row r="779" spans="1:22" ht="30" customHeight="1" x14ac:dyDescent="0.35">
      <c r="A779">
        <v>9</v>
      </c>
      <c r="B779" t="s">
        <v>1167</v>
      </c>
      <c r="C779" t="str">
        <f>UPPER(LEFT(Table1[[#This Row],[Header]],1))&amp;MID(Table1[[#This Row],[Header]],2,LEN(Table1[[#This Row],[Header]])-1)</f>
        <v>Made memorable by air hostess</v>
      </c>
      <c r="D779" t="s">
        <v>1168</v>
      </c>
      <c r="E779" s="1">
        <v>43678</v>
      </c>
      <c r="F779" t="s">
        <v>1</v>
      </c>
      <c r="G779" t="s">
        <v>68</v>
      </c>
      <c r="H779" t="s">
        <v>3</v>
      </c>
      <c r="I779" t="s">
        <v>4</v>
      </c>
      <c r="J779" t="s">
        <v>5073</v>
      </c>
      <c r="K779" t="s">
        <v>5006</v>
      </c>
      <c r="L779" t="str">
        <f>CONCATENATE(Table1[[#This Row],[FROM]]," to ",Table1[[#This Row],[TO]])</f>
        <v>EZE to LHR</v>
      </c>
      <c r="M779" s="1">
        <v>43647</v>
      </c>
      <c r="N779">
        <v>3</v>
      </c>
      <c r="O779">
        <v>5</v>
      </c>
      <c r="P779">
        <v>4</v>
      </c>
      <c r="Q779">
        <v>4</v>
      </c>
      <c r="R779">
        <v>4</v>
      </c>
      <c r="S779" t="s">
        <v>39</v>
      </c>
      <c r="T779">
        <v>2</v>
      </c>
      <c r="U779" t="s">
        <v>6</v>
      </c>
      <c r="V779" t="str">
        <f>IF(Table1[[#This Row],[Rating]]&gt;8,"Excellent",IF(Table1[[#This Row],[Rating]]&gt;5,"Good","Bad"))</f>
        <v>Excellent</v>
      </c>
    </row>
    <row r="780" spans="1:22" ht="30" customHeight="1" x14ac:dyDescent="0.35">
      <c r="A780">
        <v>6</v>
      </c>
      <c r="B780" t="s">
        <v>1169</v>
      </c>
      <c r="C780" t="str">
        <f>UPPER(LEFT(Table1[[#This Row],[Header]],1))&amp;MID(Table1[[#This Row],[Header]],2,LEN(Table1[[#This Row],[Header]])-1)</f>
        <v>Seat is quite comfortable.</v>
      </c>
      <c r="D780" t="s">
        <v>83</v>
      </c>
      <c r="E780" s="1">
        <v>43678</v>
      </c>
      <c r="F780" t="s">
        <v>5309</v>
      </c>
      <c r="G780" t="s">
        <v>361</v>
      </c>
      <c r="H780" t="s">
        <v>31</v>
      </c>
      <c r="I780" t="s">
        <v>4</v>
      </c>
      <c r="J780" t="s">
        <v>4994</v>
      </c>
      <c r="K780" t="s">
        <v>5006</v>
      </c>
      <c r="L780" t="str">
        <f>CONCATENATE(Table1[[#This Row],[FROM]]," to ",Table1[[#This Row],[TO]])</f>
        <v>HKG to LHR</v>
      </c>
      <c r="M780" s="1">
        <v>43647</v>
      </c>
      <c r="N780">
        <v>4</v>
      </c>
      <c r="O780">
        <v>3</v>
      </c>
      <c r="P780">
        <v>3</v>
      </c>
      <c r="Q780">
        <v>2</v>
      </c>
      <c r="R780">
        <v>3</v>
      </c>
      <c r="S780" t="s">
        <v>39</v>
      </c>
      <c r="T780">
        <v>3</v>
      </c>
      <c r="U780" t="s">
        <v>11</v>
      </c>
      <c r="V780" t="str">
        <f>IF(Table1[[#This Row],[Rating]]&gt;8,"Excellent",IF(Table1[[#This Row],[Rating]]&gt;5,"Good","Bad"))</f>
        <v>Good</v>
      </c>
    </row>
    <row r="781" spans="1:22" ht="30" customHeight="1" x14ac:dyDescent="0.35">
      <c r="A781">
        <v>3</v>
      </c>
      <c r="B781" t="s">
        <v>1170</v>
      </c>
      <c r="C781" t="str">
        <f>UPPER(LEFT(Table1[[#This Row],[Header]],1))&amp;MID(Table1[[#This Row],[Header]],2,LEN(Table1[[#This Row],[Header]])-1)</f>
        <v>What a useless organisation</v>
      </c>
      <c r="D781" t="s">
        <v>5340</v>
      </c>
      <c r="E781" s="1">
        <v>43677</v>
      </c>
      <c r="F781" t="s">
        <v>1</v>
      </c>
      <c r="G781" t="s">
        <v>222</v>
      </c>
      <c r="H781" t="s">
        <v>9</v>
      </c>
      <c r="I781" t="s">
        <v>35</v>
      </c>
      <c r="J781" t="s">
        <v>5006</v>
      </c>
      <c r="K781" t="s">
        <v>5044</v>
      </c>
      <c r="L781" t="str">
        <f>CONCATENATE(Table1[[#This Row],[FROM]]," to ",Table1[[#This Row],[TO]])</f>
        <v>LHR to Las</v>
      </c>
      <c r="M781" s="1">
        <v>43647</v>
      </c>
      <c r="N781">
        <v>3</v>
      </c>
      <c r="O781">
        <v>4</v>
      </c>
      <c r="P781">
        <v>4</v>
      </c>
      <c r="Q781">
        <v>1</v>
      </c>
      <c r="R781">
        <v>3</v>
      </c>
      <c r="S781" t="s">
        <v>5</v>
      </c>
      <c r="T781">
        <v>4</v>
      </c>
      <c r="U781" t="s">
        <v>11</v>
      </c>
      <c r="V781" t="str">
        <f>IF(Table1[[#This Row],[Rating]]&gt;8,"Excellent",IF(Table1[[#This Row],[Rating]]&gt;5,"Good","Bad"))</f>
        <v>Bad</v>
      </c>
    </row>
    <row r="782" spans="1:22" ht="30" customHeight="1" x14ac:dyDescent="0.35">
      <c r="A782">
        <v>2</v>
      </c>
      <c r="B782" t="s">
        <v>4755</v>
      </c>
      <c r="C782" t="str">
        <f>UPPER(LEFT(Table1[[#This Row],[Header]],1))&amp;MID(Table1[[#This Row],[Header]],2,LEN(Table1[[#This Row],[Header]])-1)</f>
        <v>Are staff preparing to  go on strike</v>
      </c>
      <c r="D782" t="s">
        <v>1171</v>
      </c>
      <c r="E782" s="1">
        <v>43677</v>
      </c>
      <c r="F782" t="s">
        <v>1</v>
      </c>
      <c r="G782" t="s">
        <v>8</v>
      </c>
      <c r="H782" t="s">
        <v>26</v>
      </c>
      <c r="I782" t="s">
        <v>10</v>
      </c>
      <c r="J782" t="s">
        <v>5006</v>
      </c>
      <c r="K782" t="s">
        <v>5117</v>
      </c>
      <c r="L782" t="str">
        <f>CONCATENATE(Table1[[#This Row],[FROM]]," to ",Table1[[#This Row],[TO]])</f>
        <v>LHR to AGP</v>
      </c>
      <c r="M782" s="1">
        <v>43647</v>
      </c>
      <c r="N782">
        <v>2</v>
      </c>
      <c r="O782">
        <v>1</v>
      </c>
      <c r="P782">
        <v>1</v>
      </c>
      <c r="Q782">
        <v>3</v>
      </c>
      <c r="R782">
        <v>1</v>
      </c>
      <c r="S782" t="s">
        <v>5</v>
      </c>
      <c r="T782">
        <v>-1</v>
      </c>
      <c r="U782" t="s">
        <v>11</v>
      </c>
      <c r="V782" t="str">
        <f>IF(Table1[[#This Row],[Rating]]&gt;8,"Excellent",IF(Table1[[#This Row],[Rating]]&gt;5,"Good","Bad"))</f>
        <v>Bad</v>
      </c>
    </row>
    <row r="783" spans="1:22" ht="30" customHeight="1" x14ac:dyDescent="0.35">
      <c r="A783">
        <v>5</v>
      </c>
      <c r="B783" t="s">
        <v>1172</v>
      </c>
      <c r="C783" t="str">
        <f>UPPER(LEFT(Table1[[#This Row],[Header]],1))&amp;MID(Table1[[#This Row],[Header]],2,LEN(Table1[[#This Row],[Header]])-1)</f>
        <v>777 aircraft is looking old</v>
      </c>
      <c r="D783" t="s">
        <v>102</v>
      </c>
      <c r="E783" s="1">
        <v>43676</v>
      </c>
      <c r="F783" t="s">
        <v>1</v>
      </c>
      <c r="G783" t="s">
        <v>62</v>
      </c>
      <c r="H783" t="s">
        <v>9</v>
      </c>
      <c r="I783" t="s">
        <v>4</v>
      </c>
      <c r="J783" t="s">
        <v>5006</v>
      </c>
      <c r="K783" t="s">
        <v>5155</v>
      </c>
      <c r="L783" t="str">
        <f>CONCATENATE(Table1[[#This Row],[FROM]]," to ",Table1[[#This Row],[TO]])</f>
        <v>LHR to DEL</v>
      </c>
      <c r="M783" s="1">
        <v>43617</v>
      </c>
      <c r="N783">
        <v>1</v>
      </c>
      <c r="O783">
        <v>1</v>
      </c>
      <c r="P783">
        <v>3</v>
      </c>
      <c r="Q783">
        <v>3</v>
      </c>
      <c r="R783">
        <v>2</v>
      </c>
      <c r="S783" t="s">
        <v>5</v>
      </c>
      <c r="T783">
        <v>2</v>
      </c>
      <c r="U783" t="s">
        <v>11</v>
      </c>
      <c r="V783" t="str">
        <f>IF(Table1[[#This Row],[Rating]]&gt;8,"Excellent",IF(Table1[[#This Row],[Rating]]&gt;5,"Good","Bad"))</f>
        <v>Bad</v>
      </c>
    </row>
    <row r="784" spans="1:22" ht="30" customHeight="1" x14ac:dyDescent="0.35">
      <c r="A784">
        <v>6</v>
      </c>
      <c r="B784" t="s">
        <v>4223</v>
      </c>
      <c r="C784" t="str">
        <f>UPPER(LEFT(Table1[[#This Row],[Header]],1))&amp;MID(Table1[[#This Row],[Header]],2,LEN(Table1[[#This Row],[Header]])-1)</f>
        <v>Thank you so much</v>
      </c>
      <c r="D784" t="s">
        <v>4341</v>
      </c>
      <c r="E784" s="1">
        <v>43676</v>
      </c>
      <c r="F784" t="s">
        <v>43</v>
      </c>
      <c r="G784" t="s">
        <v>222</v>
      </c>
      <c r="H784" t="s">
        <v>26</v>
      </c>
      <c r="I784" t="s">
        <v>4</v>
      </c>
      <c r="J784" t="s">
        <v>5033</v>
      </c>
      <c r="K784" t="s">
        <v>5062</v>
      </c>
      <c r="L784" t="str">
        <f>CONCATENATE(Table1[[#This Row],[FROM]]," to ",Table1[[#This Row],[TO]])</f>
        <v>SEA to DUR</v>
      </c>
      <c r="M784" s="1">
        <v>43647</v>
      </c>
      <c r="N784">
        <v>4</v>
      </c>
      <c r="O784">
        <v>5</v>
      </c>
      <c r="P784">
        <v>3</v>
      </c>
      <c r="Q784">
        <v>5</v>
      </c>
      <c r="R784">
        <v>5</v>
      </c>
      <c r="S784" t="s">
        <v>39</v>
      </c>
      <c r="T784">
        <v>4</v>
      </c>
      <c r="U784" t="s">
        <v>11</v>
      </c>
      <c r="V784" t="str">
        <f>IF(Table1[[#This Row],[Rating]]&gt;8,"Excellent",IF(Table1[[#This Row],[Rating]]&gt;5,"Good","Bad"))</f>
        <v>Good</v>
      </c>
    </row>
    <row r="785" spans="1:22" ht="30" customHeight="1" x14ac:dyDescent="0.35">
      <c r="A785">
        <v>2</v>
      </c>
      <c r="B785" t="s">
        <v>1173</v>
      </c>
      <c r="C785" t="str">
        <f>UPPER(LEFT(Table1[[#This Row],[Header]],1))&amp;MID(Table1[[#This Row],[Header]],2,LEN(Table1[[#This Row],[Header]])-1)</f>
        <v>Noisy cabin, tiny screens</v>
      </c>
      <c r="D785" t="s">
        <v>1174</v>
      </c>
      <c r="E785" s="1">
        <v>43676</v>
      </c>
      <c r="F785" t="s">
        <v>1</v>
      </c>
      <c r="G785" t="s">
        <v>825</v>
      </c>
      <c r="H785" t="s">
        <v>31</v>
      </c>
      <c r="I785" t="s">
        <v>4</v>
      </c>
      <c r="J785" t="s">
        <v>5006</v>
      </c>
      <c r="K785" t="s">
        <v>5061</v>
      </c>
      <c r="L785" t="str">
        <f>CONCATENATE(Table1[[#This Row],[FROM]]," to ",Table1[[#This Row],[TO]])</f>
        <v>LHR to AUS</v>
      </c>
      <c r="M785" s="1">
        <v>43647</v>
      </c>
      <c r="N785">
        <v>1</v>
      </c>
      <c r="O785">
        <v>3</v>
      </c>
      <c r="P785">
        <v>1</v>
      </c>
      <c r="Q785">
        <v>3</v>
      </c>
      <c r="R785">
        <v>2</v>
      </c>
      <c r="S785" t="s">
        <v>5</v>
      </c>
      <c r="T785">
        <v>1</v>
      </c>
      <c r="U785" t="s">
        <v>11</v>
      </c>
      <c r="V785" t="str">
        <f>IF(Table1[[#This Row],[Rating]]&gt;8,"Excellent",IF(Table1[[#This Row],[Rating]]&gt;5,"Good","Bad"))</f>
        <v>Bad</v>
      </c>
    </row>
    <row r="786" spans="1:22" ht="30" customHeight="1" x14ac:dyDescent="0.35">
      <c r="A786">
        <v>1</v>
      </c>
      <c r="B786" t="s">
        <v>1175</v>
      </c>
      <c r="C786" t="str">
        <f>UPPER(LEFT(Table1[[#This Row],[Header]],1))&amp;MID(Table1[[#This Row],[Header]],2,LEN(Table1[[#This Row],[Header]])-1)</f>
        <v>Worst business class experience</v>
      </c>
      <c r="D786" t="s">
        <v>1176</v>
      </c>
      <c r="E786" s="1">
        <v>43675</v>
      </c>
      <c r="F786" t="s">
        <v>20</v>
      </c>
      <c r="G786" t="s">
        <v>8</v>
      </c>
      <c r="H786" t="s">
        <v>9</v>
      </c>
      <c r="I786" t="s">
        <v>10</v>
      </c>
      <c r="J786" t="s">
        <v>5064</v>
      </c>
      <c r="K786" t="s">
        <v>5006</v>
      </c>
      <c r="L786" t="str">
        <f>CONCATENATE(Table1[[#This Row],[FROM]]," to ",Table1[[#This Row],[TO]])</f>
        <v>JMK to LHR</v>
      </c>
      <c r="M786" s="1">
        <v>43647</v>
      </c>
      <c r="N786">
        <v>2</v>
      </c>
      <c r="O786">
        <v>1</v>
      </c>
      <c r="P786">
        <v>-1</v>
      </c>
      <c r="Q786">
        <v>1</v>
      </c>
      <c r="R786">
        <v>1</v>
      </c>
      <c r="S786" t="s">
        <v>5</v>
      </c>
      <c r="T786">
        <v>-1</v>
      </c>
      <c r="U786" t="s">
        <v>11</v>
      </c>
      <c r="V786" t="str">
        <f>IF(Table1[[#This Row],[Rating]]&gt;8,"Excellent",IF(Table1[[#This Row],[Rating]]&gt;5,"Good","Bad"))</f>
        <v>Bad</v>
      </c>
    </row>
    <row r="787" spans="1:22" ht="30" customHeight="1" x14ac:dyDescent="0.35">
      <c r="A787">
        <v>8</v>
      </c>
      <c r="B787" t="s">
        <v>4342</v>
      </c>
      <c r="C787" t="str">
        <f>UPPER(LEFT(Table1[[#This Row],[Header]],1))&amp;MID(Table1[[#This Row],[Header]],2,LEN(Table1[[#This Row],[Header]])-1)</f>
        <v>Flight has improved my opinion on BA</v>
      </c>
      <c r="D787" t="s">
        <v>455</v>
      </c>
      <c r="E787" s="1">
        <v>43675</v>
      </c>
      <c r="F787" t="s">
        <v>805</v>
      </c>
      <c r="G787" t="s">
        <v>661</v>
      </c>
      <c r="H787" t="s">
        <v>31</v>
      </c>
      <c r="I787" t="s">
        <v>4</v>
      </c>
      <c r="J787" t="s">
        <v>5012</v>
      </c>
      <c r="K787" t="s">
        <v>5012</v>
      </c>
      <c r="L787" t="str">
        <f>CONCATENATE(Table1[[#This Row],[FROM]]," to ",Table1[[#This Row],[TO]])</f>
        <v>JNB to JNB</v>
      </c>
      <c r="M787" s="1">
        <v>43647</v>
      </c>
      <c r="N787">
        <v>4</v>
      </c>
      <c r="O787">
        <v>5</v>
      </c>
      <c r="P787">
        <v>5</v>
      </c>
      <c r="Q787">
        <v>5</v>
      </c>
      <c r="R787">
        <v>5</v>
      </c>
      <c r="S787" t="s">
        <v>39</v>
      </c>
      <c r="T787">
        <v>5</v>
      </c>
      <c r="U787" t="s">
        <v>11</v>
      </c>
      <c r="V787" t="str">
        <f>IF(Table1[[#This Row],[Rating]]&gt;8,"Excellent",IF(Table1[[#This Row],[Rating]]&gt;5,"Good","Bad"))</f>
        <v>Good</v>
      </c>
    </row>
    <row r="788" spans="1:22" ht="30" customHeight="1" x14ac:dyDescent="0.35">
      <c r="A788">
        <v>5</v>
      </c>
      <c r="B788" t="s">
        <v>5232</v>
      </c>
      <c r="C788" t="str">
        <f>UPPER(LEFT(Table1[[#This Row],[Header]],1))&amp;MID(Table1[[#This Row],[Header]],2,LEN(Table1[[#This Row],[Header]])-1)</f>
        <v>Seat comFLLhas been sacrificed</v>
      </c>
      <c r="D788" t="s">
        <v>1177</v>
      </c>
      <c r="E788" s="1">
        <v>43674</v>
      </c>
      <c r="F788" t="s">
        <v>1</v>
      </c>
      <c r="G788" t="s">
        <v>62</v>
      </c>
      <c r="H788" t="s">
        <v>31</v>
      </c>
      <c r="I788" t="s">
        <v>4</v>
      </c>
      <c r="J788" t="s">
        <v>5259</v>
      </c>
      <c r="K788" t="s">
        <v>5027</v>
      </c>
      <c r="L788" t="str">
        <f>CONCATENATE(Table1[[#This Row],[FROM]]," to ",Table1[[#This Row],[TO]])</f>
        <v>GND to LGW</v>
      </c>
      <c r="M788" s="1">
        <v>43647</v>
      </c>
      <c r="N788">
        <v>1</v>
      </c>
      <c r="O788">
        <v>4</v>
      </c>
      <c r="P788">
        <v>3</v>
      </c>
      <c r="Q788">
        <v>4</v>
      </c>
      <c r="R788">
        <v>3</v>
      </c>
      <c r="S788" t="s">
        <v>39</v>
      </c>
      <c r="T788">
        <v>5</v>
      </c>
      <c r="U788" t="s">
        <v>11</v>
      </c>
      <c r="V788" t="str">
        <f>IF(Table1[[#This Row],[Rating]]&gt;8,"Excellent",IF(Table1[[#This Row],[Rating]]&gt;5,"Good","Bad"))</f>
        <v>Bad</v>
      </c>
    </row>
    <row r="789" spans="1:22" ht="30" customHeight="1" x14ac:dyDescent="0.35">
      <c r="A789">
        <v>1</v>
      </c>
      <c r="B789" t="s">
        <v>1178</v>
      </c>
      <c r="C789" t="str">
        <f>UPPER(LEFT(Table1[[#This Row],[Header]],1))&amp;MID(Table1[[#This Row],[Header]],2,LEN(Table1[[#This Row],[Header]])-1)</f>
        <v>Delayed by 3 hours</v>
      </c>
      <c r="D789" t="s">
        <v>4343</v>
      </c>
      <c r="E789" s="1">
        <v>43673</v>
      </c>
      <c r="F789" t="s">
        <v>1</v>
      </c>
      <c r="G789" t="s">
        <v>222</v>
      </c>
      <c r="H789" t="s">
        <v>31</v>
      </c>
      <c r="I789" t="s">
        <v>4</v>
      </c>
      <c r="J789" t="s">
        <v>5126</v>
      </c>
      <c r="K789" t="s">
        <v>5006</v>
      </c>
      <c r="L789" t="str">
        <f>CONCATENATE(Table1[[#This Row],[FROM]]," to ",Table1[[#This Row],[TO]])</f>
        <v>PRG to LHR</v>
      </c>
      <c r="M789" s="1">
        <v>43647</v>
      </c>
      <c r="N789">
        <v>1</v>
      </c>
      <c r="O789">
        <v>1</v>
      </c>
      <c r="P789">
        <v>-1</v>
      </c>
      <c r="Q789">
        <v>1</v>
      </c>
      <c r="R789">
        <v>1</v>
      </c>
      <c r="S789" t="s">
        <v>5</v>
      </c>
      <c r="T789">
        <v>-1</v>
      </c>
      <c r="U789" t="s">
        <v>11</v>
      </c>
      <c r="V789" t="str">
        <f>IF(Table1[[#This Row],[Rating]]&gt;8,"Excellent",IF(Table1[[#This Row],[Rating]]&gt;5,"Good","Bad"))</f>
        <v>Bad</v>
      </c>
    </row>
    <row r="790" spans="1:22" ht="30" customHeight="1" x14ac:dyDescent="0.35">
      <c r="A790">
        <v>10</v>
      </c>
      <c r="B790" t="s">
        <v>1179</v>
      </c>
      <c r="C790" t="str">
        <f>UPPER(LEFT(Table1[[#This Row],[Header]],1))&amp;MID(Table1[[#This Row],[Header]],2,LEN(Table1[[#This Row],[Header]])-1)</f>
        <v>Professional and very friendly</v>
      </c>
      <c r="D790" t="s">
        <v>174</v>
      </c>
      <c r="E790" s="1">
        <v>43670</v>
      </c>
      <c r="F790" t="s">
        <v>154</v>
      </c>
      <c r="G790" t="s">
        <v>68</v>
      </c>
      <c r="H790" t="s">
        <v>26</v>
      </c>
      <c r="I790" t="s">
        <v>35</v>
      </c>
      <c r="J790" t="s">
        <v>5006</v>
      </c>
      <c r="K790" t="s">
        <v>5036</v>
      </c>
      <c r="L790" t="str">
        <f>CONCATENATE(Table1[[#This Row],[FROM]]," to ",Table1[[#This Row],[TO]])</f>
        <v>LHR to DXB</v>
      </c>
      <c r="M790" s="1">
        <v>43647</v>
      </c>
      <c r="N790">
        <v>5</v>
      </c>
      <c r="O790">
        <v>5</v>
      </c>
      <c r="P790">
        <v>3</v>
      </c>
      <c r="Q790">
        <v>5</v>
      </c>
      <c r="R790">
        <v>5</v>
      </c>
      <c r="S790" t="s">
        <v>39</v>
      </c>
      <c r="T790">
        <v>5</v>
      </c>
      <c r="U790" t="s">
        <v>11</v>
      </c>
      <c r="V790" t="str">
        <f>IF(Table1[[#This Row],[Rating]]&gt;8,"Excellent",IF(Table1[[#This Row],[Rating]]&gt;5,"Good","Bad"))</f>
        <v>Excellent</v>
      </c>
    </row>
    <row r="791" spans="1:22" ht="30" customHeight="1" x14ac:dyDescent="0.35">
      <c r="A791">
        <v>9</v>
      </c>
      <c r="B791" t="s">
        <v>1180</v>
      </c>
      <c r="C791" t="str">
        <f>UPPER(LEFT(Table1[[#This Row],[Header]],1))&amp;MID(Table1[[#This Row],[Header]],2,LEN(Table1[[#This Row],[Header]])-1)</f>
        <v>Staff were helpful and friendly</v>
      </c>
      <c r="D791" t="s">
        <v>1181</v>
      </c>
      <c r="E791" s="1">
        <v>43667</v>
      </c>
      <c r="F791" t="s">
        <v>1182</v>
      </c>
      <c r="G791" t="s">
        <v>222</v>
      </c>
      <c r="H791" t="s">
        <v>31</v>
      </c>
      <c r="I791" t="s">
        <v>4</v>
      </c>
      <c r="J791" t="s">
        <v>5109</v>
      </c>
      <c r="K791" t="s">
        <v>5100</v>
      </c>
      <c r="L791" t="str">
        <f>CONCATENATE(Table1[[#This Row],[FROM]]," to ",Table1[[#This Row],[TO]])</f>
        <v>TLV to YYZ</v>
      </c>
      <c r="M791" s="1">
        <v>43647</v>
      </c>
      <c r="N791">
        <v>4</v>
      </c>
      <c r="O791">
        <v>5</v>
      </c>
      <c r="P791">
        <v>4</v>
      </c>
      <c r="Q791">
        <v>4</v>
      </c>
      <c r="R791">
        <v>5</v>
      </c>
      <c r="S791" t="s">
        <v>39</v>
      </c>
      <c r="T791">
        <v>4</v>
      </c>
      <c r="U791" t="s">
        <v>11</v>
      </c>
      <c r="V791" t="str">
        <f>IF(Table1[[#This Row],[Rating]]&gt;8,"Excellent",IF(Table1[[#This Row],[Rating]]&gt;5,"Good","Bad"))</f>
        <v>Excellent</v>
      </c>
    </row>
    <row r="792" spans="1:22" ht="30" customHeight="1" x14ac:dyDescent="0.35">
      <c r="A792">
        <v>3</v>
      </c>
      <c r="B792" t="s">
        <v>4756</v>
      </c>
      <c r="C792" t="str">
        <f>UPPER(LEFT(Table1[[#This Row],[Header]],1))&amp;MID(Table1[[#This Row],[Header]],2,LEN(Table1[[#This Row],[Header]])-1)</f>
        <v>Sent to  the wrong BAggage drop</v>
      </c>
      <c r="D792" t="s">
        <v>1183</v>
      </c>
      <c r="E792" s="1">
        <v>43666</v>
      </c>
      <c r="F792" t="s">
        <v>402</v>
      </c>
      <c r="G792" t="s">
        <v>23</v>
      </c>
      <c r="H792" t="s">
        <v>26</v>
      </c>
      <c r="I792" t="s">
        <v>10</v>
      </c>
      <c r="J792" t="s">
        <v>5006</v>
      </c>
      <c r="K792" t="s">
        <v>5014</v>
      </c>
      <c r="L792" t="str">
        <f>CONCATENATE(Table1[[#This Row],[FROM]]," to ",Table1[[#This Row],[TO]])</f>
        <v>LHR to MAN</v>
      </c>
      <c r="M792" s="1">
        <v>43647</v>
      </c>
      <c r="N792">
        <v>2</v>
      </c>
      <c r="O792">
        <v>3</v>
      </c>
      <c r="P792">
        <v>-1</v>
      </c>
      <c r="Q792">
        <v>1</v>
      </c>
      <c r="R792">
        <v>1</v>
      </c>
      <c r="S792" t="s">
        <v>5</v>
      </c>
      <c r="T792">
        <v>-1</v>
      </c>
      <c r="U792" t="s">
        <v>11</v>
      </c>
      <c r="V792" t="str">
        <f>IF(Table1[[#This Row],[Rating]]&gt;8,"Excellent",IF(Table1[[#This Row],[Rating]]&gt;5,"Good","Bad"))</f>
        <v>Bad</v>
      </c>
    </row>
    <row r="793" spans="1:22" ht="30" customHeight="1" x14ac:dyDescent="0.35">
      <c r="A793">
        <v>8</v>
      </c>
      <c r="B793" t="s">
        <v>1184</v>
      </c>
      <c r="C793" t="str">
        <f>UPPER(LEFT(Table1[[#This Row],[Header]],1))&amp;MID(Table1[[#This Row],[Header]],2,LEN(Table1[[#This Row],[Header]])-1)</f>
        <v>Team was very friendly</v>
      </c>
      <c r="D793" t="s">
        <v>337</v>
      </c>
      <c r="E793" s="1">
        <v>43664</v>
      </c>
      <c r="F793" t="s">
        <v>338</v>
      </c>
      <c r="G793" t="s">
        <v>8</v>
      </c>
      <c r="H793" t="s">
        <v>26</v>
      </c>
      <c r="I793" t="s">
        <v>10</v>
      </c>
      <c r="J793" t="s">
        <v>5047</v>
      </c>
      <c r="K793" t="s">
        <v>5024</v>
      </c>
      <c r="L793" t="str">
        <f>CONCATENATE(Table1[[#This Row],[FROM]]," to ",Table1[[#This Row],[TO]])</f>
        <v>BRU to LCA</v>
      </c>
      <c r="M793" s="1">
        <v>43617</v>
      </c>
      <c r="N793">
        <v>3</v>
      </c>
      <c r="O793">
        <v>4</v>
      </c>
      <c r="P793">
        <v>4</v>
      </c>
      <c r="Q793">
        <v>4</v>
      </c>
      <c r="R793">
        <v>4</v>
      </c>
      <c r="S793" t="s">
        <v>39</v>
      </c>
      <c r="T793">
        <v>-1</v>
      </c>
      <c r="U793" t="s">
        <v>11</v>
      </c>
      <c r="V793" t="str">
        <f>IF(Table1[[#This Row],[Rating]]&gt;8,"Excellent",IF(Table1[[#This Row],[Rating]]&gt;5,"Good","Bad"))</f>
        <v>Good</v>
      </c>
    </row>
    <row r="794" spans="1:22" ht="30" customHeight="1" x14ac:dyDescent="0.35">
      <c r="A794">
        <v>2</v>
      </c>
      <c r="B794" t="s">
        <v>1185</v>
      </c>
      <c r="C794" t="str">
        <f>UPPER(LEFT(Table1[[#This Row],[Header]],1))&amp;MID(Table1[[#This Row],[Header]],2,LEN(Table1[[#This Row],[Header]])-1)</f>
        <v>The meal was inedible</v>
      </c>
      <c r="D794" t="s">
        <v>1186</v>
      </c>
      <c r="E794" s="1">
        <v>43662</v>
      </c>
      <c r="F794" t="s">
        <v>66</v>
      </c>
      <c r="G794" t="s">
        <v>8</v>
      </c>
      <c r="H794" t="s">
        <v>3</v>
      </c>
      <c r="I794" t="s">
        <v>10</v>
      </c>
      <c r="J794" t="s">
        <v>5101</v>
      </c>
      <c r="K794" t="s">
        <v>5006</v>
      </c>
      <c r="L794" t="str">
        <f>CONCATENATE(Table1[[#This Row],[FROM]]," to ",Table1[[#This Row],[TO]])</f>
        <v>ARN to LHR</v>
      </c>
      <c r="M794" s="1">
        <v>43647</v>
      </c>
      <c r="N794">
        <v>2</v>
      </c>
      <c r="O794">
        <v>1</v>
      </c>
      <c r="P794">
        <v>1</v>
      </c>
      <c r="Q794">
        <v>3</v>
      </c>
      <c r="R794">
        <v>1</v>
      </c>
      <c r="S794" t="s">
        <v>5</v>
      </c>
      <c r="T794">
        <v>-1</v>
      </c>
      <c r="U794" t="s">
        <v>11</v>
      </c>
      <c r="V794" t="str">
        <f>IF(Table1[[#This Row],[Rating]]&gt;8,"Excellent",IF(Table1[[#This Row],[Rating]]&gt;5,"Good","Bad"))</f>
        <v>Bad</v>
      </c>
    </row>
    <row r="795" spans="1:22" ht="30" customHeight="1" x14ac:dyDescent="0.35">
      <c r="A795">
        <v>2</v>
      </c>
      <c r="B795" t="s">
        <v>1187</v>
      </c>
      <c r="C795" t="str">
        <f>UPPER(LEFT(Table1[[#This Row],[Header]],1))&amp;MID(Table1[[#This Row],[Header]],2,LEN(Table1[[#This Row],[Header]])-1)</f>
        <v>No apologies from the staff</v>
      </c>
      <c r="D795" t="s">
        <v>1188</v>
      </c>
      <c r="E795" s="1">
        <v>43661</v>
      </c>
      <c r="F795" t="s">
        <v>1</v>
      </c>
      <c r="G795" t="s">
        <v>222</v>
      </c>
      <c r="H795" t="s">
        <v>9</v>
      </c>
      <c r="I795" t="s">
        <v>10</v>
      </c>
      <c r="J795" t="s">
        <v>5100</v>
      </c>
      <c r="K795" t="s">
        <v>5006</v>
      </c>
      <c r="L795" t="str">
        <f>CONCATENATE(Table1[[#This Row],[FROM]]," to ",Table1[[#This Row],[TO]])</f>
        <v>YYZ to LHR</v>
      </c>
      <c r="M795" s="1">
        <v>43647</v>
      </c>
      <c r="N795">
        <v>2</v>
      </c>
      <c r="O795">
        <v>1</v>
      </c>
      <c r="P795">
        <v>3</v>
      </c>
      <c r="Q795">
        <v>1</v>
      </c>
      <c r="R795">
        <v>1</v>
      </c>
      <c r="S795" t="s">
        <v>5</v>
      </c>
      <c r="T795">
        <v>-1</v>
      </c>
      <c r="U795" t="s">
        <v>11</v>
      </c>
      <c r="V795" t="str">
        <f>IF(Table1[[#This Row],[Rating]]&gt;8,"Excellent",IF(Table1[[#This Row],[Rating]]&gt;5,"Good","Bad"))</f>
        <v>Bad</v>
      </c>
    </row>
    <row r="796" spans="1:22" ht="30" customHeight="1" x14ac:dyDescent="0.35">
      <c r="A796">
        <v>7</v>
      </c>
      <c r="B796" t="s">
        <v>4211</v>
      </c>
      <c r="C796" t="str">
        <f>UPPER(LEFT(Table1[[#This Row],[Header]],1))&amp;MID(Table1[[#This Row],[Header]],2,LEN(Table1[[#This Row],[Header]])-1)</f>
        <v>Dont waste your money on an overnight flight</v>
      </c>
      <c r="D796" t="s">
        <v>1189</v>
      </c>
      <c r="E796" s="1">
        <v>43660</v>
      </c>
      <c r="F796" t="s">
        <v>1</v>
      </c>
      <c r="G796" t="s">
        <v>175</v>
      </c>
      <c r="H796" t="s">
        <v>31</v>
      </c>
      <c r="I796" t="s">
        <v>35</v>
      </c>
      <c r="J796" t="s">
        <v>5053</v>
      </c>
      <c r="K796" t="s">
        <v>5006</v>
      </c>
      <c r="L796" t="str">
        <f>CONCATENATE(Table1[[#This Row],[FROM]]," to ",Table1[[#This Row],[TO]])</f>
        <v>MCO to LHR</v>
      </c>
      <c r="M796" s="1">
        <v>43647</v>
      </c>
      <c r="N796">
        <v>3</v>
      </c>
      <c r="O796">
        <v>4</v>
      </c>
      <c r="P796">
        <v>1</v>
      </c>
      <c r="Q796">
        <v>3</v>
      </c>
      <c r="R796">
        <v>3</v>
      </c>
      <c r="S796" t="s">
        <v>39</v>
      </c>
      <c r="T796">
        <v>3</v>
      </c>
      <c r="U796" t="s">
        <v>11</v>
      </c>
      <c r="V796" t="str">
        <f>IF(Table1[[#This Row],[Rating]]&gt;8,"Excellent",IF(Table1[[#This Row],[Rating]]&gt;5,"Good","Bad"))</f>
        <v>Good</v>
      </c>
    </row>
    <row r="797" spans="1:22" ht="30" customHeight="1" x14ac:dyDescent="0.35">
      <c r="A797">
        <v>1</v>
      </c>
      <c r="B797" t="s">
        <v>1190</v>
      </c>
      <c r="C797" t="str">
        <f>UPPER(LEFT(Table1[[#This Row],[Header]],1))&amp;MID(Table1[[#This Row],[Header]],2,LEN(Table1[[#This Row],[Header]])-1)</f>
        <v>Meal service had no choice</v>
      </c>
      <c r="D797" t="s">
        <v>1191</v>
      </c>
      <c r="E797" s="1">
        <v>43659</v>
      </c>
      <c r="F797" t="s">
        <v>66</v>
      </c>
      <c r="G797" t="s">
        <v>8</v>
      </c>
      <c r="H797" t="s">
        <v>3</v>
      </c>
      <c r="I797" t="s">
        <v>10</v>
      </c>
      <c r="J797" t="s">
        <v>5111</v>
      </c>
      <c r="K797" t="s">
        <v>5006</v>
      </c>
      <c r="L797" t="str">
        <f>CONCATENATE(Table1[[#This Row],[FROM]]," to ",Table1[[#This Row],[TO]])</f>
        <v>LIS to LHR</v>
      </c>
      <c r="M797" s="1">
        <v>43647</v>
      </c>
      <c r="N797">
        <v>1</v>
      </c>
      <c r="O797">
        <v>1</v>
      </c>
      <c r="P797">
        <v>1</v>
      </c>
      <c r="Q797">
        <v>2</v>
      </c>
      <c r="R797">
        <v>1</v>
      </c>
      <c r="S797" t="s">
        <v>5</v>
      </c>
      <c r="T797">
        <v>-1</v>
      </c>
      <c r="U797" t="s">
        <v>11</v>
      </c>
      <c r="V797" t="str">
        <f>IF(Table1[[#This Row],[Rating]]&gt;8,"Excellent",IF(Table1[[#This Row],[Rating]]&gt;5,"Good","Bad"))</f>
        <v>Bad</v>
      </c>
    </row>
    <row r="798" spans="1:22" ht="30" customHeight="1" x14ac:dyDescent="0.35">
      <c r="A798">
        <v>1</v>
      </c>
      <c r="B798" t="s">
        <v>4757</v>
      </c>
      <c r="C798" t="str">
        <f>UPPER(LEFT(Table1[[#This Row],[Header]],1))&amp;MID(Table1[[#This Row],[Header]],2,LEN(Table1[[#This Row],[Header]])-1)</f>
        <v>Changed to  late evening arrival</v>
      </c>
      <c r="D798" t="s">
        <v>1192</v>
      </c>
      <c r="E798" s="1">
        <v>43658</v>
      </c>
      <c r="F798" t="s">
        <v>1</v>
      </c>
      <c r="G798" t="s">
        <v>8</v>
      </c>
      <c r="H798" t="s">
        <v>26</v>
      </c>
      <c r="I798" t="s">
        <v>4</v>
      </c>
      <c r="J798" t="s">
        <v>5006</v>
      </c>
      <c r="K798" t="s">
        <v>5038</v>
      </c>
      <c r="L798" t="str">
        <f>CONCATENATE(Table1[[#This Row],[FROM]]," to ",Table1[[#This Row],[TO]])</f>
        <v>LHR to MRU</v>
      </c>
      <c r="M798" s="1">
        <v>43344</v>
      </c>
      <c r="N798">
        <v>1</v>
      </c>
      <c r="O798">
        <v>1</v>
      </c>
      <c r="P798">
        <v>1</v>
      </c>
      <c r="Q798">
        <v>1</v>
      </c>
      <c r="R798">
        <v>1</v>
      </c>
      <c r="S798" t="s">
        <v>5</v>
      </c>
      <c r="T798">
        <v>1</v>
      </c>
      <c r="U798" t="s">
        <v>11</v>
      </c>
      <c r="V798" t="str">
        <f>IF(Table1[[#This Row],[Rating]]&gt;8,"Excellent",IF(Table1[[#This Row],[Rating]]&gt;5,"Good","Bad"))</f>
        <v>Bad</v>
      </c>
    </row>
    <row r="799" spans="1:22" ht="30" customHeight="1" x14ac:dyDescent="0.35">
      <c r="A799">
        <v>3</v>
      </c>
      <c r="B799" t="s">
        <v>1193</v>
      </c>
      <c r="C799" t="str">
        <f>UPPER(LEFT(Table1[[#This Row],[Header]],1))&amp;MID(Table1[[#This Row],[Header]],2,LEN(Table1[[#This Row],[Header]])-1)</f>
        <v>Nothing left of business class</v>
      </c>
      <c r="D799" t="s">
        <v>1194</v>
      </c>
      <c r="E799" s="1">
        <v>43656</v>
      </c>
      <c r="F799" t="s">
        <v>46</v>
      </c>
      <c r="G799" t="s">
        <v>8</v>
      </c>
      <c r="H799" t="s">
        <v>9</v>
      </c>
      <c r="I799" t="s">
        <v>10</v>
      </c>
      <c r="J799" t="s">
        <v>5013</v>
      </c>
      <c r="K799" t="s">
        <v>5006</v>
      </c>
      <c r="L799" t="str">
        <f>CONCATENATE(Table1[[#This Row],[FROM]]," to ",Table1[[#This Row],[TO]])</f>
        <v>MAD to LHR</v>
      </c>
      <c r="M799" s="1">
        <v>43647</v>
      </c>
      <c r="N799">
        <v>3</v>
      </c>
      <c r="O799">
        <v>1</v>
      </c>
      <c r="P799">
        <v>-1</v>
      </c>
      <c r="Q799">
        <v>1</v>
      </c>
      <c r="R799">
        <v>1</v>
      </c>
      <c r="S799" t="s">
        <v>5</v>
      </c>
      <c r="T799">
        <v>-1</v>
      </c>
      <c r="U799" t="s">
        <v>11</v>
      </c>
      <c r="V799" t="str">
        <f>IF(Table1[[#This Row],[Rating]]&gt;8,"Excellent",IF(Table1[[#This Row],[Rating]]&gt;5,"Good","Bad"))</f>
        <v>Bad</v>
      </c>
    </row>
    <row r="800" spans="1:22" ht="30" customHeight="1" x14ac:dyDescent="0.35">
      <c r="A800">
        <v>1</v>
      </c>
      <c r="B800" t="s">
        <v>1195</v>
      </c>
      <c r="C800" t="str">
        <f>UPPER(LEFT(Table1[[#This Row],[Header]],1))&amp;MID(Table1[[#This Row],[Header]],2,LEN(Table1[[#This Row],[Header]])-1)</f>
        <v>Would not help compensate\2</v>
      </c>
      <c r="D800" t="s">
        <v>1196</v>
      </c>
      <c r="E800" s="1">
        <v>43656</v>
      </c>
      <c r="F800" t="s">
        <v>20</v>
      </c>
      <c r="G800" t="s">
        <v>222</v>
      </c>
      <c r="H800" t="s">
        <v>31</v>
      </c>
      <c r="I800" t="s">
        <v>4</v>
      </c>
      <c r="J800" t="s">
        <v>5027</v>
      </c>
      <c r="K800" t="s">
        <v>5019</v>
      </c>
      <c r="L800" t="str">
        <f>CONCATENATE(Table1[[#This Row],[FROM]]," to ",Table1[[#This Row],[TO]])</f>
        <v>LGW to GLA</v>
      </c>
      <c r="M800" s="1">
        <v>43647</v>
      </c>
      <c r="N800">
        <v>1</v>
      </c>
      <c r="O800">
        <v>1</v>
      </c>
      <c r="P800">
        <v>-1</v>
      </c>
      <c r="Q800">
        <v>1</v>
      </c>
      <c r="R800">
        <v>1</v>
      </c>
      <c r="S800" t="s">
        <v>5</v>
      </c>
      <c r="T800">
        <v>-1</v>
      </c>
      <c r="U800" t="s">
        <v>11</v>
      </c>
      <c r="V800" t="str">
        <f>IF(Table1[[#This Row],[Rating]]&gt;8,"Excellent",IF(Table1[[#This Row],[Rating]]&gt;5,"Good","Bad"))</f>
        <v>Bad</v>
      </c>
    </row>
    <row r="801" spans="1:22" ht="30" customHeight="1" x14ac:dyDescent="0.35">
      <c r="A801">
        <v>1</v>
      </c>
      <c r="B801" t="s">
        <v>1197</v>
      </c>
      <c r="C801" t="str">
        <f>UPPER(LEFT(Table1[[#This Row],[Header]],1))&amp;MID(Table1[[#This Row],[Header]],2,LEN(Table1[[#This Row],[Header]])-1)</f>
        <v>Flight dispatcher closed the flight</v>
      </c>
      <c r="D801" t="s">
        <v>1198</v>
      </c>
      <c r="E801" s="1">
        <v>43654</v>
      </c>
      <c r="F801" t="s">
        <v>1</v>
      </c>
      <c r="G801" t="s">
        <v>222</v>
      </c>
      <c r="H801" t="s">
        <v>3</v>
      </c>
      <c r="I801" t="s">
        <v>4</v>
      </c>
      <c r="J801" t="s">
        <v>5021</v>
      </c>
      <c r="K801" t="s">
        <v>5006</v>
      </c>
      <c r="L801" t="str">
        <f>CONCATENATE(Table1[[#This Row],[FROM]]," to ",Table1[[#This Row],[TO]])</f>
        <v>FRA to LHR</v>
      </c>
      <c r="M801" s="1">
        <v>43647</v>
      </c>
      <c r="N801">
        <v>3</v>
      </c>
      <c r="O801">
        <v>1</v>
      </c>
      <c r="P801">
        <v>-1</v>
      </c>
      <c r="Q801">
        <v>1</v>
      </c>
      <c r="R801">
        <v>1</v>
      </c>
      <c r="S801" t="s">
        <v>5</v>
      </c>
      <c r="T801">
        <v>-1</v>
      </c>
      <c r="U801" t="s">
        <v>11</v>
      </c>
      <c r="V801" t="str">
        <f>IF(Table1[[#This Row],[Rating]]&gt;8,"Excellent",IF(Table1[[#This Row],[Rating]]&gt;5,"Good","Bad"))</f>
        <v>Bad</v>
      </c>
    </row>
    <row r="802" spans="1:22" ht="30" customHeight="1" x14ac:dyDescent="0.35">
      <c r="A802">
        <v>1</v>
      </c>
      <c r="B802" t="s">
        <v>1199</v>
      </c>
      <c r="C802" t="str">
        <f>UPPER(LEFT(Table1[[#This Row],[Header]],1))&amp;MID(Table1[[#This Row],[Header]],2,LEN(Table1[[#This Row],[Header]])-1)</f>
        <v>Complete confusion</v>
      </c>
      <c r="D802" t="s">
        <v>1200</v>
      </c>
      <c r="E802" s="1">
        <v>43653</v>
      </c>
      <c r="F802" t="s">
        <v>1</v>
      </c>
      <c r="G802" t="s">
        <v>222</v>
      </c>
      <c r="H802" t="s">
        <v>3</v>
      </c>
      <c r="I802" t="s">
        <v>4</v>
      </c>
      <c r="J802" t="s">
        <v>5006</v>
      </c>
      <c r="K802" t="s">
        <v>5289</v>
      </c>
      <c r="L802" t="str">
        <f>CONCATENATE(Table1[[#This Row],[FROM]]," to ",Table1[[#This Row],[TO]])</f>
        <v>LHR to OLB</v>
      </c>
      <c r="M802" s="1">
        <v>43647</v>
      </c>
      <c r="N802">
        <v>2</v>
      </c>
      <c r="O802">
        <v>1</v>
      </c>
      <c r="P802">
        <v>1</v>
      </c>
      <c r="Q802">
        <v>2</v>
      </c>
      <c r="R802">
        <v>1</v>
      </c>
      <c r="S802" t="s">
        <v>5</v>
      </c>
      <c r="T802">
        <v>-1</v>
      </c>
      <c r="U802" t="s">
        <v>6</v>
      </c>
      <c r="V802" t="str">
        <f>IF(Table1[[#This Row],[Rating]]&gt;8,"Excellent",IF(Table1[[#This Row],[Rating]]&gt;5,"Good","Bad"))</f>
        <v>Bad</v>
      </c>
    </row>
    <row r="803" spans="1:22" ht="30" customHeight="1" x14ac:dyDescent="0.35">
      <c r="A803">
        <v>3</v>
      </c>
      <c r="B803" t="s">
        <v>4758</v>
      </c>
      <c r="C803" t="str">
        <f>UPPER(LEFT(Table1[[#This Row],[Header]],1))&amp;MID(Table1[[#This Row],[Header]],2,LEN(Table1[[#This Row],[Header]])-1)</f>
        <v>I asked to  be put in a hotel</v>
      </c>
      <c r="D803" t="s">
        <v>1201</v>
      </c>
      <c r="E803" s="1">
        <v>43652</v>
      </c>
      <c r="F803" t="s">
        <v>1</v>
      </c>
      <c r="G803" t="s">
        <v>222</v>
      </c>
      <c r="H803" t="s">
        <v>26</v>
      </c>
      <c r="I803" t="s">
        <v>4</v>
      </c>
      <c r="J803" t="s">
        <v>5189</v>
      </c>
      <c r="K803" t="s">
        <v>5031</v>
      </c>
      <c r="L803" t="str">
        <f>CONCATENATE(Table1[[#This Row],[FROM]]," to ",Table1[[#This Row],[TO]])</f>
        <v>RTM to LCY</v>
      </c>
      <c r="M803" s="1">
        <v>43647</v>
      </c>
      <c r="N803">
        <v>3</v>
      </c>
      <c r="O803">
        <v>4</v>
      </c>
      <c r="P803">
        <v>3</v>
      </c>
      <c r="Q803">
        <v>1</v>
      </c>
      <c r="R803">
        <v>2</v>
      </c>
      <c r="S803" t="s">
        <v>5</v>
      </c>
      <c r="T803">
        <v>-1</v>
      </c>
      <c r="U803" t="s">
        <v>11</v>
      </c>
      <c r="V803" t="str">
        <f>IF(Table1[[#This Row],[Rating]]&gt;8,"Excellent",IF(Table1[[#This Row],[Rating]]&gt;5,"Good","Bad"))</f>
        <v>Bad</v>
      </c>
    </row>
    <row r="804" spans="1:22" ht="30" customHeight="1" x14ac:dyDescent="0.35">
      <c r="A804">
        <v>9</v>
      </c>
      <c r="B804" t="s">
        <v>1202</v>
      </c>
      <c r="C804" t="str">
        <f>UPPER(LEFT(Table1[[#This Row],[Header]],1))&amp;MID(Table1[[#This Row],[Header]],2,LEN(Table1[[#This Row],[Header]])-1)</f>
        <v>Staff on both flights fine</v>
      </c>
      <c r="D804" t="s">
        <v>93</v>
      </c>
      <c r="E804" s="1">
        <v>43651</v>
      </c>
      <c r="F804" t="s">
        <v>1</v>
      </c>
      <c r="G804" t="s">
        <v>1203</v>
      </c>
      <c r="H804" t="s">
        <v>9</v>
      </c>
      <c r="I804" t="s">
        <v>4</v>
      </c>
      <c r="J804" t="s">
        <v>5040</v>
      </c>
      <c r="K804" t="s">
        <v>5006</v>
      </c>
      <c r="L804" t="str">
        <f>CONCATENATE(Table1[[#This Row],[FROM]]," to ",Table1[[#This Row],[TO]])</f>
        <v>DUB to LHR</v>
      </c>
      <c r="M804" s="1">
        <v>43647</v>
      </c>
      <c r="N804">
        <v>4</v>
      </c>
      <c r="O804">
        <v>4</v>
      </c>
      <c r="P804">
        <v>-1</v>
      </c>
      <c r="Q804">
        <v>4</v>
      </c>
      <c r="R804">
        <v>4</v>
      </c>
      <c r="S804" t="s">
        <v>39</v>
      </c>
      <c r="T804">
        <v>-1</v>
      </c>
      <c r="U804" t="s">
        <v>11</v>
      </c>
      <c r="V804" t="str">
        <f>IF(Table1[[#This Row],[Rating]]&gt;8,"Excellent",IF(Table1[[#This Row],[Rating]]&gt;5,"Good","Bad"))</f>
        <v>Excellent</v>
      </c>
    </row>
    <row r="805" spans="1:22" ht="30" customHeight="1" x14ac:dyDescent="0.35">
      <c r="A805">
        <v>2</v>
      </c>
      <c r="B805" t="s">
        <v>1204</v>
      </c>
      <c r="C805" t="str">
        <f>UPPER(LEFT(Table1[[#This Row],[Header]],1))&amp;MID(Table1[[#This Row],[Header]],2,LEN(Table1[[#This Row],[Header]])-1)</f>
        <v>Last we saw of the crew for 4 hours</v>
      </c>
      <c r="D805" t="s">
        <v>1205</v>
      </c>
      <c r="E805" s="1">
        <v>43650</v>
      </c>
      <c r="F805" t="s">
        <v>1</v>
      </c>
      <c r="G805" t="s">
        <v>62</v>
      </c>
      <c r="H805" t="s">
        <v>3</v>
      </c>
      <c r="I805" t="s">
        <v>4</v>
      </c>
      <c r="J805" t="s">
        <v>4618</v>
      </c>
      <c r="K805" t="s">
        <v>5027</v>
      </c>
      <c r="L805" t="str">
        <f>CONCATENATE(Table1[[#This Row],[FROM]]," to ",Table1[[#This Row],[TO]])</f>
        <v>BGI to LGW</v>
      </c>
      <c r="M805" s="1">
        <v>43647</v>
      </c>
      <c r="N805">
        <v>3</v>
      </c>
      <c r="O805">
        <v>1</v>
      </c>
      <c r="P805">
        <v>1</v>
      </c>
      <c r="Q805">
        <v>3</v>
      </c>
      <c r="R805">
        <v>3</v>
      </c>
      <c r="S805" t="s">
        <v>5</v>
      </c>
      <c r="T805">
        <v>4</v>
      </c>
      <c r="U805" t="s">
        <v>11</v>
      </c>
      <c r="V805" t="str">
        <f>IF(Table1[[#This Row],[Rating]]&gt;8,"Excellent",IF(Table1[[#This Row],[Rating]]&gt;5,"Good","Bad"))</f>
        <v>Bad</v>
      </c>
    </row>
    <row r="806" spans="1:22" ht="30" customHeight="1" x14ac:dyDescent="0.35">
      <c r="A806">
        <v>10</v>
      </c>
      <c r="B806" t="s">
        <v>1206</v>
      </c>
      <c r="C806" t="str">
        <f>UPPER(LEFT(Table1[[#This Row],[Header]],1))&amp;MID(Table1[[#This Row],[Header]],2,LEN(Table1[[#This Row],[Header]])-1)</f>
        <v>Outstanding courtesy and service</v>
      </c>
      <c r="D806" t="s">
        <v>1207</v>
      </c>
      <c r="E806" s="1">
        <v>43648</v>
      </c>
      <c r="F806" t="s">
        <v>1</v>
      </c>
      <c r="G806" t="s">
        <v>2</v>
      </c>
      <c r="H806" t="s">
        <v>26</v>
      </c>
      <c r="I806" t="s">
        <v>4</v>
      </c>
      <c r="J806" t="s">
        <v>5006</v>
      </c>
      <c r="K806" t="s">
        <v>5108</v>
      </c>
      <c r="L806" t="str">
        <f>CONCATENATE(Table1[[#This Row],[FROM]]," to ",Table1[[#This Row],[TO]])</f>
        <v>LHR to SIN</v>
      </c>
      <c r="M806" s="1">
        <v>43617</v>
      </c>
      <c r="N806">
        <v>5</v>
      </c>
      <c r="O806">
        <v>5</v>
      </c>
      <c r="P806">
        <v>5</v>
      </c>
      <c r="Q806">
        <v>5</v>
      </c>
      <c r="R806">
        <v>5</v>
      </c>
      <c r="S806" t="s">
        <v>39</v>
      </c>
      <c r="T806">
        <v>5</v>
      </c>
      <c r="U806" t="s">
        <v>11</v>
      </c>
      <c r="V806" t="str">
        <f>IF(Table1[[#This Row],[Rating]]&gt;8,"Excellent",IF(Table1[[#This Row],[Rating]]&gt;5,"Good","Bad"))</f>
        <v>Excellent</v>
      </c>
    </row>
    <row r="807" spans="1:22" ht="30" customHeight="1" x14ac:dyDescent="0.35">
      <c r="A807">
        <v>1</v>
      </c>
      <c r="B807" t="s">
        <v>4344</v>
      </c>
      <c r="C807" t="str">
        <f>UPPER(LEFT(Table1[[#This Row],[Header]],1))&amp;MID(Table1[[#This Row],[Header]],2,LEN(Table1[[#This Row],[Header]])-1)</f>
        <v>Last ever trip on BA</v>
      </c>
      <c r="D807" t="s">
        <v>1088</v>
      </c>
      <c r="E807" s="1">
        <v>43648</v>
      </c>
      <c r="F807" t="s">
        <v>5310</v>
      </c>
      <c r="G807" t="s">
        <v>23</v>
      </c>
      <c r="H807" t="s">
        <v>9</v>
      </c>
      <c r="I807" t="s">
        <v>4</v>
      </c>
      <c r="J807" t="s">
        <v>5013</v>
      </c>
      <c r="K807" t="s">
        <v>5006</v>
      </c>
      <c r="L807" t="str">
        <f>CONCATENATE(Table1[[#This Row],[FROM]]," to ",Table1[[#This Row],[TO]])</f>
        <v>MAD to LHR</v>
      </c>
      <c r="M807" s="1">
        <v>43617</v>
      </c>
      <c r="N807">
        <v>1</v>
      </c>
      <c r="O807">
        <v>1</v>
      </c>
      <c r="P807">
        <v>1</v>
      </c>
      <c r="Q807">
        <v>1</v>
      </c>
      <c r="R807">
        <v>1</v>
      </c>
      <c r="S807" t="s">
        <v>5</v>
      </c>
      <c r="T807">
        <v>-1</v>
      </c>
      <c r="U807" t="s">
        <v>11</v>
      </c>
      <c r="V807" t="str">
        <f>IF(Table1[[#This Row],[Rating]]&gt;8,"Excellent",IF(Table1[[#This Row],[Rating]]&gt;5,"Good","Bad"))</f>
        <v>Bad</v>
      </c>
    </row>
    <row r="808" spans="1:22" ht="30" customHeight="1" x14ac:dyDescent="0.35">
      <c r="A808">
        <v>10</v>
      </c>
      <c r="B808" t="s">
        <v>1208</v>
      </c>
      <c r="C808" t="str">
        <f>UPPER(LEFT(Table1[[#This Row],[Header]],1))&amp;MID(Table1[[#This Row],[Header]],2,LEN(Table1[[#This Row],[Header]])-1)</f>
        <v>Went above and beyond for me</v>
      </c>
      <c r="D808" t="s">
        <v>1209</v>
      </c>
      <c r="E808" s="1">
        <v>43647</v>
      </c>
      <c r="F808" t="s">
        <v>1</v>
      </c>
      <c r="G808" t="s">
        <v>222</v>
      </c>
      <c r="H808" t="s">
        <v>26</v>
      </c>
      <c r="I808" t="s">
        <v>4</v>
      </c>
      <c r="J808" t="s">
        <v>5006</v>
      </c>
      <c r="K808" t="s">
        <v>5138</v>
      </c>
      <c r="L808" t="str">
        <f>CONCATENATE(Table1[[#This Row],[FROM]]," to ",Table1[[#This Row],[TO]])</f>
        <v>LHR to OSL</v>
      </c>
      <c r="M808" s="1">
        <v>43617</v>
      </c>
      <c r="N808">
        <v>4</v>
      </c>
      <c r="O808">
        <v>5</v>
      </c>
      <c r="P808">
        <v>5</v>
      </c>
      <c r="Q808">
        <v>4</v>
      </c>
      <c r="R808">
        <v>4</v>
      </c>
      <c r="S808" t="s">
        <v>39</v>
      </c>
      <c r="T808">
        <v>-1</v>
      </c>
      <c r="U808" t="s">
        <v>11</v>
      </c>
      <c r="V808" t="str">
        <f>IF(Table1[[#This Row],[Rating]]&gt;8,"Excellent",IF(Table1[[#This Row],[Rating]]&gt;5,"Good","Bad"))</f>
        <v>Excellent</v>
      </c>
    </row>
    <row r="809" spans="1:22" ht="30" customHeight="1" x14ac:dyDescent="0.35">
      <c r="A809">
        <v>1</v>
      </c>
      <c r="B809" t="s">
        <v>1210</v>
      </c>
      <c r="C809" t="str">
        <f>UPPER(LEFT(Table1[[#This Row],[Header]],1))&amp;MID(Table1[[#This Row],[Header]],2,LEN(Table1[[#This Row],[Header]])-1)</f>
        <v>Delayed by over 3hrs</v>
      </c>
      <c r="D809" t="s">
        <v>1211</v>
      </c>
      <c r="E809" s="1">
        <v>43646</v>
      </c>
      <c r="F809" t="s">
        <v>33</v>
      </c>
      <c r="G809" t="s">
        <v>1212</v>
      </c>
      <c r="H809" t="s">
        <v>9</v>
      </c>
      <c r="I809" t="s">
        <v>4</v>
      </c>
      <c r="J809" t="s">
        <v>5198</v>
      </c>
      <c r="K809" t="s">
        <v>5075</v>
      </c>
      <c r="L809" t="str">
        <f>CONCATENATE(Table1[[#This Row],[FROM]]," to ",Table1[[#This Row],[TO]])</f>
        <v>HAM to AUH</v>
      </c>
      <c r="M809" s="1">
        <v>43617</v>
      </c>
      <c r="N809">
        <v>1</v>
      </c>
      <c r="O809">
        <v>2</v>
      </c>
      <c r="P809">
        <v>2</v>
      </c>
      <c r="Q809">
        <v>1</v>
      </c>
      <c r="R809">
        <v>3</v>
      </c>
      <c r="S809" t="s">
        <v>5</v>
      </c>
      <c r="T809">
        <v>2</v>
      </c>
      <c r="U809" t="s">
        <v>11</v>
      </c>
      <c r="V809" t="str">
        <f>IF(Table1[[#This Row],[Rating]]&gt;8,"Excellent",IF(Table1[[#This Row],[Rating]]&gt;5,"Good","Bad"))</f>
        <v>Bad</v>
      </c>
    </row>
    <row r="810" spans="1:22" ht="30" customHeight="1" x14ac:dyDescent="0.35">
      <c r="A810">
        <v>7</v>
      </c>
      <c r="B810" t="s">
        <v>1213</v>
      </c>
      <c r="C810" t="str">
        <f>UPPER(LEFT(Table1[[#This Row],[Header]],1))&amp;MID(Table1[[#This Row],[Header]],2,LEN(Table1[[#This Row],[Header]])-1)</f>
        <v>A positive experience</v>
      </c>
      <c r="D810" t="s">
        <v>1214</v>
      </c>
      <c r="E810" s="1">
        <v>43645</v>
      </c>
      <c r="F810" t="s">
        <v>20</v>
      </c>
      <c r="G810" t="s">
        <v>1215</v>
      </c>
      <c r="H810" t="s">
        <v>26</v>
      </c>
      <c r="I810" t="s">
        <v>4</v>
      </c>
      <c r="J810" t="s">
        <v>5097</v>
      </c>
      <c r="K810" t="s">
        <v>5019</v>
      </c>
      <c r="L810" t="str">
        <f>CONCATENATE(Table1[[#This Row],[FROM]]," to ",Table1[[#This Row],[TO]])</f>
        <v>JFK to GLA</v>
      </c>
      <c r="M810" s="1">
        <v>43617</v>
      </c>
      <c r="N810">
        <v>3</v>
      </c>
      <c r="O810">
        <v>3</v>
      </c>
      <c r="P810">
        <v>3</v>
      </c>
      <c r="Q810">
        <v>3</v>
      </c>
      <c r="R810">
        <v>4</v>
      </c>
      <c r="S810" t="s">
        <v>39</v>
      </c>
      <c r="T810">
        <v>4</v>
      </c>
      <c r="U810" t="s">
        <v>11</v>
      </c>
      <c r="V810" t="str">
        <f>IF(Table1[[#This Row],[Rating]]&gt;8,"Excellent",IF(Table1[[#This Row],[Rating]]&gt;5,"Good","Bad"))</f>
        <v>Good</v>
      </c>
    </row>
    <row r="811" spans="1:22" ht="30" customHeight="1" x14ac:dyDescent="0.35">
      <c r="A811">
        <v>10</v>
      </c>
      <c r="B811" t="s">
        <v>1216</v>
      </c>
      <c r="C811" t="str">
        <f>UPPER(LEFT(Table1[[#This Row],[Header]],1))&amp;MID(Table1[[#This Row],[Header]],2,LEN(Table1[[#This Row],[Header]])-1)</f>
        <v>Staff went above and beyond</v>
      </c>
      <c r="D811" t="s">
        <v>1217</v>
      </c>
      <c r="E811" s="1">
        <v>43644</v>
      </c>
      <c r="F811" t="s">
        <v>1</v>
      </c>
      <c r="G811" t="s">
        <v>222</v>
      </c>
      <c r="H811" t="s">
        <v>31</v>
      </c>
      <c r="I811" t="s">
        <v>4</v>
      </c>
      <c r="J811" t="s">
        <v>5006</v>
      </c>
      <c r="K811" t="s">
        <v>5097</v>
      </c>
      <c r="L811" t="str">
        <f>CONCATENATE(Table1[[#This Row],[FROM]]," to ",Table1[[#This Row],[TO]])</f>
        <v>LHR to JFK</v>
      </c>
      <c r="M811" s="1">
        <v>43617</v>
      </c>
      <c r="N811">
        <v>5</v>
      </c>
      <c r="O811">
        <v>5</v>
      </c>
      <c r="P811">
        <v>5</v>
      </c>
      <c r="Q811">
        <v>5</v>
      </c>
      <c r="R811">
        <v>5</v>
      </c>
      <c r="S811" t="s">
        <v>39</v>
      </c>
      <c r="T811">
        <v>1</v>
      </c>
      <c r="U811" t="s">
        <v>11</v>
      </c>
      <c r="V811" t="str">
        <f>IF(Table1[[#This Row],[Rating]]&gt;8,"Excellent",IF(Table1[[#This Row],[Rating]]&gt;5,"Good","Bad"))</f>
        <v>Excellent</v>
      </c>
    </row>
    <row r="812" spans="1:22" ht="30" customHeight="1" x14ac:dyDescent="0.35">
      <c r="A812">
        <v>10</v>
      </c>
      <c r="B812" t="s">
        <v>1218</v>
      </c>
      <c r="C812" t="str">
        <f>UPPER(LEFT(Table1[[#This Row],[Header]],1))&amp;MID(Table1[[#This Row],[Header]],2,LEN(Table1[[#This Row],[Header]])-1)</f>
        <v>10/10 for this flight</v>
      </c>
      <c r="D812" t="s">
        <v>724</v>
      </c>
      <c r="E812" s="1">
        <v>43643</v>
      </c>
      <c r="F812" t="s">
        <v>1</v>
      </c>
      <c r="G812" t="s">
        <v>62</v>
      </c>
      <c r="H812" t="s">
        <v>31</v>
      </c>
      <c r="I812" t="s">
        <v>10</v>
      </c>
      <c r="J812" t="s">
        <v>5027</v>
      </c>
      <c r="K812" t="s">
        <v>4619</v>
      </c>
      <c r="L812" t="str">
        <f>CONCATENATE(Table1[[#This Row],[FROM]]," to ",Table1[[#This Row],[TO]])</f>
        <v>LGW to BDA</v>
      </c>
      <c r="M812" s="1">
        <v>43617</v>
      </c>
      <c r="N812">
        <v>4</v>
      </c>
      <c r="O812">
        <v>5</v>
      </c>
      <c r="P812">
        <v>5</v>
      </c>
      <c r="Q812">
        <v>3</v>
      </c>
      <c r="R812">
        <v>5</v>
      </c>
      <c r="S812" t="s">
        <v>39</v>
      </c>
      <c r="T812">
        <v>5</v>
      </c>
      <c r="U812" t="s">
        <v>11</v>
      </c>
      <c r="V812" t="str">
        <f>IF(Table1[[#This Row],[Rating]]&gt;8,"Excellent",IF(Table1[[#This Row],[Rating]]&gt;5,"Good","Bad"))</f>
        <v>Excellent</v>
      </c>
    </row>
    <row r="813" spans="1:22" ht="30" customHeight="1" x14ac:dyDescent="0.35">
      <c r="A813">
        <v>10</v>
      </c>
      <c r="B813" t="s">
        <v>1219</v>
      </c>
      <c r="C813" t="str">
        <f>UPPER(LEFT(Table1[[#This Row],[Header]],1))&amp;MID(Table1[[#This Row],[Header]],2,LEN(Table1[[#This Row],[Header]])-1)</f>
        <v>A very enjoyable trip</v>
      </c>
      <c r="D813" t="s">
        <v>102</v>
      </c>
      <c r="E813" s="1">
        <v>43643</v>
      </c>
      <c r="F813" t="s">
        <v>1</v>
      </c>
      <c r="G813" t="s">
        <v>8</v>
      </c>
      <c r="H813" t="s">
        <v>3</v>
      </c>
      <c r="I813" t="s">
        <v>10</v>
      </c>
      <c r="J813" t="s">
        <v>5006</v>
      </c>
      <c r="K813" t="s">
        <v>5024</v>
      </c>
      <c r="L813" t="str">
        <f>CONCATENATE(Table1[[#This Row],[FROM]]," to ",Table1[[#This Row],[TO]])</f>
        <v>LHR to LCA</v>
      </c>
      <c r="M813" s="1">
        <v>43617</v>
      </c>
      <c r="N813">
        <v>4</v>
      </c>
      <c r="O813">
        <v>5</v>
      </c>
      <c r="P813">
        <v>5</v>
      </c>
      <c r="Q813">
        <v>5</v>
      </c>
      <c r="R813">
        <v>5</v>
      </c>
      <c r="S813" t="s">
        <v>39</v>
      </c>
      <c r="T813">
        <v>-1</v>
      </c>
      <c r="U813" t="s">
        <v>11</v>
      </c>
      <c r="V813" t="str">
        <f>IF(Table1[[#This Row],[Rating]]&gt;8,"Excellent",IF(Table1[[#This Row],[Rating]]&gt;5,"Good","Bad"))</f>
        <v>Excellent</v>
      </c>
    </row>
    <row r="814" spans="1:22" ht="30" customHeight="1" x14ac:dyDescent="0.35">
      <c r="A814">
        <v>6</v>
      </c>
      <c r="B814" t="s">
        <v>1220</v>
      </c>
      <c r="C814" t="str">
        <f>UPPER(LEFT(Table1[[#This Row],[Header]],1))&amp;MID(Table1[[#This Row],[Header]],2,LEN(Table1[[#This Row],[Header]])-1)</f>
        <v>Outbound flight was fine</v>
      </c>
      <c r="D814" t="s">
        <v>5335</v>
      </c>
      <c r="E814" s="1">
        <v>43642</v>
      </c>
      <c r="F814" t="s">
        <v>1</v>
      </c>
      <c r="G814" t="s">
        <v>456</v>
      </c>
      <c r="H814" t="s">
        <v>3</v>
      </c>
      <c r="I814" t="s">
        <v>4</v>
      </c>
      <c r="J814" t="s">
        <v>5027</v>
      </c>
      <c r="K814" t="s">
        <v>5076</v>
      </c>
      <c r="L814" t="str">
        <f>CONCATENATE(Table1[[#This Row],[FROM]]," to ",Table1[[#This Row],[TO]])</f>
        <v>LGW to YYC</v>
      </c>
      <c r="M814" s="1">
        <v>43617</v>
      </c>
      <c r="N814">
        <v>3</v>
      </c>
      <c r="O814">
        <v>2</v>
      </c>
      <c r="P814">
        <v>1</v>
      </c>
      <c r="Q814">
        <v>4</v>
      </c>
      <c r="R814">
        <v>1</v>
      </c>
      <c r="S814" t="s">
        <v>39</v>
      </c>
      <c r="T814">
        <v>-1</v>
      </c>
      <c r="U814" t="s">
        <v>11</v>
      </c>
      <c r="V814" t="str">
        <f>IF(Table1[[#This Row],[Rating]]&gt;8,"Excellent",IF(Table1[[#This Row],[Rating]]&gt;5,"Good","Bad"))</f>
        <v>Good</v>
      </c>
    </row>
    <row r="815" spans="1:22" ht="30" customHeight="1" x14ac:dyDescent="0.35">
      <c r="A815">
        <v>8</v>
      </c>
      <c r="B815" t="s">
        <v>1221</v>
      </c>
      <c r="C815" t="str">
        <f>UPPER(LEFT(Table1[[#This Row],[Header]],1))&amp;MID(Table1[[#This Row],[Header]],2,LEN(Table1[[#This Row],[Header]])-1)</f>
        <v>All in all decent flights</v>
      </c>
      <c r="D815" t="s">
        <v>174</v>
      </c>
      <c r="E815" s="1">
        <v>43642</v>
      </c>
      <c r="F815" t="s">
        <v>1</v>
      </c>
      <c r="G815" t="s">
        <v>8</v>
      </c>
      <c r="H815" t="s">
        <v>3</v>
      </c>
      <c r="I815" t="s">
        <v>4</v>
      </c>
      <c r="J815" t="s">
        <v>5006</v>
      </c>
      <c r="K815" t="s">
        <v>5263</v>
      </c>
      <c r="L815" t="str">
        <f>CONCATENATE(Table1[[#This Row],[FROM]]," to ",Table1[[#This Row],[TO]])</f>
        <v>LHR to KLX</v>
      </c>
      <c r="M815" s="1">
        <v>43617</v>
      </c>
      <c r="N815">
        <v>5</v>
      </c>
      <c r="O815">
        <v>4</v>
      </c>
      <c r="P815">
        <v>3</v>
      </c>
      <c r="Q815">
        <v>3</v>
      </c>
      <c r="R815">
        <v>3</v>
      </c>
      <c r="S815" t="s">
        <v>39</v>
      </c>
      <c r="T815">
        <v>-1</v>
      </c>
      <c r="U815" t="s">
        <v>11</v>
      </c>
      <c r="V815" t="str">
        <f>IF(Table1[[#This Row],[Rating]]&gt;8,"Excellent",IF(Table1[[#This Row],[Rating]]&gt;5,"Good","Bad"))</f>
        <v>Good</v>
      </c>
    </row>
    <row r="816" spans="1:22" ht="30" customHeight="1" x14ac:dyDescent="0.35">
      <c r="A816">
        <v>3</v>
      </c>
      <c r="B816" t="s">
        <v>1222</v>
      </c>
      <c r="C816" t="str">
        <f>UPPER(LEFT(Table1[[#This Row],[Header]],1))&amp;MID(Table1[[#This Row],[Header]],2,LEN(Table1[[#This Row],[Header]])-1)</f>
        <v>Terminal 5 is the most bizarre</v>
      </c>
      <c r="D816" t="s">
        <v>1223</v>
      </c>
      <c r="E816" s="1">
        <v>43640</v>
      </c>
      <c r="F816" t="s">
        <v>1</v>
      </c>
      <c r="G816" t="s">
        <v>222</v>
      </c>
      <c r="H816" t="s">
        <v>9</v>
      </c>
      <c r="I816" t="s">
        <v>4</v>
      </c>
      <c r="J816" t="s">
        <v>5006</v>
      </c>
      <c r="K816" t="s">
        <v>5054</v>
      </c>
      <c r="L816" t="str">
        <f>CONCATENATE(Table1[[#This Row],[FROM]]," to ",Table1[[#This Row],[TO]])</f>
        <v>LHR to GOT</v>
      </c>
      <c r="M816" s="1">
        <v>43617</v>
      </c>
      <c r="N816">
        <v>-1</v>
      </c>
      <c r="O816">
        <v>-1</v>
      </c>
      <c r="P816">
        <v>-1</v>
      </c>
      <c r="Q816">
        <v>2</v>
      </c>
      <c r="R816">
        <v>2</v>
      </c>
      <c r="S816" t="s">
        <v>5</v>
      </c>
      <c r="T816">
        <v>-1</v>
      </c>
      <c r="U816" t="s">
        <v>11</v>
      </c>
      <c r="V816" t="str">
        <f>IF(Table1[[#This Row],[Rating]]&gt;8,"Excellent",IF(Table1[[#This Row],[Rating]]&gt;5,"Good","Bad"))</f>
        <v>Bad</v>
      </c>
    </row>
    <row r="817" spans="1:22" ht="30" customHeight="1" x14ac:dyDescent="0.35">
      <c r="A817">
        <v>1</v>
      </c>
      <c r="B817" t="s">
        <v>4759</v>
      </c>
      <c r="C817" t="str">
        <f>UPPER(LEFT(Table1[[#This Row],[Header]],1))&amp;MID(Table1[[#This Row],[Header]],2,LEN(Table1[[#This Row],[Header]])-1)</f>
        <v>I was to ld the gate was shut</v>
      </c>
      <c r="D817" t="s">
        <v>5341</v>
      </c>
      <c r="E817" s="1">
        <v>43640</v>
      </c>
      <c r="F817" t="s">
        <v>66</v>
      </c>
      <c r="G817" t="s">
        <v>8</v>
      </c>
      <c r="H817" t="s">
        <v>26</v>
      </c>
      <c r="I817" t="s">
        <v>4</v>
      </c>
      <c r="J817" t="s">
        <v>5032</v>
      </c>
      <c r="K817" t="s">
        <v>5006</v>
      </c>
      <c r="L817" t="str">
        <f>CONCATENATE(Table1[[#This Row],[FROM]]," to ",Table1[[#This Row],[TO]])</f>
        <v>AMS to LHR</v>
      </c>
      <c r="M817" s="1">
        <v>43497</v>
      </c>
      <c r="N817">
        <v>-1</v>
      </c>
      <c r="O817">
        <v>-1</v>
      </c>
      <c r="P817">
        <v>-1</v>
      </c>
      <c r="Q817">
        <v>1</v>
      </c>
      <c r="R817">
        <v>1</v>
      </c>
      <c r="S817" t="s">
        <v>5</v>
      </c>
      <c r="T817">
        <v>-1</v>
      </c>
      <c r="U817" t="s">
        <v>11</v>
      </c>
      <c r="V817" t="str">
        <f>IF(Table1[[#This Row],[Rating]]&gt;8,"Excellent",IF(Table1[[#This Row],[Rating]]&gt;5,"Good","Bad"))</f>
        <v>Bad</v>
      </c>
    </row>
    <row r="818" spans="1:22" ht="30" customHeight="1" x14ac:dyDescent="0.35">
      <c r="A818">
        <v>5</v>
      </c>
      <c r="B818" t="s">
        <v>1224</v>
      </c>
      <c r="C818" t="str">
        <f>UPPER(LEFT(Table1[[#This Row],[Header]],1))&amp;MID(Table1[[#This Row],[Header]],2,LEN(Table1[[#This Row],[Header]])-1)</f>
        <v>The cabin crew were great</v>
      </c>
      <c r="D818" t="s">
        <v>5326</v>
      </c>
      <c r="E818" s="1">
        <v>43638</v>
      </c>
      <c r="F818" t="s">
        <v>1</v>
      </c>
      <c r="G818" t="s">
        <v>581</v>
      </c>
      <c r="H818" t="s">
        <v>9</v>
      </c>
      <c r="I818" t="s">
        <v>4</v>
      </c>
      <c r="J818" t="s">
        <v>5141</v>
      </c>
      <c r="K818" t="s">
        <v>5006</v>
      </c>
      <c r="L818" t="str">
        <f>CONCATENATE(Table1[[#This Row],[FROM]]," to ",Table1[[#This Row],[TO]])</f>
        <v>IST to LHR</v>
      </c>
      <c r="M818" s="1">
        <v>43617</v>
      </c>
      <c r="N818">
        <v>1</v>
      </c>
      <c r="O818">
        <v>4</v>
      </c>
      <c r="P818">
        <v>2</v>
      </c>
      <c r="Q818">
        <v>4</v>
      </c>
      <c r="R818">
        <v>3</v>
      </c>
      <c r="S818" t="s">
        <v>39</v>
      </c>
      <c r="T818">
        <v>-1</v>
      </c>
      <c r="U818" t="s">
        <v>11</v>
      </c>
      <c r="V818" t="str">
        <f>IF(Table1[[#This Row],[Rating]]&gt;8,"Excellent",IF(Table1[[#This Row],[Rating]]&gt;5,"Good","Bad"))</f>
        <v>Bad</v>
      </c>
    </row>
    <row r="819" spans="1:22" ht="30" customHeight="1" x14ac:dyDescent="0.35">
      <c r="A819">
        <v>5</v>
      </c>
      <c r="B819" t="s">
        <v>1225</v>
      </c>
      <c r="C819" t="str">
        <f>UPPER(LEFT(Table1[[#This Row],[Header]],1))&amp;MID(Table1[[#This Row],[Header]],2,LEN(Table1[[#This Row],[Header]])-1)</f>
        <v>Return flight was very cold</v>
      </c>
      <c r="D819" t="s">
        <v>271</v>
      </c>
      <c r="E819" s="1">
        <v>43636</v>
      </c>
      <c r="F819" t="s">
        <v>1</v>
      </c>
      <c r="G819" t="s">
        <v>1226</v>
      </c>
      <c r="H819" t="s">
        <v>31</v>
      </c>
      <c r="I819" t="s">
        <v>4</v>
      </c>
      <c r="J819" t="s">
        <v>5014</v>
      </c>
      <c r="K819" t="s">
        <v>5072</v>
      </c>
      <c r="L819" t="str">
        <f>CONCATENATE(Table1[[#This Row],[FROM]]," to ",Table1[[#This Row],[TO]])</f>
        <v>MAN to KUL</v>
      </c>
      <c r="M819" s="1">
        <v>43374</v>
      </c>
      <c r="N819">
        <v>2</v>
      </c>
      <c r="O819">
        <v>2</v>
      </c>
      <c r="P819">
        <v>2</v>
      </c>
      <c r="Q819">
        <v>3</v>
      </c>
      <c r="R819">
        <v>3</v>
      </c>
      <c r="S819" t="s">
        <v>5</v>
      </c>
      <c r="T819">
        <v>4</v>
      </c>
      <c r="U819" t="s">
        <v>11</v>
      </c>
      <c r="V819" t="str">
        <f>IF(Table1[[#This Row],[Rating]]&gt;8,"Excellent",IF(Table1[[#This Row],[Rating]]&gt;5,"Good","Bad"))</f>
        <v>Bad</v>
      </c>
    </row>
    <row r="820" spans="1:22" ht="30" customHeight="1" x14ac:dyDescent="0.35">
      <c r="A820">
        <v>6</v>
      </c>
      <c r="B820" t="s">
        <v>1227</v>
      </c>
      <c r="C820" t="str">
        <f>UPPER(LEFT(Table1[[#This Row],[Header]],1))&amp;MID(Table1[[#This Row],[Header]],2,LEN(Table1[[#This Row],[Header]])-1)</f>
        <v>Crew was pretty average</v>
      </c>
      <c r="D820" t="s">
        <v>1088</v>
      </c>
      <c r="E820" s="1">
        <v>43633</v>
      </c>
      <c r="F820" t="s">
        <v>20</v>
      </c>
      <c r="G820" t="s">
        <v>222</v>
      </c>
      <c r="H820" t="s">
        <v>26</v>
      </c>
      <c r="I820" t="s">
        <v>4</v>
      </c>
      <c r="J820" t="s">
        <v>5006</v>
      </c>
      <c r="K820" t="s">
        <v>5051</v>
      </c>
      <c r="L820" t="str">
        <f>CONCATENATE(Table1[[#This Row],[FROM]]," to ",Table1[[#This Row],[TO]])</f>
        <v>LHR to DUS</v>
      </c>
      <c r="M820" s="1">
        <v>43466</v>
      </c>
      <c r="N820">
        <v>3</v>
      </c>
      <c r="O820">
        <v>3</v>
      </c>
      <c r="P820">
        <v>3</v>
      </c>
      <c r="Q820">
        <v>5</v>
      </c>
      <c r="R820">
        <v>4</v>
      </c>
      <c r="S820" t="s">
        <v>5</v>
      </c>
      <c r="T820">
        <v>-1</v>
      </c>
      <c r="U820" t="s">
        <v>11</v>
      </c>
      <c r="V820" t="str">
        <f>IF(Table1[[#This Row],[Rating]]&gt;8,"Excellent",IF(Table1[[#This Row],[Rating]]&gt;5,"Good","Bad"))</f>
        <v>Good</v>
      </c>
    </row>
    <row r="821" spans="1:22" ht="30" customHeight="1" x14ac:dyDescent="0.35">
      <c r="A821">
        <v>1</v>
      </c>
      <c r="B821" t="s">
        <v>1228</v>
      </c>
      <c r="C821" t="str">
        <f>UPPER(LEFT(Table1[[#This Row],[Header]],1))&amp;MID(Table1[[#This Row],[Header]],2,LEN(Table1[[#This Row],[Header]])-1)</f>
        <v>Certainly one of the worst</v>
      </c>
      <c r="D821" t="s">
        <v>1229</v>
      </c>
      <c r="E821" s="1">
        <v>43632</v>
      </c>
      <c r="F821" t="s">
        <v>1</v>
      </c>
      <c r="G821" t="s">
        <v>49</v>
      </c>
      <c r="H821" t="s">
        <v>26</v>
      </c>
      <c r="I821" t="s">
        <v>10</v>
      </c>
      <c r="J821" t="s">
        <v>5006</v>
      </c>
      <c r="K821" t="s">
        <v>5112</v>
      </c>
      <c r="L821" t="str">
        <f>CONCATENATE(Table1[[#This Row],[FROM]]," to ",Table1[[#This Row],[TO]])</f>
        <v>LHR to ICN</v>
      </c>
      <c r="M821" s="1">
        <v>43617</v>
      </c>
      <c r="N821">
        <v>1</v>
      </c>
      <c r="O821">
        <v>1</v>
      </c>
      <c r="P821">
        <v>2</v>
      </c>
      <c r="Q821">
        <v>1</v>
      </c>
      <c r="R821">
        <v>1</v>
      </c>
      <c r="S821" t="s">
        <v>5</v>
      </c>
      <c r="T821">
        <v>1</v>
      </c>
      <c r="U821" t="s">
        <v>11</v>
      </c>
      <c r="V821" t="str">
        <f>IF(Table1[[#This Row],[Rating]]&gt;8,"Excellent",IF(Table1[[#This Row],[Rating]]&gt;5,"Good","Bad"))</f>
        <v>Bad</v>
      </c>
    </row>
    <row r="822" spans="1:22" ht="30" customHeight="1" x14ac:dyDescent="0.35">
      <c r="A822">
        <v>7</v>
      </c>
      <c r="B822" t="s">
        <v>1230</v>
      </c>
      <c r="C822" t="str">
        <f>UPPER(LEFT(Table1[[#This Row],[Header]],1))&amp;MID(Table1[[#This Row],[Header]],2,LEN(Table1[[#This Row],[Header]])-1)</f>
        <v>More cramped than I expected</v>
      </c>
      <c r="D822" t="s">
        <v>1231</v>
      </c>
      <c r="E822" s="1">
        <v>43630</v>
      </c>
      <c r="F822" t="s">
        <v>1</v>
      </c>
      <c r="G822" t="s">
        <v>2</v>
      </c>
      <c r="H822" t="s">
        <v>26</v>
      </c>
      <c r="I822" t="s">
        <v>4</v>
      </c>
      <c r="J822" t="s">
        <v>5006</v>
      </c>
      <c r="K822" t="s">
        <v>5042</v>
      </c>
      <c r="L822" t="str">
        <f>CONCATENATE(Table1[[#This Row],[FROM]]," to ",Table1[[#This Row],[TO]])</f>
        <v>LHR to YVR</v>
      </c>
      <c r="M822" s="1">
        <v>43617</v>
      </c>
      <c r="N822">
        <v>2</v>
      </c>
      <c r="O822">
        <v>4</v>
      </c>
      <c r="P822">
        <v>4</v>
      </c>
      <c r="Q822">
        <v>3</v>
      </c>
      <c r="R822">
        <v>3</v>
      </c>
      <c r="S822" t="s">
        <v>5</v>
      </c>
      <c r="T822">
        <v>2</v>
      </c>
      <c r="U822" t="s">
        <v>6</v>
      </c>
      <c r="V822" t="str">
        <f>IF(Table1[[#This Row],[Rating]]&gt;8,"Excellent",IF(Table1[[#This Row],[Rating]]&gt;5,"Good","Bad"))</f>
        <v>Good</v>
      </c>
    </row>
    <row r="823" spans="1:22" ht="30" customHeight="1" x14ac:dyDescent="0.35">
      <c r="A823">
        <v>3</v>
      </c>
      <c r="B823" t="s">
        <v>1232</v>
      </c>
      <c r="C823" t="str">
        <f>UPPER(LEFT(Table1[[#This Row],[Header]],1))&amp;MID(Table1[[#This Row],[Header]],2,LEN(Table1[[#This Row],[Header]])-1)</f>
        <v>Ready with another ticket</v>
      </c>
      <c r="D823" t="s">
        <v>1233</v>
      </c>
      <c r="E823" s="1">
        <v>43630</v>
      </c>
      <c r="F823" t="s">
        <v>1</v>
      </c>
      <c r="G823" t="s">
        <v>222</v>
      </c>
      <c r="H823" t="s">
        <v>26</v>
      </c>
      <c r="I823" t="s">
        <v>4</v>
      </c>
      <c r="J823" t="s">
        <v>5133</v>
      </c>
      <c r="K823" t="s">
        <v>5155</v>
      </c>
      <c r="L823" t="str">
        <f>CONCATENATE(Table1[[#This Row],[FROM]]," to ",Table1[[#This Row],[TO]])</f>
        <v>NCL to DEL</v>
      </c>
      <c r="M823" s="1">
        <v>43617</v>
      </c>
      <c r="N823">
        <v>2</v>
      </c>
      <c r="O823">
        <v>2</v>
      </c>
      <c r="P823">
        <v>2</v>
      </c>
      <c r="Q823">
        <v>1</v>
      </c>
      <c r="R823">
        <v>1</v>
      </c>
      <c r="S823" t="s">
        <v>5</v>
      </c>
      <c r="T823">
        <v>1</v>
      </c>
      <c r="U823" t="s">
        <v>6</v>
      </c>
      <c r="V823" t="str">
        <f>IF(Table1[[#This Row],[Rating]]&gt;8,"Excellent",IF(Table1[[#This Row],[Rating]]&gt;5,"Good","Bad"))</f>
        <v>Bad</v>
      </c>
    </row>
    <row r="824" spans="1:22" ht="30" customHeight="1" x14ac:dyDescent="0.35">
      <c r="A824">
        <v>1</v>
      </c>
      <c r="B824" t="s">
        <v>1234</v>
      </c>
      <c r="C824" t="str">
        <f>UPPER(LEFT(Table1[[#This Row],[Header]],1))&amp;MID(Table1[[#This Row],[Header]],2,LEN(Table1[[#This Row],[Header]])-1)</f>
        <v>Not worth the money</v>
      </c>
      <c r="D824" t="s">
        <v>1235</v>
      </c>
      <c r="E824" s="1">
        <v>43628</v>
      </c>
      <c r="F824" t="s">
        <v>20</v>
      </c>
      <c r="G824" t="s">
        <v>794</v>
      </c>
      <c r="H824" t="s">
        <v>9</v>
      </c>
      <c r="I824" t="s">
        <v>10</v>
      </c>
      <c r="J824" t="s">
        <v>5010</v>
      </c>
      <c r="K824" t="s">
        <v>5155</v>
      </c>
      <c r="L824" t="str">
        <f>CONCATENATE(Table1[[#This Row],[FROM]]," to ",Table1[[#This Row],[TO]])</f>
        <v>MIA to DEL</v>
      </c>
      <c r="M824" s="1">
        <v>43617</v>
      </c>
      <c r="N824">
        <v>1</v>
      </c>
      <c r="O824">
        <v>3</v>
      </c>
      <c r="P824">
        <v>3</v>
      </c>
      <c r="Q824">
        <v>2</v>
      </c>
      <c r="R824">
        <v>1</v>
      </c>
      <c r="S824" t="s">
        <v>5</v>
      </c>
      <c r="T824">
        <v>-1</v>
      </c>
      <c r="U824" t="s">
        <v>11</v>
      </c>
      <c r="V824" t="str">
        <f>IF(Table1[[#This Row],[Rating]]&gt;8,"Excellent",IF(Table1[[#This Row],[Rating]]&gt;5,"Good","Bad"))</f>
        <v>Bad</v>
      </c>
    </row>
    <row r="825" spans="1:22" ht="30" customHeight="1" x14ac:dyDescent="0.35">
      <c r="A825">
        <v>3</v>
      </c>
      <c r="B825" t="s">
        <v>4345</v>
      </c>
      <c r="C825" t="str">
        <f>UPPER(LEFT(Table1[[#This Row],[Header]],1))&amp;MID(Table1[[#This Row],[Header]],2,LEN(Table1[[#This Row],[Header]])-1)</f>
        <v>So much for BA</v>
      </c>
      <c r="D825" t="s">
        <v>1236</v>
      </c>
      <c r="E825" s="1">
        <v>43625</v>
      </c>
      <c r="F825" t="s">
        <v>66</v>
      </c>
      <c r="G825" t="s">
        <v>222</v>
      </c>
      <c r="H825" t="s">
        <v>26</v>
      </c>
      <c r="I825" t="s">
        <v>4</v>
      </c>
      <c r="J825" t="s">
        <v>5006</v>
      </c>
      <c r="K825" t="s">
        <v>5041</v>
      </c>
      <c r="L825" t="str">
        <f>CONCATENATE(Table1[[#This Row],[FROM]]," to ",Table1[[#This Row],[TO]])</f>
        <v>LHR to SYD</v>
      </c>
      <c r="M825" s="1">
        <v>43617</v>
      </c>
      <c r="N825">
        <v>3</v>
      </c>
      <c r="O825">
        <v>3</v>
      </c>
      <c r="P825">
        <v>1</v>
      </c>
      <c r="Q825">
        <v>1</v>
      </c>
      <c r="R825">
        <v>2</v>
      </c>
      <c r="S825" t="s">
        <v>5</v>
      </c>
      <c r="T825">
        <v>5</v>
      </c>
      <c r="U825" t="s">
        <v>6</v>
      </c>
      <c r="V825" t="str">
        <f>IF(Table1[[#This Row],[Rating]]&gt;8,"Excellent",IF(Table1[[#This Row],[Rating]]&gt;5,"Good","Bad"))</f>
        <v>Bad</v>
      </c>
    </row>
    <row r="826" spans="1:22" ht="30" customHeight="1" x14ac:dyDescent="0.35">
      <c r="A826">
        <v>4</v>
      </c>
      <c r="B826" t="s">
        <v>1237</v>
      </c>
      <c r="C826" t="str">
        <f>UPPER(LEFT(Table1[[#This Row],[Header]],1))&amp;MID(Table1[[#This Row],[Header]],2,LEN(Table1[[#This Row],[Header]])-1)</f>
        <v>Cramped seat with no lights</v>
      </c>
      <c r="D826" t="s">
        <v>1238</v>
      </c>
      <c r="E826" s="1">
        <v>43625</v>
      </c>
      <c r="F826" t="s">
        <v>20</v>
      </c>
      <c r="G826" t="s">
        <v>222</v>
      </c>
      <c r="H826" t="s">
        <v>3</v>
      </c>
      <c r="I826" t="s">
        <v>4</v>
      </c>
      <c r="J826" t="s">
        <v>5127</v>
      </c>
      <c r="K826" t="s">
        <v>5032</v>
      </c>
      <c r="L826" t="str">
        <f>CONCATENATE(Table1[[#This Row],[FROM]]," to ",Table1[[#This Row],[TO]])</f>
        <v>PHX to AMS</v>
      </c>
      <c r="M826" s="1">
        <v>43586</v>
      </c>
      <c r="N826">
        <v>1</v>
      </c>
      <c r="O826">
        <v>3</v>
      </c>
      <c r="P826">
        <v>1</v>
      </c>
      <c r="Q826">
        <v>4</v>
      </c>
      <c r="R826">
        <v>3</v>
      </c>
      <c r="S826" t="s">
        <v>5</v>
      </c>
      <c r="T826">
        <v>1</v>
      </c>
      <c r="U826" t="s">
        <v>11</v>
      </c>
      <c r="V826" t="str">
        <f>IF(Table1[[#This Row],[Rating]]&gt;8,"Excellent",IF(Table1[[#This Row],[Rating]]&gt;5,"Good","Bad"))</f>
        <v>Bad</v>
      </c>
    </row>
    <row r="827" spans="1:22" ht="30" customHeight="1" x14ac:dyDescent="0.35">
      <c r="A827">
        <v>3</v>
      </c>
      <c r="B827" t="s">
        <v>1239</v>
      </c>
      <c r="C827" t="str">
        <f>UPPER(LEFT(Table1[[#This Row],[Header]],1))&amp;MID(Table1[[#This Row],[Header]],2,LEN(Table1[[#This Row],[Header]])-1)</f>
        <v>Special meal not on either flight</v>
      </c>
      <c r="D827" t="s">
        <v>1240</v>
      </c>
      <c r="E827" s="1">
        <v>43624</v>
      </c>
      <c r="F827" t="s">
        <v>20</v>
      </c>
      <c r="G827" t="s">
        <v>1241</v>
      </c>
      <c r="H827" t="s">
        <v>26</v>
      </c>
      <c r="I827" t="s">
        <v>4</v>
      </c>
      <c r="J827" t="s">
        <v>5109</v>
      </c>
      <c r="K827" t="s">
        <v>5097</v>
      </c>
      <c r="L827" t="str">
        <f>CONCATENATE(Table1[[#This Row],[FROM]]," to ",Table1[[#This Row],[TO]])</f>
        <v>TLV to JFK</v>
      </c>
      <c r="M827" s="1">
        <v>43617</v>
      </c>
      <c r="N827">
        <v>3</v>
      </c>
      <c r="O827">
        <v>4</v>
      </c>
      <c r="P827">
        <v>1</v>
      </c>
      <c r="Q827">
        <v>3</v>
      </c>
      <c r="R827">
        <v>3</v>
      </c>
      <c r="S827" t="s">
        <v>5</v>
      </c>
      <c r="T827">
        <v>5</v>
      </c>
      <c r="U827" t="s">
        <v>11</v>
      </c>
      <c r="V827" t="str">
        <f>IF(Table1[[#This Row],[Rating]]&gt;8,"Excellent",IF(Table1[[#This Row],[Rating]]&gt;5,"Good","Bad"))</f>
        <v>Bad</v>
      </c>
    </row>
    <row r="828" spans="1:22" ht="30" customHeight="1" x14ac:dyDescent="0.35">
      <c r="A828">
        <v>5</v>
      </c>
      <c r="B828" t="s">
        <v>1242</v>
      </c>
      <c r="C828" t="str">
        <f>UPPER(LEFT(Table1[[#This Row],[Header]],1))&amp;MID(Table1[[#This Row],[Header]],2,LEN(Table1[[#This Row],[Header]])-1)</f>
        <v>I might fly them again</v>
      </c>
      <c r="D828" t="s">
        <v>102</v>
      </c>
      <c r="E828" s="1">
        <v>43623</v>
      </c>
      <c r="F828" t="s">
        <v>20</v>
      </c>
      <c r="G828" t="s">
        <v>1243</v>
      </c>
      <c r="H828" t="s">
        <v>26</v>
      </c>
      <c r="I828" t="s">
        <v>4</v>
      </c>
      <c r="J828" t="s">
        <v>5048</v>
      </c>
      <c r="K828" t="s">
        <v>5045</v>
      </c>
      <c r="L828" t="str">
        <f>CONCATENATE(Table1[[#This Row],[FROM]]," to ",Table1[[#This Row],[TO]])</f>
        <v>BFS to ATL</v>
      </c>
      <c r="M828" s="1">
        <v>43556</v>
      </c>
      <c r="N828">
        <v>3</v>
      </c>
      <c r="O828">
        <v>4</v>
      </c>
      <c r="P828">
        <v>2</v>
      </c>
      <c r="Q828">
        <v>3</v>
      </c>
      <c r="R828">
        <v>2</v>
      </c>
      <c r="S828" t="s">
        <v>5</v>
      </c>
      <c r="T828">
        <v>3</v>
      </c>
      <c r="U828" t="s">
        <v>11</v>
      </c>
      <c r="V828" t="str">
        <f>IF(Table1[[#This Row],[Rating]]&gt;8,"Excellent",IF(Table1[[#This Row],[Rating]]&gt;5,"Good","Bad"))</f>
        <v>Bad</v>
      </c>
    </row>
    <row r="829" spans="1:22" ht="30" customHeight="1" x14ac:dyDescent="0.35">
      <c r="A829">
        <v>10</v>
      </c>
      <c r="B829" t="s">
        <v>4629</v>
      </c>
      <c r="C829" t="str">
        <f>UPPER(LEFT(Table1[[#This Row],[Header]],1))&amp;MID(Table1[[#This Row],[Header]],2,LEN(Table1[[#This Row],[Header]])-1)</f>
        <v>The crew that was soNCE</v>
      </c>
      <c r="D829" t="s">
        <v>1244</v>
      </c>
      <c r="E829" s="1">
        <v>43623</v>
      </c>
      <c r="F829" t="s">
        <v>5310</v>
      </c>
      <c r="G829" t="s">
        <v>222</v>
      </c>
      <c r="H829" t="s">
        <v>31</v>
      </c>
      <c r="I829" t="s">
        <v>4</v>
      </c>
      <c r="J829" t="s">
        <v>5073</v>
      </c>
      <c r="K829" t="s">
        <v>5006</v>
      </c>
      <c r="L829" t="str">
        <f>CONCATENATE(Table1[[#This Row],[FROM]]," to ",Table1[[#This Row],[TO]])</f>
        <v>EZE to LHR</v>
      </c>
      <c r="M829" s="1">
        <v>43617</v>
      </c>
      <c r="N829">
        <v>5</v>
      </c>
      <c r="O829">
        <v>5</v>
      </c>
      <c r="P829">
        <v>-1</v>
      </c>
      <c r="Q829">
        <v>5</v>
      </c>
      <c r="R829">
        <v>5</v>
      </c>
      <c r="S829" t="s">
        <v>39</v>
      </c>
      <c r="T829">
        <v>5</v>
      </c>
      <c r="U829" t="s">
        <v>11</v>
      </c>
      <c r="V829" t="str">
        <f>IF(Table1[[#This Row],[Rating]]&gt;8,"Excellent",IF(Table1[[#This Row],[Rating]]&gt;5,"Good","Bad"))</f>
        <v>Excellent</v>
      </c>
    </row>
    <row r="830" spans="1:22" ht="30" customHeight="1" x14ac:dyDescent="0.35">
      <c r="A830">
        <v>1</v>
      </c>
      <c r="B830" t="s">
        <v>1245</v>
      </c>
      <c r="C830" t="str">
        <f>UPPER(LEFT(Table1[[#This Row],[Header]],1))&amp;MID(Table1[[#This Row],[Header]],2,LEN(Table1[[#This Row],[Header]])-1)</f>
        <v>My luggage arrived soaking wet</v>
      </c>
      <c r="D830" t="s">
        <v>548</v>
      </c>
      <c r="E830" s="1">
        <v>43622</v>
      </c>
      <c r="F830" t="s">
        <v>1</v>
      </c>
      <c r="G830" t="s">
        <v>233</v>
      </c>
      <c r="H830" t="s">
        <v>9</v>
      </c>
      <c r="I830" t="s">
        <v>10</v>
      </c>
      <c r="J830" t="s">
        <v>5006</v>
      </c>
      <c r="K830" t="s">
        <v>5166</v>
      </c>
      <c r="L830" t="str">
        <f>CONCATENATE(Table1[[#This Row],[FROM]]," to ",Table1[[#This Row],[TO]])</f>
        <v>LHR to BNA</v>
      </c>
      <c r="M830" s="1">
        <v>43586</v>
      </c>
      <c r="N830">
        <v>1</v>
      </c>
      <c r="O830">
        <v>1</v>
      </c>
      <c r="P830">
        <v>1</v>
      </c>
      <c r="Q830">
        <v>1</v>
      </c>
      <c r="R830">
        <v>1</v>
      </c>
      <c r="S830" t="s">
        <v>5</v>
      </c>
      <c r="T830">
        <v>1</v>
      </c>
      <c r="U830" t="s">
        <v>11</v>
      </c>
      <c r="V830" t="str">
        <f>IF(Table1[[#This Row],[Rating]]&gt;8,"Excellent",IF(Table1[[#This Row],[Rating]]&gt;5,"Good","Bad"))</f>
        <v>Bad</v>
      </c>
    </row>
    <row r="831" spans="1:22" ht="30" customHeight="1" x14ac:dyDescent="0.35">
      <c r="A831">
        <v>10</v>
      </c>
      <c r="B831" t="s">
        <v>1246</v>
      </c>
      <c r="C831" t="str">
        <f>UPPER(LEFT(Table1[[#This Row],[Header]],1))&amp;MID(Table1[[#This Row],[Header]],2,LEN(Table1[[#This Row],[Header]])-1)</f>
        <v>High level of service and friendliness</v>
      </c>
      <c r="D831" t="s">
        <v>111</v>
      </c>
      <c r="E831" s="1">
        <v>43622</v>
      </c>
      <c r="F831" t="s">
        <v>112</v>
      </c>
      <c r="G831" t="s">
        <v>5522</v>
      </c>
      <c r="H831" t="s">
        <v>26</v>
      </c>
      <c r="I831" t="s">
        <v>21</v>
      </c>
      <c r="J831" t="s">
        <v>5006</v>
      </c>
      <c r="K831" t="s">
        <v>5065</v>
      </c>
      <c r="L831" t="str">
        <f>CONCATENATE(Table1[[#This Row],[FROM]]," to ",Table1[[#This Row],[TO]])</f>
        <v>LHR to IAD</v>
      </c>
      <c r="M831" s="1">
        <v>43617</v>
      </c>
      <c r="N831">
        <v>5</v>
      </c>
      <c r="O831">
        <v>5</v>
      </c>
      <c r="P831">
        <v>5</v>
      </c>
      <c r="Q831">
        <v>5</v>
      </c>
      <c r="R831">
        <v>5</v>
      </c>
      <c r="S831" t="s">
        <v>39</v>
      </c>
      <c r="T831">
        <v>3</v>
      </c>
      <c r="U831" t="s">
        <v>11</v>
      </c>
      <c r="V831" t="str">
        <f>IF(Table1[[#This Row],[Rating]]&gt;8,"Excellent",IF(Table1[[#This Row],[Rating]]&gt;5,"Good","Bad"))</f>
        <v>Excellent</v>
      </c>
    </row>
    <row r="832" spans="1:22" ht="30" customHeight="1" x14ac:dyDescent="0.35">
      <c r="A832">
        <v>1</v>
      </c>
      <c r="B832" t="s">
        <v>1247</v>
      </c>
      <c r="C832" t="str">
        <f>UPPER(LEFT(Table1[[#This Row],[Header]],1))&amp;MID(Table1[[#This Row],[Header]],2,LEN(Table1[[#This Row],[Header]])-1)</f>
        <v>Process was ridiculously slow</v>
      </c>
      <c r="D832" t="s">
        <v>1248</v>
      </c>
      <c r="E832" s="1">
        <v>43622</v>
      </c>
      <c r="F832" t="s">
        <v>1</v>
      </c>
      <c r="G832" t="s">
        <v>222</v>
      </c>
      <c r="H832" t="s">
        <v>3</v>
      </c>
      <c r="I832" t="s">
        <v>4</v>
      </c>
      <c r="J832" t="s">
        <v>5133</v>
      </c>
      <c r="K832" t="s">
        <v>5035</v>
      </c>
      <c r="L832" t="str">
        <f>CONCATENATE(Table1[[#This Row],[FROM]]," to ",Table1[[#This Row],[TO]])</f>
        <v>NCL to BER</v>
      </c>
      <c r="M832" s="1">
        <v>43617</v>
      </c>
      <c r="N832">
        <v>3</v>
      </c>
      <c r="O832">
        <v>3</v>
      </c>
      <c r="P832">
        <v>-1</v>
      </c>
      <c r="Q832">
        <v>1</v>
      </c>
      <c r="R832">
        <v>1</v>
      </c>
      <c r="S832" t="s">
        <v>5</v>
      </c>
      <c r="T832">
        <v>-1</v>
      </c>
      <c r="U832" t="s">
        <v>11</v>
      </c>
      <c r="V832" t="str">
        <f>IF(Table1[[#This Row],[Rating]]&gt;8,"Excellent",IF(Table1[[#This Row],[Rating]]&gt;5,"Good","Bad"))</f>
        <v>Bad</v>
      </c>
    </row>
    <row r="833" spans="1:22" ht="30" customHeight="1" x14ac:dyDescent="0.35">
      <c r="A833">
        <v>8</v>
      </c>
      <c r="B833" t="s">
        <v>4212</v>
      </c>
      <c r="C833" t="str">
        <f>UPPER(LEFT(Table1[[#This Row],[Header]],1))&amp;MID(Table1[[#This Row],[Header]],2,LEN(Table1[[#This Row],[Header]])-1)</f>
        <v>Suitcase didnt arrive</v>
      </c>
      <c r="D833" t="s">
        <v>1249</v>
      </c>
      <c r="E833" s="1">
        <v>43621</v>
      </c>
      <c r="F833" t="s">
        <v>1</v>
      </c>
      <c r="G833" t="s">
        <v>222</v>
      </c>
      <c r="H833" t="s">
        <v>31</v>
      </c>
      <c r="I833" t="s">
        <v>4</v>
      </c>
      <c r="J833" t="s">
        <v>5027</v>
      </c>
      <c r="K833" t="s">
        <v>5013</v>
      </c>
      <c r="L833" t="str">
        <f>CONCATENATE(Table1[[#This Row],[FROM]]," to ",Table1[[#This Row],[TO]])</f>
        <v>LGW to MAD</v>
      </c>
      <c r="M833" s="1">
        <v>43586</v>
      </c>
      <c r="N833">
        <v>2</v>
      </c>
      <c r="O833">
        <v>2</v>
      </c>
      <c r="P833">
        <v>-1</v>
      </c>
      <c r="Q833">
        <v>1</v>
      </c>
      <c r="R833">
        <v>1</v>
      </c>
      <c r="S833" t="s">
        <v>5</v>
      </c>
      <c r="T833">
        <v>-1</v>
      </c>
      <c r="U833" t="s">
        <v>11</v>
      </c>
      <c r="V833" t="str">
        <f>IF(Table1[[#This Row],[Rating]]&gt;8,"Excellent",IF(Table1[[#This Row],[Rating]]&gt;5,"Good","Bad"))</f>
        <v>Good</v>
      </c>
    </row>
    <row r="834" spans="1:22" ht="30" customHeight="1" x14ac:dyDescent="0.35">
      <c r="A834">
        <v>1</v>
      </c>
      <c r="B834" t="s">
        <v>4760</v>
      </c>
      <c r="C834" t="str">
        <f>UPPER(LEFT(Table1[[#This Row],[Header]],1))&amp;MID(Table1[[#This Row],[Header]],2,LEN(Table1[[#This Row],[Header]])-1)</f>
        <v>Wanted to  return a day early</v>
      </c>
      <c r="D834" t="s">
        <v>1250</v>
      </c>
      <c r="E834" s="1">
        <v>43620</v>
      </c>
      <c r="F834" t="s">
        <v>20</v>
      </c>
      <c r="G834" t="s">
        <v>222</v>
      </c>
      <c r="H834" t="s">
        <v>3</v>
      </c>
      <c r="I834" t="s">
        <v>4</v>
      </c>
      <c r="J834" t="s">
        <v>5006</v>
      </c>
      <c r="K834" t="s">
        <v>5092</v>
      </c>
      <c r="L834" t="str">
        <f>CONCATENATE(Table1[[#This Row],[FROM]]," to ",Table1[[#This Row],[TO]])</f>
        <v>LHR to TPA</v>
      </c>
      <c r="M834" s="1">
        <v>43586</v>
      </c>
      <c r="N834">
        <v>1</v>
      </c>
      <c r="O834">
        <v>1</v>
      </c>
      <c r="P834">
        <v>1</v>
      </c>
      <c r="Q834">
        <v>1</v>
      </c>
      <c r="R834">
        <v>1</v>
      </c>
      <c r="S834" t="s">
        <v>5</v>
      </c>
      <c r="T834">
        <v>1</v>
      </c>
      <c r="U834" t="s">
        <v>11</v>
      </c>
      <c r="V834" t="str">
        <f>IF(Table1[[#This Row],[Rating]]&gt;8,"Excellent",IF(Table1[[#This Row],[Rating]]&gt;5,"Good","Bad"))</f>
        <v>Bad</v>
      </c>
    </row>
    <row r="835" spans="1:22" ht="30" customHeight="1" x14ac:dyDescent="0.35">
      <c r="A835">
        <v>6</v>
      </c>
      <c r="B835" t="s">
        <v>4761</v>
      </c>
      <c r="C835" t="str">
        <f>UPPER(LEFT(Table1[[#This Row],[Header]],1))&amp;MID(Table1[[#This Row],[Header]],2,LEN(Table1[[#This Row],[Header]])-1)</f>
        <v>Asked me to  keep my luggage down</v>
      </c>
      <c r="D835" t="s">
        <v>1251</v>
      </c>
      <c r="E835" s="1">
        <v>43618</v>
      </c>
      <c r="F835" t="s">
        <v>300</v>
      </c>
      <c r="G835" t="s">
        <v>222</v>
      </c>
      <c r="H835" t="s">
        <v>9</v>
      </c>
      <c r="I835" t="s">
        <v>4</v>
      </c>
      <c r="J835" t="s">
        <v>5006</v>
      </c>
      <c r="K835" t="s">
        <v>5046</v>
      </c>
      <c r="L835" t="str">
        <f>CONCATENATE(Table1[[#This Row],[FROM]]," to ",Table1[[#This Row],[TO]])</f>
        <v>LHR to BLR</v>
      </c>
      <c r="M835" s="1">
        <v>43617</v>
      </c>
      <c r="N835">
        <v>4</v>
      </c>
      <c r="O835">
        <v>3</v>
      </c>
      <c r="P835">
        <v>4</v>
      </c>
      <c r="Q835">
        <v>3</v>
      </c>
      <c r="R835">
        <v>4</v>
      </c>
      <c r="S835" t="s">
        <v>39</v>
      </c>
      <c r="T835">
        <v>3</v>
      </c>
      <c r="U835" t="s">
        <v>11</v>
      </c>
      <c r="V835" t="str">
        <f>IF(Table1[[#This Row],[Rating]]&gt;8,"Excellent",IF(Table1[[#This Row],[Rating]]&gt;5,"Good","Bad"))</f>
        <v>Good</v>
      </c>
    </row>
    <row r="836" spans="1:22" ht="30" customHeight="1" x14ac:dyDescent="0.35">
      <c r="A836">
        <v>8</v>
      </c>
      <c r="B836" t="s">
        <v>1252</v>
      </c>
      <c r="C836" t="str">
        <f>UPPER(LEFT(Table1[[#This Row],[Header]],1))&amp;MID(Table1[[#This Row],[Header]],2,LEN(Table1[[#This Row],[Header]])-1)</f>
        <v>First class experience</v>
      </c>
      <c r="D836" t="s">
        <v>1253</v>
      </c>
      <c r="E836" s="1">
        <v>43618</v>
      </c>
      <c r="F836" t="s">
        <v>1</v>
      </c>
      <c r="G836" t="s">
        <v>222</v>
      </c>
      <c r="H836" t="s">
        <v>3</v>
      </c>
      <c r="I836" t="s">
        <v>21</v>
      </c>
      <c r="J836" t="s">
        <v>5006</v>
      </c>
      <c r="K836" t="s">
        <v>5155</v>
      </c>
      <c r="L836" t="str">
        <f>CONCATENATE(Table1[[#This Row],[FROM]]," to ",Table1[[#This Row],[TO]])</f>
        <v>LHR to DEL</v>
      </c>
      <c r="M836" s="1">
        <v>43586</v>
      </c>
      <c r="N836">
        <v>4</v>
      </c>
      <c r="O836">
        <v>5</v>
      </c>
      <c r="P836">
        <v>4</v>
      </c>
      <c r="Q836">
        <v>4</v>
      </c>
      <c r="R836">
        <v>4</v>
      </c>
      <c r="S836" t="s">
        <v>39</v>
      </c>
      <c r="T836">
        <v>4</v>
      </c>
      <c r="U836" t="s">
        <v>11</v>
      </c>
      <c r="V836" t="str">
        <f>IF(Table1[[#This Row],[Rating]]&gt;8,"Excellent",IF(Table1[[#This Row],[Rating]]&gt;5,"Good","Bad"))</f>
        <v>Good</v>
      </c>
    </row>
    <row r="837" spans="1:22" ht="30" customHeight="1" x14ac:dyDescent="0.35">
      <c r="A837">
        <v>1</v>
      </c>
      <c r="B837" t="s">
        <v>1254</v>
      </c>
      <c r="C837" t="str">
        <f>UPPER(LEFT(Table1[[#This Row],[Header]],1))&amp;MID(Table1[[#This Row],[Header]],2,LEN(Table1[[#This Row],[Header]])-1)</f>
        <v>Cancelled as we missed outgoing flight</v>
      </c>
      <c r="D837" t="s">
        <v>1255</v>
      </c>
      <c r="E837" s="1">
        <v>43617</v>
      </c>
      <c r="F837" t="s">
        <v>1</v>
      </c>
      <c r="G837" t="s">
        <v>222</v>
      </c>
      <c r="H837" t="s">
        <v>3</v>
      </c>
      <c r="I837" t="s">
        <v>4</v>
      </c>
      <c r="J837" t="s">
        <v>5006</v>
      </c>
      <c r="K837" t="s">
        <v>5036</v>
      </c>
      <c r="L837" t="str">
        <f>CONCATENATE(Table1[[#This Row],[FROM]]," to ",Table1[[#This Row],[TO]])</f>
        <v>LHR to DXB</v>
      </c>
      <c r="M837" s="1">
        <v>43586</v>
      </c>
      <c r="N837">
        <v>-1</v>
      </c>
      <c r="O837">
        <v>-1</v>
      </c>
      <c r="P837">
        <v>-1</v>
      </c>
      <c r="Q837">
        <v>-1</v>
      </c>
      <c r="R837">
        <v>1</v>
      </c>
      <c r="S837" t="s">
        <v>5</v>
      </c>
      <c r="T837">
        <v>-1</v>
      </c>
      <c r="U837" t="s">
        <v>11</v>
      </c>
      <c r="V837" t="str">
        <f>IF(Table1[[#This Row],[Rating]]&gt;8,"Excellent",IF(Table1[[#This Row],[Rating]]&gt;5,"Good","Bad"))</f>
        <v>Bad</v>
      </c>
    </row>
    <row r="838" spans="1:22" ht="30" customHeight="1" x14ac:dyDescent="0.35">
      <c r="A838">
        <v>10</v>
      </c>
      <c r="B838" t="s">
        <v>4762</v>
      </c>
      <c r="C838" t="str">
        <f>UPPER(LEFT(Table1[[#This Row],[Header]],1))&amp;MID(Table1[[#This Row],[Header]],2,LEN(Table1[[#This Row],[Header]])-1)</f>
        <v>Service went from good to  superb</v>
      </c>
      <c r="D838" t="s">
        <v>1256</v>
      </c>
      <c r="E838" s="1">
        <v>43615</v>
      </c>
      <c r="F838" t="s">
        <v>1</v>
      </c>
      <c r="G838" t="s">
        <v>794</v>
      </c>
      <c r="H838" t="s">
        <v>3</v>
      </c>
      <c r="I838" t="s">
        <v>4</v>
      </c>
      <c r="J838" t="s">
        <v>5006</v>
      </c>
      <c r="K838" t="s">
        <v>5033</v>
      </c>
      <c r="L838" t="str">
        <f>CONCATENATE(Table1[[#This Row],[FROM]]," to ",Table1[[#This Row],[TO]])</f>
        <v>LHR to SEA</v>
      </c>
      <c r="M838" s="1">
        <v>43586</v>
      </c>
      <c r="N838">
        <v>4</v>
      </c>
      <c r="O838">
        <v>5</v>
      </c>
      <c r="P838">
        <v>4</v>
      </c>
      <c r="Q838">
        <v>5</v>
      </c>
      <c r="R838">
        <v>5</v>
      </c>
      <c r="S838" t="s">
        <v>39</v>
      </c>
      <c r="T838">
        <v>-1</v>
      </c>
      <c r="U838" t="s">
        <v>6</v>
      </c>
      <c r="V838" t="str">
        <f>IF(Table1[[#This Row],[Rating]]&gt;8,"Excellent",IF(Table1[[#This Row],[Rating]]&gt;5,"Good","Bad"))</f>
        <v>Excellent</v>
      </c>
    </row>
    <row r="839" spans="1:22" ht="30" customHeight="1" x14ac:dyDescent="0.35">
      <c r="A839">
        <v>5</v>
      </c>
      <c r="B839" t="s">
        <v>4763</v>
      </c>
      <c r="C839" t="str">
        <f>UPPER(LEFT(Table1[[#This Row],[Header]],1))&amp;MID(Table1[[#This Row],[Header]],2,LEN(Table1[[#This Row],[Header]])-1)</f>
        <v>Trying to  seat to gether</v>
      </c>
      <c r="D839" t="s">
        <v>1257</v>
      </c>
      <c r="E839" s="1">
        <v>43614</v>
      </c>
      <c r="F839" t="s">
        <v>43</v>
      </c>
      <c r="G839" t="s">
        <v>222</v>
      </c>
      <c r="H839" t="s">
        <v>3</v>
      </c>
      <c r="I839" t="s">
        <v>4</v>
      </c>
      <c r="J839" t="s">
        <v>5012</v>
      </c>
      <c r="K839" t="s">
        <v>5006</v>
      </c>
      <c r="L839" t="str">
        <f>CONCATENATE(Table1[[#This Row],[FROM]]," to ",Table1[[#This Row],[TO]])</f>
        <v>JNB to LHR</v>
      </c>
      <c r="M839" s="1">
        <v>43586</v>
      </c>
      <c r="N839">
        <v>3</v>
      </c>
      <c r="O839">
        <v>4</v>
      </c>
      <c r="P839">
        <v>3</v>
      </c>
      <c r="Q839">
        <v>4</v>
      </c>
      <c r="R839">
        <v>5</v>
      </c>
      <c r="S839" t="s">
        <v>5</v>
      </c>
      <c r="T839">
        <v>5</v>
      </c>
      <c r="U839" t="s">
        <v>11</v>
      </c>
      <c r="V839" t="str">
        <f>IF(Table1[[#This Row],[Rating]]&gt;8,"Excellent",IF(Table1[[#This Row],[Rating]]&gt;5,"Good","Bad"))</f>
        <v>Bad</v>
      </c>
    </row>
    <row r="840" spans="1:22" ht="30" customHeight="1" x14ac:dyDescent="0.35">
      <c r="A840">
        <v>9</v>
      </c>
      <c r="B840" t="s">
        <v>1258</v>
      </c>
      <c r="C840" t="str">
        <f>UPPER(LEFT(Table1[[#This Row],[Header]],1))&amp;MID(Table1[[#This Row],[Header]],2,LEN(Table1[[#This Row],[Header]])-1)</f>
        <v>Couple of very good flights</v>
      </c>
      <c r="D840" t="s">
        <v>1259</v>
      </c>
      <c r="E840" s="1">
        <v>43613</v>
      </c>
      <c r="F840" t="s">
        <v>1</v>
      </c>
      <c r="G840" t="s">
        <v>1260</v>
      </c>
      <c r="H840" t="s">
        <v>9</v>
      </c>
      <c r="I840" t="s">
        <v>4</v>
      </c>
      <c r="J840" t="s">
        <v>5006</v>
      </c>
      <c r="K840" t="s">
        <v>5008</v>
      </c>
      <c r="L840" t="str">
        <f>CONCATENATE(Table1[[#This Row],[FROM]]," to ",Table1[[#This Row],[TO]])</f>
        <v>LHR to MXP</v>
      </c>
      <c r="M840" s="1">
        <v>43586</v>
      </c>
      <c r="N840">
        <v>3</v>
      </c>
      <c r="O840">
        <v>5</v>
      </c>
      <c r="P840">
        <v>3</v>
      </c>
      <c r="Q840">
        <v>4</v>
      </c>
      <c r="R840">
        <v>3</v>
      </c>
      <c r="S840" t="s">
        <v>39</v>
      </c>
      <c r="T840">
        <v>-1</v>
      </c>
      <c r="U840" t="s">
        <v>11</v>
      </c>
      <c r="V840" t="str">
        <f>IF(Table1[[#This Row],[Rating]]&gt;8,"Excellent",IF(Table1[[#This Row],[Rating]]&gt;5,"Good","Bad"))</f>
        <v>Excellent</v>
      </c>
    </row>
    <row r="841" spans="1:22" ht="30" customHeight="1" x14ac:dyDescent="0.35">
      <c r="A841">
        <v>10</v>
      </c>
      <c r="B841" t="s">
        <v>1261</v>
      </c>
      <c r="C841" t="str">
        <f>UPPER(LEFT(Table1[[#This Row],[Header]],1))&amp;MID(Table1[[#This Row],[Header]],2,LEN(Table1[[#This Row],[Header]])-1)</f>
        <v>Service on this flight was superb</v>
      </c>
      <c r="D841" t="s">
        <v>555</v>
      </c>
      <c r="E841" s="1">
        <v>43613</v>
      </c>
      <c r="F841" t="s">
        <v>43</v>
      </c>
      <c r="G841" t="s">
        <v>5510</v>
      </c>
      <c r="H841" t="s">
        <v>3</v>
      </c>
      <c r="I841" t="s">
        <v>10</v>
      </c>
      <c r="J841" t="s">
        <v>5062</v>
      </c>
      <c r="K841" t="s">
        <v>5078</v>
      </c>
      <c r="L841" t="str">
        <f>CONCATENATE(Table1[[#This Row],[FROM]]," to ",Table1[[#This Row],[TO]])</f>
        <v>DUR to LBA</v>
      </c>
      <c r="M841" s="1">
        <v>43586</v>
      </c>
      <c r="N841">
        <v>4</v>
      </c>
      <c r="O841">
        <v>5</v>
      </c>
      <c r="P841">
        <v>5</v>
      </c>
      <c r="Q841">
        <v>5</v>
      </c>
      <c r="R841">
        <v>5</v>
      </c>
      <c r="S841" t="s">
        <v>39</v>
      </c>
      <c r="T841">
        <v>5</v>
      </c>
      <c r="U841" t="s">
        <v>11</v>
      </c>
      <c r="V841" t="str">
        <f>IF(Table1[[#This Row],[Rating]]&gt;8,"Excellent",IF(Table1[[#This Row],[Rating]]&gt;5,"Good","Bad"))</f>
        <v>Excellent</v>
      </c>
    </row>
    <row r="842" spans="1:22" ht="30" customHeight="1" x14ac:dyDescent="0.35">
      <c r="A842">
        <v>9</v>
      </c>
      <c r="B842" t="s">
        <v>4630</v>
      </c>
      <c r="C842" t="str">
        <f>UPPER(LEFT(Table1[[#This Row],[Header]],1))&amp;MID(Table1[[#This Row],[Header]],2,LEN(Table1[[#This Row],[Header]])-1)</f>
        <v>VeryNCE experience</v>
      </c>
      <c r="D842" t="s">
        <v>83</v>
      </c>
      <c r="E842" s="1">
        <v>43612</v>
      </c>
      <c r="F842" t="s">
        <v>20</v>
      </c>
      <c r="G842" t="s">
        <v>49</v>
      </c>
      <c r="H842" t="s">
        <v>3</v>
      </c>
      <c r="I842" t="s">
        <v>10</v>
      </c>
      <c r="J842" t="s">
        <v>5006</v>
      </c>
      <c r="K842" t="s">
        <v>5020</v>
      </c>
      <c r="L842" t="str">
        <f>CONCATENATE(Table1[[#This Row],[FROM]]," to ",Table1[[#This Row],[TO]])</f>
        <v>LHR to LAX</v>
      </c>
      <c r="M842" s="1">
        <v>43586</v>
      </c>
      <c r="N842">
        <v>4</v>
      </c>
      <c r="O842">
        <v>5</v>
      </c>
      <c r="P842">
        <v>5</v>
      </c>
      <c r="Q842">
        <v>5</v>
      </c>
      <c r="R842">
        <v>4</v>
      </c>
      <c r="S842" t="s">
        <v>39</v>
      </c>
      <c r="T842">
        <v>5</v>
      </c>
      <c r="U842" t="s">
        <v>11</v>
      </c>
      <c r="V842" t="str">
        <f>IF(Table1[[#This Row],[Rating]]&gt;8,"Excellent",IF(Table1[[#This Row],[Rating]]&gt;5,"Good","Bad"))</f>
        <v>Excellent</v>
      </c>
    </row>
    <row r="843" spans="1:22" ht="30" customHeight="1" x14ac:dyDescent="0.35">
      <c r="A843">
        <v>7</v>
      </c>
      <c r="B843" t="s">
        <v>1262</v>
      </c>
      <c r="C843" t="str">
        <f>UPPER(LEFT(Table1[[#This Row],[Header]],1))&amp;MID(Table1[[#This Row],[Header]],2,LEN(Table1[[#This Row],[Header]])-1)</f>
        <v>An old style business class experience</v>
      </c>
      <c r="D843" t="s">
        <v>322</v>
      </c>
      <c r="E843" s="1">
        <v>43612</v>
      </c>
      <c r="F843" t="s">
        <v>1</v>
      </c>
      <c r="G843" t="s">
        <v>1263</v>
      </c>
      <c r="H843" t="s">
        <v>3</v>
      </c>
      <c r="I843" t="s">
        <v>10</v>
      </c>
      <c r="J843" t="s">
        <v>5050</v>
      </c>
      <c r="K843" t="s">
        <v>5006</v>
      </c>
      <c r="L843" t="str">
        <f>CONCATENATE(Table1[[#This Row],[FROM]]," to ",Table1[[#This Row],[TO]])</f>
        <v>CPT to LHR</v>
      </c>
      <c r="M843" s="1">
        <v>43586</v>
      </c>
      <c r="N843">
        <v>3</v>
      </c>
      <c r="O843">
        <v>4</v>
      </c>
      <c r="P843">
        <v>4</v>
      </c>
      <c r="Q843">
        <v>4</v>
      </c>
      <c r="R843">
        <v>3</v>
      </c>
      <c r="S843" t="s">
        <v>39</v>
      </c>
      <c r="T843">
        <v>3</v>
      </c>
      <c r="U843" t="s">
        <v>11</v>
      </c>
      <c r="V843" t="str">
        <f>IF(Table1[[#This Row],[Rating]]&gt;8,"Excellent",IF(Table1[[#This Row],[Rating]]&gt;5,"Good","Bad"))</f>
        <v>Good</v>
      </c>
    </row>
    <row r="844" spans="1:22" ht="30" customHeight="1" x14ac:dyDescent="0.35">
      <c r="A844">
        <v>1</v>
      </c>
      <c r="B844" t="s">
        <v>1264</v>
      </c>
      <c r="C844" t="str">
        <f>UPPER(LEFT(Table1[[#This Row],[Header]],1))&amp;MID(Table1[[#This Row],[Header]],2,LEN(Table1[[#This Row],[Header]])-1)</f>
        <v>The legroom was terrible</v>
      </c>
      <c r="D844" t="s">
        <v>5342</v>
      </c>
      <c r="E844" s="1">
        <v>43612</v>
      </c>
      <c r="F844" t="s">
        <v>1</v>
      </c>
      <c r="G844" t="s">
        <v>23</v>
      </c>
      <c r="H844" t="s">
        <v>9</v>
      </c>
      <c r="I844" t="s">
        <v>4</v>
      </c>
      <c r="J844" t="s">
        <v>5093</v>
      </c>
      <c r="K844" t="s">
        <v>5048</v>
      </c>
      <c r="L844" t="str">
        <f>CONCATENATE(Table1[[#This Row],[FROM]]," to ",Table1[[#This Row],[TO]])</f>
        <v>SOF to BFS</v>
      </c>
      <c r="M844" s="1">
        <v>43586</v>
      </c>
      <c r="N844">
        <v>1</v>
      </c>
      <c r="O844">
        <v>1</v>
      </c>
      <c r="P844">
        <v>1</v>
      </c>
      <c r="Q844">
        <v>1</v>
      </c>
      <c r="R844">
        <v>1</v>
      </c>
      <c r="S844" t="s">
        <v>5</v>
      </c>
      <c r="T844">
        <v>-1</v>
      </c>
      <c r="U844" t="s">
        <v>11</v>
      </c>
      <c r="V844" t="str">
        <f>IF(Table1[[#This Row],[Rating]]&gt;8,"Excellent",IF(Table1[[#This Row],[Rating]]&gt;5,"Good","Bad"))</f>
        <v>Bad</v>
      </c>
    </row>
    <row r="845" spans="1:22" ht="30" customHeight="1" x14ac:dyDescent="0.35">
      <c r="A845">
        <v>5</v>
      </c>
      <c r="B845" t="s">
        <v>1265</v>
      </c>
      <c r="C845" t="str">
        <f>UPPER(LEFT(Table1[[#This Row],[Header]],1))&amp;MID(Table1[[#This Row],[Header]],2,LEN(Table1[[#This Row],[Header]])-1)</f>
        <v>Seat was uncomfortable</v>
      </c>
      <c r="D845" t="s">
        <v>1266</v>
      </c>
      <c r="E845" s="1">
        <v>43611</v>
      </c>
      <c r="F845" t="s">
        <v>1</v>
      </c>
      <c r="G845" t="s">
        <v>62</v>
      </c>
      <c r="H845" t="s">
        <v>3</v>
      </c>
      <c r="I845" t="s">
        <v>4</v>
      </c>
      <c r="J845" t="s">
        <v>5169</v>
      </c>
      <c r="K845" t="s">
        <v>5027</v>
      </c>
      <c r="L845" t="str">
        <f>CONCATENATE(Table1[[#This Row],[FROM]]," to ",Table1[[#This Row],[TO]])</f>
        <v>LIM to LGW</v>
      </c>
      <c r="M845" s="1">
        <v>43586</v>
      </c>
      <c r="N845">
        <v>2</v>
      </c>
      <c r="O845">
        <v>4</v>
      </c>
      <c r="P845">
        <v>4</v>
      </c>
      <c r="Q845">
        <v>4</v>
      </c>
      <c r="R845">
        <v>3</v>
      </c>
      <c r="S845" t="s">
        <v>5</v>
      </c>
      <c r="T845">
        <v>1</v>
      </c>
      <c r="U845" t="s">
        <v>11</v>
      </c>
      <c r="V845" t="str">
        <f>IF(Table1[[#This Row],[Rating]]&gt;8,"Excellent",IF(Table1[[#This Row],[Rating]]&gt;5,"Good","Bad"))</f>
        <v>Bad</v>
      </c>
    </row>
    <row r="846" spans="1:22" ht="30" customHeight="1" x14ac:dyDescent="0.35">
      <c r="A846">
        <v>3</v>
      </c>
      <c r="B846" t="s">
        <v>5233</v>
      </c>
      <c r="C846" t="str">
        <f>UPPER(LEFT(Table1[[#This Row],[Header]],1))&amp;MID(Table1[[#This Row],[Header]],2,LEN(Table1[[#This Row],[Header]])-1)</f>
        <v>ComFLLwas very BAd</v>
      </c>
      <c r="D846" t="s">
        <v>1267</v>
      </c>
      <c r="E846" s="1">
        <v>43608</v>
      </c>
      <c r="F846" t="s">
        <v>1</v>
      </c>
      <c r="G846" t="s">
        <v>222</v>
      </c>
      <c r="H846" t="s">
        <v>26</v>
      </c>
      <c r="I846" t="s">
        <v>4</v>
      </c>
      <c r="J846" t="s">
        <v>5185</v>
      </c>
      <c r="K846" t="s">
        <v>5270</v>
      </c>
      <c r="L846" t="str">
        <f>CONCATENATE(Table1[[#This Row],[FROM]]," to ",Table1[[#This Row],[TO]])</f>
        <v>INV to AKL</v>
      </c>
      <c r="M846" s="1">
        <v>43586</v>
      </c>
      <c r="N846">
        <v>1</v>
      </c>
      <c r="O846">
        <v>5</v>
      </c>
      <c r="P846">
        <v>4</v>
      </c>
      <c r="Q846">
        <v>4</v>
      </c>
      <c r="R846">
        <v>2</v>
      </c>
      <c r="S846" t="s">
        <v>5</v>
      </c>
      <c r="T846">
        <v>4</v>
      </c>
      <c r="U846" t="s">
        <v>11</v>
      </c>
      <c r="V846" t="str">
        <f>IF(Table1[[#This Row],[Rating]]&gt;8,"Excellent",IF(Table1[[#This Row],[Rating]]&gt;5,"Good","Bad"))</f>
        <v>Bad</v>
      </c>
    </row>
    <row r="847" spans="1:22" ht="30" customHeight="1" x14ac:dyDescent="0.35">
      <c r="A847">
        <v>4</v>
      </c>
      <c r="B847" t="s">
        <v>4764</v>
      </c>
      <c r="C847" t="str">
        <f>UPPER(LEFT(Table1[[#This Row],[Header]],1))&amp;MID(Table1[[#This Row],[Header]],2,LEN(Table1[[#This Row],[Header]])-1)</f>
        <v>Expected a better level of attention to  detail</v>
      </c>
      <c r="D847" t="s">
        <v>1268</v>
      </c>
      <c r="E847" s="1">
        <v>43608</v>
      </c>
      <c r="F847" t="s">
        <v>66</v>
      </c>
      <c r="G847" t="s">
        <v>222</v>
      </c>
      <c r="H847" t="s">
        <v>26</v>
      </c>
      <c r="I847" t="s">
        <v>10</v>
      </c>
      <c r="J847" t="s">
        <v>5006</v>
      </c>
      <c r="K847" t="s">
        <v>5108</v>
      </c>
      <c r="L847" t="str">
        <f>CONCATENATE(Table1[[#This Row],[FROM]]," to ",Table1[[#This Row],[TO]])</f>
        <v>LHR to SIN</v>
      </c>
      <c r="M847" s="1">
        <v>43586</v>
      </c>
      <c r="N847">
        <v>3</v>
      </c>
      <c r="O847">
        <v>3</v>
      </c>
      <c r="P847">
        <v>2</v>
      </c>
      <c r="Q847">
        <v>3</v>
      </c>
      <c r="R847">
        <v>3</v>
      </c>
      <c r="S847" t="s">
        <v>5</v>
      </c>
      <c r="T847">
        <v>4</v>
      </c>
      <c r="U847" t="s">
        <v>11</v>
      </c>
      <c r="V847" t="str">
        <f>IF(Table1[[#This Row],[Rating]]&gt;8,"Excellent",IF(Table1[[#This Row],[Rating]]&gt;5,"Good","Bad"))</f>
        <v>Bad</v>
      </c>
    </row>
    <row r="848" spans="1:22" ht="30" customHeight="1" x14ac:dyDescent="0.35">
      <c r="A848">
        <v>3</v>
      </c>
      <c r="B848" t="s">
        <v>4765</v>
      </c>
      <c r="C848" t="str">
        <f>UPPER(LEFT(Table1[[#This Row],[Header]],1))&amp;MID(Table1[[#This Row],[Header]],2,LEN(Table1[[#This Row],[Header]])-1)</f>
        <v>An hour or so to  drop off luggage</v>
      </c>
      <c r="D848" t="s">
        <v>1269</v>
      </c>
      <c r="E848" s="1">
        <v>43608</v>
      </c>
      <c r="F848" t="s">
        <v>1</v>
      </c>
      <c r="G848" t="s">
        <v>222</v>
      </c>
      <c r="H848" t="s">
        <v>9</v>
      </c>
      <c r="I848" t="s">
        <v>4</v>
      </c>
      <c r="J848" t="s">
        <v>5136</v>
      </c>
      <c r="K848" t="s">
        <v>5006</v>
      </c>
      <c r="L848" t="str">
        <f>CONCATENATE(Table1[[#This Row],[FROM]]," to ",Table1[[#This Row],[TO]])</f>
        <v>LYS to LHR</v>
      </c>
      <c r="M848" s="1">
        <v>43586</v>
      </c>
      <c r="N848">
        <v>4</v>
      </c>
      <c r="O848">
        <v>3</v>
      </c>
      <c r="P848">
        <v>2</v>
      </c>
      <c r="Q848">
        <v>1</v>
      </c>
      <c r="R848">
        <v>3</v>
      </c>
      <c r="S848" t="s">
        <v>5</v>
      </c>
      <c r="T848">
        <v>-1</v>
      </c>
      <c r="U848" t="s">
        <v>11</v>
      </c>
      <c r="V848" t="str">
        <f>IF(Table1[[#This Row],[Rating]]&gt;8,"Excellent",IF(Table1[[#This Row],[Rating]]&gt;5,"Good","Bad"))</f>
        <v>Bad</v>
      </c>
    </row>
    <row r="849" spans="1:22" ht="30" customHeight="1" x14ac:dyDescent="0.35">
      <c r="A849">
        <v>3</v>
      </c>
      <c r="B849" t="s">
        <v>1270</v>
      </c>
      <c r="C849" t="str">
        <f>UPPER(LEFT(Table1[[#This Row],[Header]],1))&amp;MID(Table1[[#This Row],[Header]],2,LEN(Table1[[#This Row],[Header]])-1)</f>
        <v>Return flight extremely poor</v>
      </c>
      <c r="D849" t="s">
        <v>1271</v>
      </c>
      <c r="E849" s="1">
        <v>43607</v>
      </c>
      <c r="F849" t="s">
        <v>1</v>
      </c>
      <c r="G849" t="s">
        <v>62</v>
      </c>
      <c r="H849" t="s">
        <v>3</v>
      </c>
      <c r="I849" t="s">
        <v>4</v>
      </c>
      <c r="J849" t="s">
        <v>5027</v>
      </c>
      <c r="K849" t="s">
        <v>4618</v>
      </c>
      <c r="L849" t="str">
        <f>CONCATENATE(Table1[[#This Row],[FROM]]," to ",Table1[[#This Row],[TO]])</f>
        <v>LGW to BGI</v>
      </c>
      <c r="M849" s="1">
        <v>43586</v>
      </c>
      <c r="N849">
        <v>3</v>
      </c>
      <c r="O849">
        <v>1</v>
      </c>
      <c r="P849">
        <v>2</v>
      </c>
      <c r="Q849">
        <v>3</v>
      </c>
      <c r="R849">
        <v>3</v>
      </c>
      <c r="S849" t="s">
        <v>5</v>
      </c>
      <c r="T849">
        <v>4</v>
      </c>
      <c r="U849" t="s">
        <v>11</v>
      </c>
      <c r="V849" t="str">
        <f>IF(Table1[[#This Row],[Rating]]&gt;8,"Excellent",IF(Table1[[#This Row],[Rating]]&gt;5,"Good","Bad"))</f>
        <v>Bad</v>
      </c>
    </row>
    <row r="850" spans="1:22" ht="30" customHeight="1" x14ac:dyDescent="0.35">
      <c r="A850">
        <v>4</v>
      </c>
      <c r="B850" t="s">
        <v>4766</v>
      </c>
      <c r="C850" t="str">
        <f>UPPER(LEFT(Table1[[#This Row],[Header]],1))&amp;MID(Table1[[#This Row],[Header]],2,LEN(Table1[[#This Row],[Header]])-1)</f>
        <v xml:space="preserve">Should not have to  pay water </v>
      </c>
      <c r="D850" t="s">
        <v>1272</v>
      </c>
      <c r="E850" s="1">
        <v>43605</v>
      </c>
      <c r="F850" t="s">
        <v>1</v>
      </c>
      <c r="G850" t="s">
        <v>222</v>
      </c>
      <c r="H850" t="s">
        <v>3</v>
      </c>
      <c r="I850" t="s">
        <v>4</v>
      </c>
      <c r="J850" t="s">
        <v>5038</v>
      </c>
      <c r="K850" t="s">
        <v>5006</v>
      </c>
      <c r="L850" t="str">
        <f>CONCATENATE(Table1[[#This Row],[FROM]]," to ",Table1[[#This Row],[TO]])</f>
        <v>MRU to LHR</v>
      </c>
      <c r="M850" s="1">
        <v>43586</v>
      </c>
      <c r="N850">
        <v>3</v>
      </c>
      <c r="O850">
        <v>1</v>
      </c>
      <c r="P850">
        <v>3</v>
      </c>
      <c r="Q850">
        <v>1</v>
      </c>
      <c r="R850">
        <v>2</v>
      </c>
      <c r="S850" t="s">
        <v>5</v>
      </c>
      <c r="T850">
        <v>-1</v>
      </c>
      <c r="U850" t="s">
        <v>11</v>
      </c>
      <c r="V850" t="str">
        <f>IF(Table1[[#This Row],[Rating]]&gt;8,"Excellent",IF(Table1[[#This Row],[Rating]]&gt;5,"Good","Bad"))</f>
        <v>Bad</v>
      </c>
    </row>
    <row r="851" spans="1:22" ht="30" customHeight="1" x14ac:dyDescent="0.35">
      <c r="A851">
        <v>10</v>
      </c>
      <c r="B851" t="s">
        <v>1273</v>
      </c>
      <c r="C851" t="str">
        <f>UPPER(LEFT(Table1[[#This Row],[Header]],1))&amp;MID(Table1[[#This Row],[Header]],2,LEN(Table1[[#This Row],[Header]])-1)</f>
        <v>Crew were very efficient</v>
      </c>
      <c r="D851" t="s">
        <v>1274</v>
      </c>
      <c r="E851" s="1">
        <v>43605</v>
      </c>
      <c r="F851" t="s">
        <v>46</v>
      </c>
      <c r="G851" t="s">
        <v>222</v>
      </c>
      <c r="H851" t="s">
        <v>31</v>
      </c>
      <c r="I851" t="s">
        <v>10</v>
      </c>
      <c r="J851" t="s">
        <v>5006</v>
      </c>
      <c r="K851" t="s">
        <v>5034</v>
      </c>
      <c r="L851" t="str">
        <f>CONCATENATE(Table1[[#This Row],[FROM]]," to ",Table1[[#This Row],[TO]])</f>
        <v>LHR to MAA</v>
      </c>
      <c r="M851" s="1">
        <v>43586</v>
      </c>
      <c r="N851">
        <v>4</v>
      </c>
      <c r="O851">
        <v>5</v>
      </c>
      <c r="P851">
        <v>5</v>
      </c>
      <c r="Q851">
        <v>5</v>
      </c>
      <c r="R851">
        <v>4</v>
      </c>
      <c r="S851" t="s">
        <v>39</v>
      </c>
      <c r="T851">
        <v>5</v>
      </c>
      <c r="U851" t="s">
        <v>11</v>
      </c>
      <c r="V851" t="str">
        <f>IF(Table1[[#This Row],[Rating]]&gt;8,"Excellent",IF(Table1[[#This Row],[Rating]]&gt;5,"Good","Bad"))</f>
        <v>Excellent</v>
      </c>
    </row>
    <row r="852" spans="1:22" ht="30" customHeight="1" x14ac:dyDescent="0.35">
      <c r="A852">
        <v>8</v>
      </c>
      <c r="B852" t="s">
        <v>1275</v>
      </c>
      <c r="C852" t="str">
        <f>UPPER(LEFT(Table1[[#This Row],[Header]],1))&amp;MID(Table1[[#This Row],[Header]],2,LEN(Table1[[#This Row],[Header]])-1)</f>
        <v>Overall a decent flight</v>
      </c>
      <c r="D852" t="s">
        <v>811</v>
      </c>
      <c r="E852" s="1">
        <v>43604</v>
      </c>
      <c r="F852" t="s">
        <v>1</v>
      </c>
      <c r="G852" t="s">
        <v>8</v>
      </c>
      <c r="H852" t="s">
        <v>26</v>
      </c>
      <c r="I852" t="s">
        <v>4</v>
      </c>
      <c r="J852" t="s">
        <v>5027</v>
      </c>
      <c r="K852" t="s">
        <v>5117</v>
      </c>
      <c r="L852" t="str">
        <f>CONCATENATE(Table1[[#This Row],[FROM]]," to ",Table1[[#This Row],[TO]])</f>
        <v>LGW to AGP</v>
      </c>
      <c r="M852" s="1">
        <v>43586</v>
      </c>
      <c r="N852">
        <v>5</v>
      </c>
      <c r="O852">
        <v>5</v>
      </c>
      <c r="P852">
        <v>4</v>
      </c>
      <c r="Q852">
        <v>4</v>
      </c>
      <c r="R852">
        <v>5</v>
      </c>
      <c r="S852" t="s">
        <v>39</v>
      </c>
      <c r="T852">
        <v>-1</v>
      </c>
      <c r="U852" t="s">
        <v>11</v>
      </c>
      <c r="V852" t="str">
        <f>IF(Table1[[#This Row],[Rating]]&gt;8,"Excellent",IF(Table1[[#This Row],[Rating]]&gt;5,"Good","Bad"))</f>
        <v>Good</v>
      </c>
    </row>
    <row r="853" spans="1:22" ht="30" customHeight="1" x14ac:dyDescent="0.35">
      <c r="A853">
        <v>6</v>
      </c>
      <c r="B853" t="s">
        <v>1276</v>
      </c>
      <c r="C853" t="str">
        <f>UPPER(LEFT(Table1[[#This Row],[Header]],1))&amp;MID(Table1[[#This Row],[Header]],2,LEN(Table1[[#This Row],[Header]])-1)</f>
        <v>Was very comfortable</v>
      </c>
      <c r="D853" t="s">
        <v>1277</v>
      </c>
      <c r="E853" s="1">
        <v>43603</v>
      </c>
      <c r="F853" t="s">
        <v>20</v>
      </c>
      <c r="G853" t="s">
        <v>1278</v>
      </c>
      <c r="H853" t="s">
        <v>26</v>
      </c>
      <c r="I853" t="s">
        <v>4</v>
      </c>
      <c r="J853" t="s">
        <v>5043</v>
      </c>
      <c r="K853" t="s">
        <v>5006</v>
      </c>
      <c r="L853" t="str">
        <f>CONCATENATE(Table1[[#This Row],[FROM]]," to ",Table1[[#This Row],[TO]])</f>
        <v>BOS to LHR</v>
      </c>
      <c r="M853" s="1">
        <v>43586</v>
      </c>
      <c r="N853">
        <v>4</v>
      </c>
      <c r="O853">
        <v>4</v>
      </c>
      <c r="P853">
        <v>3</v>
      </c>
      <c r="Q853">
        <v>4</v>
      </c>
      <c r="R853">
        <v>4</v>
      </c>
      <c r="S853" t="s">
        <v>39</v>
      </c>
      <c r="T853">
        <v>3</v>
      </c>
      <c r="U853" t="s">
        <v>11</v>
      </c>
      <c r="V853" t="str">
        <f>IF(Table1[[#This Row],[Rating]]&gt;8,"Excellent",IF(Table1[[#This Row],[Rating]]&gt;5,"Good","Bad"))</f>
        <v>Good</v>
      </c>
    </row>
    <row r="854" spans="1:22" ht="30" customHeight="1" x14ac:dyDescent="0.35">
      <c r="A854">
        <v>7</v>
      </c>
      <c r="B854" t="s">
        <v>1279</v>
      </c>
      <c r="C854" t="str">
        <f>UPPER(LEFT(Table1[[#This Row],[Header]],1))&amp;MID(Table1[[#This Row],[Header]],2,LEN(Table1[[#This Row],[Header]])-1)</f>
        <v>A pretty good flight</v>
      </c>
      <c r="D854" t="s">
        <v>322</v>
      </c>
      <c r="E854" s="1">
        <v>43603</v>
      </c>
      <c r="F854" t="s">
        <v>1</v>
      </c>
      <c r="G854" t="s">
        <v>825</v>
      </c>
      <c r="H854" t="s">
        <v>3</v>
      </c>
      <c r="I854" t="s">
        <v>21</v>
      </c>
      <c r="J854" t="s">
        <v>5006</v>
      </c>
      <c r="K854" t="s">
        <v>5050</v>
      </c>
      <c r="L854" t="str">
        <f>CONCATENATE(Table1[[#This Row],[FROM]]," to ",Table1[[#This Row],[TO]])</f>
        <v>LHR to CPT</v>
      </c>
      <c r="M854" s="1">
        <v>43586</v>
      </c>
      <c r="N854">
        <v>4</v>
      </c>
      <c r="O854">
        <v>4</v>
      </c>
      <c r="P854">
        <v>4</v>
      </c>
      <c r="Q854">
        <v>3</v>
      </c>
      <c r="R854">
        <v>3</v>
      </c>
      <c r="S854" t="s">
        <v>39</v>
      </c>
      <c r="T854">
        <v>3</v>
      </c>
      <c r="U854" t="s">
        <v>11</v>
      </c>
      <c r="V854" t="str">
        <f>IF(Table1[[#This Row],[Rating]]&gt;8,"Excellent",IF(Table1[[#This Row],[Rating]]&gt;5,"Good","Bad"))</f>
        <v>Good</v>
      </c>
    </row>
    <row r="855" spans="1:22" ht="30" customHeight="1" x14ac:dyDescent="0.35">
      <c r="A855">
        <v>8</v>
      </c>
      <c r="B855" t="s">
        <v>1280</v>
      </c>
      <c r="C855" t="str">
        <f>UPPER(LEFT(Table1[[#This Row],[Header]],1))&amp;MID(Table1[[#This Row],[Header]],2,LEN(Table1[[#This Row],[Header]])-1)</f>
        <v>The excellent cabin crew</v>
      </c>
      <c r="D855" t="s">
        <v>1281</v>
      </c>
      <c r="E855" s="1">
        <v>43602</v>
      </c>
      <c r="F855" t="s">
        <v>1</v>
      </c>
      <c r="G855" t="s">
        <v>222</v>
      </c>
      <c r="H855" t="s">
        <v>3</v>
      </c>
      <c r="I855" t="s">
        <v>4</v>
      </c>
      <c r="J855" t="s">
        <v>5097</v>
      </c>
      <c r="K855" t="s">
        <v>5006</v>
      </c>
      <c r="L855" t="str">
        <f>CONCATENATE(Table1[[#This Row],[FROM]]," to ",Table1[[#This Row],[TO]])</f>
        <v>JFK to LHR</v>
      </c>
      <c r="M855" s="1">
        <v>43586</v>
      </c>
      <c r="N855">
        <v>3</v>
      </c>
      <c r="O855">
        <v>5</v>
      </c>
      <c r="P855">
        <v>3</v>
      </c>
      <c r="Q855">
        <v>2</v>
      </c>
      <c r="R855">
        <v>3</v>
      </c>
      <c r="S855" t="s">
        <v>39</v>
      </c>
      <c r="T855">
        <v>5</v>
      </c>
      <c r="U855" t="s">
        <v>11</v>
      </c>
      <c r="V855" t="str">
        <f>IF(Table1[[#This Row],[Rating]]&gt;8,"Excellent",IF(Table1[[#This Row],[Rating]]&gt;5,"Good","Bad"))</f>
        <v>Good</v>
      </c>
    </row>
    <row r="856" spans="1:22" ht="30" customHeight="1" x14ac:dyDescent="0.35">
      <c r="A856">
        <v>1</v>
      </c>
      <c r="B856" t="s">
        <v>4346</v>
      </c>
      <c r="C856" t="str">
        <f>UPPER(LEFT(Table1[[#This Row],[Header]],1))&amp;MID(Table1[[#This Row],[Header]],2,LEN(Table1[[#This Row],[Header]])-1)</f>
        <v>Check in my BAg at the gate</v>
      </c>
      <c r="D856" t="s">
        <v>1088</v>
      </c>
      <c r="E856" s="1">
        <v>43601</v>
      </c>
      <c r="F856" t="s">
        <v>1</v>
      </c>
      <c r="G856" t="s">
        <v>23</v>
      </c>
      <c r="H856" t="s">
        <v>9</v>
      </c>
      <c r="I856" t="s">
        <v>4</v>
      </c>
      <c r="J856" t="s">
        <v>5006</v>
      </c>
      <c r="K856" t="s">
        <v>5066</v>
      </c>
      <c r="L856" t="str">
        <f>CONCATENATE(Table1[[#This Row],[FROM]]," to ",Table1[[#This Row],[TO]])</f>
        <v>LHR to ABZ</v>
      </c>
      <c r="M856" s="1">
        <v>43586</v>
      </c>
      <c r="N856">
        <v>2</v>
      </c>
      <c r="O856">
        <v>2</v>
      </c>
      <c r="P856">
        <v>-1</v>
      </c>
      <c r="Q856">
        <v>1</v>
      </c>
      <c r="R856">
        <v>1</v>
      </c>
      <c r="S856" t="s">
        <v>5</v>
      </c>
      <c r="T856">
        <v>-1</v>
      </c>
      <c r="U856" t="s">
        <v>11</v>
      </c>
      <c r="V856" t="str">
        <f>IF(Table1[[#This Row],[Rating]]&gt;8,"Excellent",IF(Table1[[#This Row],[Rating]]&gt;5,"Good","Bad"))</f>
        <v>Bad</v>
      </c>
    </row>
    <row r="857" spans="1:22" ht="30" customHeight="1" x14ac:dyDescent="0.35">
      <c r="A857">
        <v>1</v>
      </c>
      <c r="B857" t="s">
        <v>5213</v>
      </c>
      <c r="C857" t="str">
        <f>UPPER(LEFT(Table1[[#This Row],[Header]],1))&amp;MID(Table1[[#This Row],[Header]],2,LEN(Table1[[#This Row],[Header]])-1)</f>
        <v>BA cuARN mer review</v>
      </c>
      <c r="D857" t="s">
        <v>1282</v>
      </c>
      <c r="E857" s="1">
        <v>43598</v>
      </c>
      <c r="F857" t="s">
        <v>1</v>
      </c>
      <c r="G857" t="s">
        <v>222</v>
      </c>
      <c r="H857" t="s">
        <v>9</v>
      </c>
      <c r="I857" t="s">
        <v>10</v>
      </c>
      <c r="J857" t="s">
        <v>5027</v>
      </c>
      <c r="K857" t="s">
        <v>5118</v>
      </c>
      <c r="L857" t="str">
        <f>CONCATENATE(Table1[[#This Row],[FROM]]," to ",Table1[[#This Row],[TO]])</f>
        <v>LGW to DBV</v>
      </c>
      <c r="M857" s="1">
        <v>43586</v>
      </c>
      <c r="N857">
        <v>1</v>
      </c>
      <c r="O857">
        <v>3</v>
      </c>
      <c r="P857">
        <v>-1</v>
      </c>
      <c r="Q857">
        <v>1</v>
      </c>
      <c r="R857">
        <v>1</v>
      </c>
      <c r="S857" t="s">
        <v>5</v>
      </c>
      <c r="T857">
        <v>-1</v>
      </c>
      <c r="U857" t="s">
        <v>11</v>
      </c>
      <c r="V857" t="str">
        <f>IF(Table1[[#This Row],[Rating]]&gt;8,"Excellent",IF(Table1[[#This Row],[Rating]]&gt;5,"Good","Bad"))</f>
        <v>Bad</v>
      </c>
    </row>
    <row r="858" spans="1:22" ht="30" customHeight="1" x14ac:dyDescent="0.35">
      <c r="A858">
        <v>1</v>
      </c>
      <c r="B858" t="s">
        <v>1283</v>
      </c>
      <c r="C858" t="str">
        <f>UPPER(LEFT(Table1[[#This Row],[Header]],1))&amp;MID(Table1[[#This Row],[Header]],2,LEN(Table1[[#This Row],[Header]])-1)</f>
        <v>Was very disappointed</v>
      </c>
      <c r="D858" t="s">
        <v>1284</v>
      </c>
      <c r="E858" s="1">
        <v>43596</v>
      </c>
      <c r="F858" t="s">
        <v>1</v>
      </c>
      <c r="G858" t="s">
        <v>222</v>
      </c>
      <c r="H858" t="s">
        <v>3</v>
      </c>
      <c r="I858" t="s">
        <v>35</v>
      </c>
      <c r="J858" t="s">
        <v>5006</v>
      </c>
      <c r="K858" t="s">
        <v>5096</v>
      </c>
      <c r="L858" t="str">
        <f>CONCATENATE(Table1[[#This Row],[FROM]]," to ",Table1[[#This Row],[TO]])</f>
        <v>LHR to PVG</v>
      </c>
      <c r="M858" s="1">
        <v>43525</v>
      </c>
      <c r="N858">
        <v>1</v>
      </c>
      <c r="O858">
        <v>1</v>
      </c>
      <c r="P858">
        <v>1</v>
      </c>
      <c r="Q858">
        <v>1</v>
      </c>
      <c r="R858">
        <v>1</v>
      </c>
      <c r="S858" t="s">
        <v>5</v>
      </c>
      <c r="T858">
        <v>1</v>
      </c>
      <c r="U858" t="s">
        <v>11</v>
      </c>
      <c r="V858" t="str">
        <f>IF(Table1[[#This Row],[Rating]]&gt;8,"Excellent",IF(Table1[[#This Row],[Rating]]&gt;5,"Good","Bad"))</f>
        <v>Bad</v>
      </c>
    </row>
    <row r="859" spans="1:22" ht="30" customHeight="1" x14ac:dyDescent="0.35">
      <c r="A859">
        <v>2</v>
      </c>
      <c r="B859" t="s">
        <v>4347</v>
      </c>
      <c r="C859" t="str">
        <f>UPPER(LEFT(Table1[[#This Row],[Header]],1))&amp;MID(Table1[[#This Row],[Header]],2,LEN(Table1[[#This Row],[Header]])-1)</f>
        <v>BAggage is always last off</v>
      </c>
      <c r="D859" t="s">
        <v>1285</v>
      </c>
      <c r="E859" s="1">
        <v>43595</v>
      </c>
      <c r="F859" t="s">
        <v>1</v>
      </c>
      <c r="G859" t="s">
        <v>8</v>
      </c>
      <c r="H859" t="s">
        <v>9</v>
      </c>
      <c r="I859" t="s">
        <v>10</v>
      </c>
      <c r="J859" t="s">
        <v>5182</v>
      </c>
      <c r="K859" t="s">
        <v>5006</v>
      </c>
      <c r="L859" t="str">
        <f>CONCATENATE(Table1[[#This Row],[FROM]]," to ",Table1[[#This Row],[TO]])</f>
        <v>FAO to LHR</v>
      </c>
      <c r="M859" s="1">
        <v>43586</v>
      </c>
      <c r="N859">
        <v>3</v>
      </c>
      <c r="O859">
        <v>4</v>
      </c>
      <c r="P859">
        <v>4</v>
      </c>
      <c r="Q859">
        <v>1</v>
      </c>
      <c r="R859">
        <v>2</v>
      </c>
      <c r="S859" t="s">
        <v>5</v>
      </c>
      <c r="T859">
        <v>-1</v>
      </c>
      <c r="U859" t="s">
        <v>11</v>
      </c>
      <c r="V859" t="str">
        <f>IF(Table1[[#This Row],[Rating]]&gt;8,"Excellent",IF(Table1[[#This Row],[Rating]]&gt;5,"Good","Bad"))</f>
        <v>Bad</v>
      </c>
    </row>
    <row r="860" spans="1:22" ht="30" customHeight="1" x14ac:dyDescent="0.35">
      <c r="A860">
        <v>9</v>
      </c>
      <c r="B860" t="s">
        <v>4348</v>
      </c>
      <c r="C860" t="str">
        <f>UPPER(LEFT(Table1[[#This Row],[Header]],1))&amp;MID(Table1[[#This Row],[Header]],2,LEN(Table1[[#This Row],[Header]])-1)</f>
        <v>BA were way ahead of the competition</v>
      </c>
      <c r="D860" t="s">
        <v>271</v>
      </c>
      <c r="E860" s="1">
        <v>43593</v>
      </c>
      <c r="F860" t="s">
        <v>1</v>
      </c>
      <c r="G860" t="s">
        <v>2</v>
      </c>
      <c r="H860" t="s">
        <v>3</v>
      </c>
      <c r="I860" t="s">
        <v>4</v>
      </c>
      <c r="J860" t="s">
        <v>5042</v>
      </c>
      <c r="K860" t="s">
        <v>5006</v>
      </c>
      <c r="L860" t="str">
        <f>CONCATENATE(Table1[[#This Row],[FROM]]," to ",Table1[[#This Row],[TO]])</f>
        <v>YVR to LHR</v>
      </c>
      <c r="M860" s="1">
        <v>43586</v>
      </c>
      <c r="N860">
        <v>4</v>
      </c>
      <c r="O860">
        <v>5</v>
      </c>
      <c r="P860">
        <v>4</v>
      </c>
      <c r="Q860">
        <v>4</v>
      </c>
      <c r="R860">
        <v>4</v>
      </c>
      <c r="S860" t="s">
        <v>39</v>
      </c>
      <c r="T860">
        <v>3</v>
      </c>
      <c r="U860" t="s">
        <v>11</v>
      </c>
      <c r="V860" t="str">
        <f>IF(Table1[[#This Row],[Rating]]&gt;8,"Excellent",IF(Table1[[#This Row],[Rating]]&gt;5,"Good","Bad"))</f>
        <v>Excellent</v>
      </c>
    </row>
    <row r="861" spans="1:22" ht="30" customHeight="1" x14ac:dyDescent="0.35">
      <c r="A861">
        <v>1</v>
      </c>
      <c r="B861" t="s">
        <v>1286</v>
      </c>
      <c r="C861" t="str">
        <f>UPPER(LEFT(Table1[[#This Row],[Header]],1))&amp;MID(Table1[[#This Row],[Header]],2,LEN(Table1[[#This Row],[Header]])-1)</f>
        <v>Four rows away from my partner</v>
      </c>
      <c r="D861" t="s">
        <v>1287</v>
      </c>
      <c r="E861" s="1">
        <v>43593</v>
      </c>
      <c r="F861" t="s">
        <v>1</v>
      </c>
      <c r="G861" t="s">
        <v>222</v>
      </c>
      <c r="H861" t="s">
        <v>3</v>
      </c>
      <c r="I861" t="s">
        <v>10</v>
      </c>
      <c r="J861" t="s">
        <v>5027</v>
      </c>
      <c r="K861" t="s">
        <v>5165</v>
      </c>
      <c r="L861" t="str">
        <f>CONCATENATE(Table1[[#This Row],[FROM]]," to ",Table1[[#This Row],[TO]])</f>
        <v>LGW to TFS</v>
      </c>
      <c r="M861" s="1">
        <v>43586</v>
      </c>
      <c r="N861">
        <v>1</v>
      </c>
      <c r="O861">
        <v>4</v>
      </c>
      <c r="P861">
        <v>1</v>
      </c>
      <c r="Q861">
        <v>1</v>
      </c>
      <c r="R861">
        <v>1</v>
      </c>
      <c r="S861" t="s">
        <v>5</v>
      </c>
      <c r="T861">
        <v>-1</v>
      </c>
      <c r="U861" t="s">
        <v>11</v>
      </c>
      <c r="V861" t="str">
        <f>IF(Table1[[#This Row],[Rating]]&gt;8,"Excellent",IF(Table1[[#This Row],[Rating]]&gt;5,"Good","Bad"))</f>
        <v>Bad</v>
      </c>
    </row>
    <row r="862" spans="1:22" ht="30" customHeight="1" x14ac:dyDescent="0.35">
      <c r="A862">
        <v>8</v>
      </c>
      <c r="B862" t="s">
        <v>4767</v>
      </c>
      <c r="C862" t="str">
        <f>UPPER(LEFT(Table1[[#This Row],[Header]],1))&amp;MID(Table1[[#This Row],[Header]],2,LEN(Table1[[#This Row],[Header]])-1)</f>
        <v>Nothing to o much trouble</v>
      </c>
      <c r="D862" t="s">
        <v>1288</v>
      </c>
      <c r="E862" s="1">
        <v>43592</v>
      </c>
      <c r="F862" t="s">
        <v>1</v>
      </c>
      <c r="G862" t="s">
        <v>1289</v>
      </c>
      <c r="H862" t="s">
        <v>9</v>
      </c>
      <c r="I862" t="s">
        <v>21</v>
      </c>
      <c r="J862" t="s">
        <v>5065</v>
      </c>
      <c r="K862" t="s">
        <v>5006</v>
      </c>
      <c r="L862" t="str">
        <f>CONCATENATE(Table1[[#This Row],[FROM]]," to ",Table1[[#This Row],[TO]])</f>
        <v>IAD to LHR</v>
      </c>
      <c r="M862" s="1">
        <v>43586</v>
      </c>
      <c r="N862">
        <v>4</v>
      </c>
      <c r="O862">
        <v>4</v>
      </c>
      <c r="P862">
        <v>4</v>
      </c>
      <c r="Q862">
        <v>3</v>
      </c>
      <c r="R862">
        <v>4</v>
      </c>
      <c r="S862" t="s">
        <v>39</v>
      </c>
      <c r="T862">
        <v>4</v>
      </c>
      <c r="U862" t="s">
        <v>11</v>
      </c>
      <c r="V862" t="str">
        <f>IF(Table1[[#This Row],[Rating]]&gt;8,"Excellent",IF(Table1[[#This Row],[Rating]]&gt;5,"Good","Bad"))</f>
        <v>Good</v>
      </c>
    </row>
    <row r="863" spans="1:22" ht="30" customHeight="1" x14ac:dyDescent="0.35">
      <c r="A863">
        <v>10</v>
      </c>
      <c r="B863" t="s">
        <v>1290</v>
      </c>
      <c r="C863" t="str">
        <f>UPPER(LEFT(Table1[[#This Row],[Header]],1))&amp;MID(Table1[[#This Row],[Header]],2,LEN(Table1[[#This Row],[Header]])-1)</f>
        <v>Pleasant and professional</v>
      </c>
      <c r="D863" t="s">
        <v>5343</v>
      </c>
      <c r="E863" s="1">
        <v>43592</v>
      </c>
      <c r="F863" t="s">
        <v>1</v>
      </c>
      <c r="G863" t="s">
        <v>103</v>
      </c>
      <c r="H863" t="s">
        <v>26</v>
      </c>
      <c r="I863" t="s">
        <v>4</v>
      </c>
      <c r="J863" t="s">
        <v>5068</v>
      </c>
      <c r="K863" t="s">
        <v>5031</v>
      </c>
      <c r="L863" t="str">
        <f>CONCATENATE(Table1[[#This Row],[FROM]]," to ",Table1[[#This Row],[TO]])</f>
        <v>FCO to LCY</v>
      </c>
      <c r="M863" s="1">
        <v>43586</v>
      </c>
      <c r="N863">
        <v>5</v>
      </c>
      <c r="O863">
        <v>5</v>
      </c>
      <c r="P863">
        <v>5</v>
      </c>
      <c r="Q863">
        <v>5</v>
      </c>
      <c r="R863">
        <v>5</v>
      </c>
      <c r="S863" t="s">
        <v>39</v>
      </c>
      <c r="T863">
        <v>-1</v>
      </c>
      <c r="U863" t="s">
        <v>11</v>
      </c>
      <c r="V863" t="str">
        <f>IF(Table1[[#This Row],[Rating]]&gt;8,"Excellent",IF(Table1[[#This Row],[Rating]]&gt;5,"Good","Bad"))</f>
        <v>Excellent</v>
      </c>
    </row>
    <row r="864" spans="1:22" ht="30" customHeight="1" x14ac:dyDescent="0.35">
      <c r="A864">
        <v>2</v>
      </c>
      <c r="B864" t="s">
        <v>1291</v>
      </c>
      <c r="C864" t="str">
        <f>UPPER(LEFT(Table1[[#This Row],[Header]],1))&amp;MID(Table1[[#This Row],[Header]],2,LEN(Table1[[#This Row],[Header]])-1)</f>
        <v>Disappointing business class</v>
      </c>
      <c r="D864" t="s">
        <v>5344</v>
      </c>
      <c r="E864" s="1">
        <v>43589</v>
      </c>
      <c r="F864" t="s">
        <v>1</v>
      </c>
      <c r="G864" t="s">
        <v>62</v>
      </c>
      <c r="H864" t="s">
        <v>9</v>
      </c>
      <c r="I864" t="s">
        <v>10</v>
      </c>
      <c r="J864" t="s">
        <v>5006</v>
      </c>
      <c r="K864" t="s">
        <v>5096</v>
      </c>
      <c r="L864" t="str">
        <f>CONCATENATE(Table1[[#This Row],[FROM]]," to ",Table1[[#This Row],[TO]])</f>
        <v>LHR to PVG</v>
      </c>
      <c r="M864" s="1">
        <v>43556</v>
      </c>
      <c r="N864">
        <v>2</v>
      </c>
      <c r="O864">
        <v>1</v>
      </c>
      <c r="P864">
        <v>1</v>
      </c>
      <c r="Q864">
        <v>3</v>
      </c>
      <c r="R864">
        <v>2</v>
      </c>
      <c r="S864" t="s">
        <v>5</v>
      </c>
      <c r="T864">
        <v>1</v>
      </c>
      <c r="U864" t="s">
        <v>11</v>
      </c>
      <c r="V864" t="str">
        <f>IF(Table1[[#This Row],[Rating]]&gt;8,"Excellent",IF(Table1[[#This Row],[Rating]]&gt;5,"Good","Bad"))</f>
        <v>Bad</v>
      </c>
    </row>
    <row r="865" spans="1:22" ht="30" customHeight="1" x14ac:dyDescent="0.35">
      <c r="A865">
        <v>1</v>
      </c>
      <c r="B865" t="s">
        <v>5462</v>
      </c>
      <c r="C865" t="str">
        <f>UPPER(LEFT(Table1[[#This Row],[Header]],1))&amp;MID(Table1[[#This Row],[Header]],2,LEN(Table1[[#This Row],[Header]])-1)</f>
        <v>Customer service is horrible</v>
      </c>
      <c r="D865" t="s">
        <v>1292</v>
      </c>
      <c r="E865" s="1">
        <v>43589</v>
      </c>
      <c r="F865" t="s">
        <v>20</v>
      </c>
      <c r="G865" t="s">
        <v>222</v>
      </c>
      <c r="H865" t="s">
        <v>3</v>
      </c>
      <c r="I865" t="s">
        <v>4</v>
      </c>
      <c r="J865" t="s">
        <v>5033</v>
      </c>
      <c r="K865" t="s">
        <v>5006</v>
      </c>
      <c r="L865" t="str">
        <f>CONCATENATE(Table1[[#This Row],[FROM]]," to ",Table1[[#This Row],[TO]])</f>
        <v>SEA to LHR</v>
      </c>
      <c r="M865" s="1">
        <v>43586</v>
      </c>
      <c r="N865">
        <v>3</v>
      </c>
      <c r="O865">
        <v>5</v>
      </c>
      <c r="P865">
        <v>2</v>
      </c>
      <c r="Q865">
        <v>1</v>
      </c>
      <c r="R865">
        <v>1</v>
      </c>
      <c r="S865" t="s">
        <v>5</v>
      </c>
      <c r="T865">
        <v>2</v>
      </c>
      <c r="U865" t="s">
        <v>11</v>
      </c>
      <c r="V865" t="str">
        <f>IF(Table1[[#This Row],[Rating]]&gt;8,"Excellent",IF(Table1[[#This Row],[Rating]]&gt;5,"Good","Bad"))</f>
        <v>Bad</v>
      </c>
    </row>
    <row r="866" spans="1:22" ht="30" customHeight="1" x14ac:dyDescent="0.35">
      <c r="A866">
        <v>9</v>
      </c>
      <c r="B866" t="s">
        <v>4768</v>
      </c>
      <c r="C866" t="str">
        <f>UPPER(LEFT(Table1[[#This Row],[Header]],1))&amp;MID(Table1[[#This Row],[Header]],2,LEN(Table1[[#This Row],[Header]])-1)</f>
        <v>Thanks to  the crew</v>
      </c>
      <c r="D866" t="s">
        <v>1293</v>
      </c>
      <c r="E866" s="1">
        <v>43587</v>
      </c>
      <c r="F866" t="s">
        <v>1</v>
      </c>
      <c r="G866" t="s">
        <v>222</v>
      </c>
      <c r="H866" t="s">
        <v>9</v>
      </c>
      <c r="I866" t="s">
        <v>4</v>
      </c>
      <c r="J866" t="s">
        <v>5031</v>
      </c>
      <c r="K866" t="s">
        <v>5059</v>
      </c>
      <c r="L866" t="str">
        <f>CONCATENATE(Table1[[#This Row],[FROM]]," to ",Table1[[#This Row],[TO]])</f>
        <v>LCY to ZRH</v>
      </c>
      <c r="M866" s="1">
        <v>43556</v>
      </c>
      <c r="N866">
        <v>5</v>
      </c>
      <c r="O866">
        <v>5</v>
      </c>
      <c r="P866">
        <v>5</v>
      </c>
      <c r="Q866">
        <v>4</v>
      </c>
      <c r="R866">
        <v>5</v>
      </c>
      <c r="S866" t="s">
        <v>39</v>
      </c>
      <c r="T866">
        <v>-1</v>
      </c>
      <c r="U866" t="s">
        <v>11</v>
      </c>
      <c r="V866" t="str">
        <f>IF(Table1[[#This Row],[Rating]]&gt;8,"Excellent",IF(Table1[[#This Row],[Rating]]&gt;5,"Good","Bad"))</f>
        <v>Excellent</v>
      </c>
    </row>
    <row r="867" spans="1:22" ht="30" customHeight="1" x14ac:dyDescent="0.35">
      <c r="A867">
        <v>1</v>
      </c>
      <c r="B867" t="s">
        <v>1294</v>
      </c>
      <c r="C867" t="str">
        <f>UPPER(LEFT(Table1[[#This Row],[Header]],1))&amp;MID(Table1[[#This Row],[Header]],2,LEN(Table1[[#This Row],[Header]])-1)</f>
        <v>Delayed for 5 hours</v>
      </c>
      <c r="D867" t="s">
        <v>1295</v>
      </c>
      <c r="E867" s="1">
        <v>43586</v>
      </c>
      <c r="F867" t="s">
        <v>182</v>
      </c>
      <c r="G867" t="s">
        <v>222</v>
      </c>
      <c r="H867" t="s">
        <v>3</v>
      </c>
      <c r="I867" t="s">
        <v>4</v>
      </c>
      <c r="J867" t="s">
        <v>5039</v>
      </c>
      <c r="K867" t="s">
        <v>5006</v>
      </c>
      <c r="L867" t="str">
        <f>CONCATENATE(Table1[[#This Row],[FROM]]," to ",Table1[[#This Row],[TO]])</f>
        <v>OTP to LHR</v>
      </c>
      <c r="M867" s="1">
        <v>43556</v>
      </c>
      <c r="N867">
        <v>3</v>
      </c>
      <c r="O867">
        <v>3</v>
      </c>
      <c r="P867">
        <v>-1</v>
      </c>
      <c r="Q867">
        <v>1</v>
      </c>
      <c r="R867">
        <v>1</v>
      </c>
      <c r="S867" t="s">
        <v>5</v>
      </c>
      <c r="T867">
        <v>-1</v>
      </c>
      <c r="U867" t="s">
        <v>11</v>
      </c>
      <c r="V867" t="str">
        <f>IF(Table1[[#This Row],[Rating]]&gt;8,"Excellent",IF(Table1[[#This Row],[Rating]]&gt;5,"Good","Bad"))</f>
        <v>Bad</v>
      </c>
    </row>
    <row r="868" spans="1:22" ht="30" customHeight="1" x14ac:dyDescent="0.35">
      <c r="A868">
        <v>10</v>
      </c>
      <c r="B868" t="s">
        <v>1296</v>
      </c>
      <c r="C868" t="str">
        <f>UPPER(LEFT(Table1[[#This Row],[Header]],1))&amp;MID(Table1[[#This Row],[Header]],2,LEN(Table1[[#This Row],[Header]])-1)</f>
        <v>Impeccable, attentive and delightful</v>
      </c>
      <c r="D868" t="s">
        <v>1297</v>
      </c>
      <c r="E868" s="1">
        <v>43586</v>
      </c>
      <c r="F868" t="s">
        <v>46</v>
      </c>
      <c r="G868" t="s">
        <v>49</v>
      </c>
      <c r="H868" t="s">
        <v>26</v>
      </c>
      <c r="I868" t="s">
        <v>10</v>
      </c>
      <c r="J868" t="s">
        <v>5006</v>
      </c>
      <c r="K868" t="s">
        <v>5076</v>
      </c>
      <c r="L868" t="str">
        <f>CONCATENATE(Table1[[#This Row],[FROM]]," to ",Table1[[#This Row],[TO]])</f>
        <v>LHR to YYC</v>
      </c>
      <c r="M868" s="1">
        <v>43435</v>
      </c>
      <c r="N868">
        <v>5</v>
      </c>
      <c r="O868">
        <v>5</v>
      </c>
      <c r="P868">
        <v>5</v>
      </c>
      <c r="Q868">
        <v>1</v>
      </c>
      <c r="R868">
        <v>5</v>
      </c>
      <c r="S868" t="s">
        <v>39</v>
      </c>
      <c r="T868">
        <v>5</v>
      </c>
      <c r="U868" t="s">
        <v>11</v>
      </c>
      <c r="V868" t="str">
        <f>IF(Table1[[#This Row],[Rating]]&gt;8,"Excellent",IF(Table1[[#This Row],[Rating]]&gt;5,"Good","Bad"))</f>
        <v>Excellent</v>
      </c>
    </row>
    <row r="869" spans="1:22" ht="30" customHeight="1" x14ac:dyDescent="0.35">
      <c r="A869">
        <v>10</v>
      </c>
      <c r="B869" t="s">
        <v>1298</v>
      </c>
      <c r="C869" t="str">
        <f>UPPER(LEFT(Table1[[#This Row],[Header]],1))&amp;MID(Table1[[#This Row],[Header]],2,LEN(Table1[[#This Row],[Header]])-1)</f>
        <v>Staff were absolutely delightful</v>
      </c>
      <c r="D869" t="s">
        <v>1299</v>
      </c>
      <c r="E869" s="1">
        <v>43586</v>
      </c>
      <c r="F869" t="s">
        <v>1</v>
      </c>
      <c r="G869" t="s">
        <v>794</v>
      </c>
      <c r="H869" t="s">
        <v>3</v>
      </c>
      <c r="I869" t="s">
        <v>10</v>
      </c>
      <c r="J869" t="s">
        <v>5042</v>
      </c>
      <c r="K869" t="s">
        <v>5006</v>
      </c>
      <c r="L869" t="str">
        <f>CONCATENATE(Table1[[#This Row],[FROM]]," to ",Table1[[#This Row],[TO]])</f>
        <v>YVR to LHR</v>
      </c>
      <c r="M869" s="1">
        <v>43556</v>
      </c>
      <c r="N869">
        <v>5</v>
      </c>
      <c r="O869">
        <v>5</v>
      </c>
      <c r="P869">
        <v>5</v>
      </c>
      <c r="Q869">
        <v>5</v>
      </c>
      <c r="R869">
        <v>5</v>
      </c>
      <c r="S869" t="s">
        <v>39</v>
      </c>
      <c r="T869">
        <v>5</v>
      </c>
      <c r="U869" t="s">
        <v>11</v>
      </c>
      <c r="V869" t="str">
        <f>IF(Table1[[#This Row],[Rating]]&gt;8,"Excellent",IF(Table1[[#This Row],[Rating]]&gt;5,"Good","Bad"))</f>
        <v>Excellent</v>
      </c>
    </row>
    <row r="870" spans="1:22" ht="30" customHeight="1" x14ac:dyDescent="0.35">
      <c r="A870">
        <v>8</v>
      </c>
      <c r="B870" t="s">
        <v>1300</v>
      </c>
      <c r="C870" t="str">
        <f>UPPER(LEFT(Table1[[#This Row],[Header]],1))&amp;MID(Table1[[#This Row],[Header]],2,LEN(Table1[[#This Row],[Header]])-1)</f>
        <v>Perfect welcome</v>
      </c>
      <c r="D870" t="s">
        <v>1301</v>
      </c>
      <c r="E870" s="1">
        <v>43585</v>
      </c>
      <c r="F870" t="s">
        <v>1</v>
      </c>
      <c r="G870" t="s">
        <v>222</v>
      </c>
      <c r="H870" t="s">
        <v>3</v>
      </c>
      <c r="I870" t="s">
        <v>10</v>
      </c>
      <c r="J870" t="s">
        <v>5010</v>
      </c>
      <c r="K870" t="s">
        <v>5006</v>
      </c>
      <c r="L870" t="str">
        <f>CONCATENATE(Table1[[#This Row],[FROM]]," to ",Table1[[#This Row],[TO]])</f>
        <v>MIA to LHR</v>
      </c>
      <c r="M870" s="1">
        <v>43556</v>
      </c>
      <c r="N870">
        <v>4</v>
      </c>
      <c r="O870">
        <v>5</v>
      </c>
      <c r="P870">
        <v>4</v>
      </c>
      <c r="Q870">
        <v>4</v>
      </c>
      <c r="R870">
        <v>4</v>
      </c>
      <c r="S870" t="s">
        <v>39</v>
      </c>
      <c r="T870">
        <v>3</v>
      </c>
      <c r="U870" t="s">
        <v>6</v>
      </c>
      <c r="V870" t="str">
        <f>IF(Table1[[#This Row],[Rating]]&gt;8,"Excellent",IF(Table1[[#This Row],[Rating]]&gt;5,"Good","Bad"))</f>
        <v>Good</v>
      </c>
    </row>
    <row r="871" spans="1:22" ht="30" customHeight="1" x14ac:dyDescent="0.35">
      <c r="A871">
        <v>2</v>
      </c>
      <c r="B871" t="s">
        <v>1302</v>
      </c>
      <c r="C871" t="str">
        <f>UPPER(LEFT(Table1[[#This Row],[Header]],1))&amp;MID(Table1[[#This Row],[Header]],2,LEN(Table1[[#This Row],[Header]])-1)</f>
        <v>Appears it was a window</v>
      </c>
      <c r="D871" t="s">
        <v>1303</v>
      </c>
      <c r="E871" s="1">
        <v>43584</v>
      </c>
      <c r="F871" t="s">
        <v>1</v>
      </c>
      <c r="G871" t="s">
        <v>222</v>
      </c>
      <c r="H871" t="s">
        <v>26</v>
      </c>
      <c r="I871" t="s">
        <v>4</v>
      </c>
      <c r="J871" t="s">
        <v>5099</v>
      </c>
      <c r="K871" t="s">
        <v>5006</v>
      </c>
      <c r="L871" t="str">
        <f>CONCATENATE(Table1[[#This Row],[FROM]]," to ",Table1[[#This Row],[TO]])</f>
        <v>IAH to LHR</v>
      </c>
      <c r="M871" s="1">
        <v>43556</v>
      </c>
      <c r="N871">
        <v>2</v>
      </c>
      <c r="O871">
        <v>1</v>
      </c>
      <c r="P871">
        <v>1</v>
      </c>
      <c r="Q871">
        <v>2</v>
      </c>
      <c r="R871">
        <v>2</v>
      </c>
      <c r="S871" t="s">
        <v>5</v>
      </c>
      <c r="T871">
        <v>-1</v>
      </c>
      <c r="U871" t="s">
        <v>11</v>
      </c>
      <c r="V871" t="str">
        <f>IF(Table1[[#This Row],[Rating]]&gt;8,"Excellent",IF(Table1[[#This Row],[Rating]]&gt;5,"Good","Bad"))</f>
        <v>Bad</v>
      </c>
    </row>
    <row r="872" spans="1:22" ht="30" customHeight="1" x14ac:dyDescent="0.35">
      <c r="A872">
        <v>4</v>
      </c>
      <c r="B872" t="s">
        <v>1304</v>
      </c>
      <c r="C872" t="str">
        <f>UPPER(LEFT(Table1[[#This Row],[Header]],1))&amp;MID(Table1[[#This Row],[Header]],2,LEN(Table1[[#This Row],[Header]])-1)</f>
        <v>Worst business class trip</v>
      </c>
      <c r="D872" t="s">
        <v>1305</v>
      </c>
      <c r="E872" s="1">
        <v>43584</v>
      </c>
      <c r="F872" t="s">
        <v>66</v>
      </c>
      <c r="G872" t="s">
        <v>222</v>
      </c>
      <c r="H872" t="s">
        <v>9</v>
      </c>
      <c r="I872" t="s">
        <v>10</v>
      </c>
      <c r="J872" t="s">
        <v>5006</v>
      </c>
      <c r="K872" t="s">
        <v>5155</v>
      </c>
      <c r="L872" t="str">
        <f>CONCATENATE(Table1[[#This Row],[FROM]]," to ",Table1[[#This Row],[TO]])</f>
        <v>LHR to DEL</v>
      </c>
      <c r="M872" s="1">
        <v>43556</v>
      </c>
      <c r="N872">
        <v>2</v>
      </c>
      <c r="O872">
        <v>2</v>
      </c>
      <c r="P872">
        <v>2</v>
      </c>
      <c r="Q872">
        <v>3</v>
      </c>
      <c r="R872">
        <v>2</v>
      </c>
      <c r="S872" t="s">
        <v>5</v>
      </c>
      <c r="T872">
        <v>2</v>
      </c>
      <c r="U872" t="s">
        <v>11</v>
      </c>
      <c r="V872" t="str">
        <f>IF(Table1[[#This Row],[Rating]]&gt;8,"Excellent",IF(Table1[[#This Row],[Rating]]&gt;5,"Good","Bad"))</f>
        <v>Bad</v>
      </c>
    </row>
    <row r="873" spans="1:22" ht="30" customHeight="1" x14ac:dyDescent="0.35">
      <c r="A873">
        <v>1</v>
      </c>
      <c r="B873" t="s">
        <v>1306</v>
      </c>
      <c r="C873" t="str">
        <f>UPPER(LEFT(Table1[[#This Row],[Header]],1))&amp;MID(Table1[[#This Row],[Header]],2,LEN(Table1[[#This Row],[Header]])-1)</f>
        <v>No longer getting compensated</v>
      </c>
      <c r="D873" t="s">
        <v>1307</v>
      </c>
      <c r="E873" s="1">
        <v>43582</v>
      </c>
      <c r="F873" t="s">
        <v>1</v>
      </c>
      <c r="G873" t="s">
        <v>222</v>
      </c>
      <c r="H873" t="s">
        <v>9</v>
      </c>
      <c r="I873" t="s">
        <v>4</v>
      </c>
      <c r="J873" t="s">
        <v>5039</v>
      </c>
      <c r="K873" t="s">
        <v>5006</v>
      </c>
      <c r="L873" t="str">
        <f>CONCATENATE(Table1[[#This Row],[FROM]]," to ",Table1[[#This Row],[TO]])</f>
        <v>OTP to LHR</v>
      </c>
      <c r="M873" s="1">
        <v>43556</v>
      </c>
      <c r="N873">
        <v>2</v>
      </c>
      <c r="O873">
        <v>2</v>
      </c>
      <c r="P873">
        <v>-1</v>
      </c>
      <c r="Q873">
        <v>1</v>
      </c>
      <c r="R873">
        <v>1</v>
      </c>
      <c r="S873" t="s">
        <v>5</v>
      </c>
      <c r="T873">
        <v>-1</v>
      </c>
      <c r="U873" t="s">
        <v>11</v>
      </c>
      <c r="V873" t="str">
        <f>IF(Table1[[#This Row],[Rating]]&gt;8,"Excellent",IF(Table1[[#This Row],[Rating]]&gt;5,"Good","Bad"))</f>
        <v>Bad</v>
      </c>
    </row>
    <row r="874" spans="1:22" ht="30" customHeight="1" x14ac:dyDescent="0.35">
      <c r="A874">
        <v>9</v>
      </c>
      <c r="B874" t="s">
        <v>1308</v>
      </c>
      <c r="C874" t="str">
        <f>UPPER(LEFT(Table1[[#This Row],[Header]],1))&amp;MID(Table1[[#This Row],[Header]],2,LEN(Table1[[#This Row],[Header]])-1)</f>
        <v>Found the crew very friendly</v>
      </c>
      <c r="D874" t="s">
        <v>1309</v>
      </c>
      <c r="E874" s="1">
        <v>43578</v>
      </c>
      <c r="F874" t="s">
        <v>300</v>
      </c>
      <c r="G874" t="s">
        <v>1310</v>
      </c>
      <c r="H874" t="s">
        <v>3</v>
      </c>
      <c r="I874" t="s">
        <v>4</v>
      </c>
      <c r="J874" t="s">
        <v>5006</v>
      </c>
      <c r="K874" t="s">
        <v>5046</v>
      </c>
      <c r="L874" t="str">
        <f>CONCATENATE(Table1[[#This Row],[FROM]]," to ",Table1[[#This Row],[TO]])</f>
        <v>LHR to BLR</v>
      </c>
      <c r="M874" s="1">
        <v>43556</v>
      </c>
      <c r="N874">
        <v>3</v>
      </c>
      <c r="O874">
        <v>5</v>
      </c>
      <c r="P874">
        <v>4</v>
      </c>
      <c r="Q874">
        <v>5</v>
      </c>
      <c r="R874">
        <v>5</v>
      </c>
      <c r="S874" t="s">
        <v>39</v>
      </c>
      <c r="T874">
        <v>2</v>
      </c>
      <c r="U874" t="s">
        <v>11</v>
      </c>
      <c r="V874" t="str">
        <f>IF(Table1[[#This Row],[Rating]]&gt;8,"Excellent",IF(Table1[[#This Row],[Rating]]&gt;5,"Good","Bad"))</f>
        <v>Excellent</v>
      </c>
    </row>
    <row r="875" spans="1:22" ht="30" customHeight="1" x14ac:dyDescent="0.35">
      <c r="A875">
        <v>1</v>
      </c>
      <c r="B875" t="s">
        <v>4349</v>
      </c>
      <c r="C875" t="str">
        <f>UPPER(LEFT(Table1[[#This Row],[Header]],1))&amp;MID(Table1[[#This Row],[Header]],2,LEN(Table1[[#This Row],[Header]])-1)</f>
        <v>Seats had been changed by BA</v>
      </c>
      <c r="D875" t="s">
        <v>1311</v>
      </c>
      <c r="E875" s="1">
        <v>43578</v>
      </c>
      <c r="F875" t="s">
        <v>1</v>
      </c>
      <c r="G875" t="s">
        <v>222</v>
      </c>
      <c r="H875" t="s">
        <v>9</v>
      </c>
      <c r="I875" t="s">
        <v>10</v>
      </c>
      <c r="J875" t="s">
        <v>5013</v>
      </c>
      <c r="K875" t="s">
        <v>5006</v>
      </c>
      <c r="L875" t="str">
        <f>CONCATENATE(Table1[[#This Row],[FROM]]," to ",Table1[[#This Row],[TO]])</f>
        <v>MAD to LHR</v>
      </c>
      <c r="M875" s="1">
        <v>43556</v>
      </c>
      <c r="N875">
        <v>1</v>
      </c>
      <c r="O875">
        <v>1</v>
      </c>
      <c r="P875">
        <v>-1</v>
      </c>
      <c r="Q875">
        <v>1</v>
      </c>
      <c r="R875">
        <v>1</v>
      </c>
      <c r="S875" t="s">
        <v>5</v>
      </c>
      <c r="T875">
        <v>-1</v>
      </c>
      <c r="U875" t="s">
        <v>6</v>
      </c>
      <c r="V875" t="str">
        <f>IF(Table1[[#This Row],[Rating]]&gt;8,"Excellent",IF(Table1[[#This Row],[Rating]]&gt;5,"Good","Bad"))</f>
        <v>Bad</v>
      </c>
    </row>
    <row r="876" spans="1:22" ht="30" customHeight="1" x14ac:dyDescent="0.35">
      <c r="A876">
        <v>7</v>
      </c>
      <c r="B876" t="s">
        <v>1312</v>
      </c>
      <c r="C876" t="str">
        <f>UPPER(LEFT(Table1[[#This Row],[Header]],1))&amp;MID(Table1[[#This Row],[Header]],2,LEN(Table1[[#This Row],[Header]])-1)</f>
        <v>A very good overall service</v>
      </c>
      <c r="D876" t="s">
        <v>5345</v>
      </c>
      <c r="E876" s="1">
        <v>43577</v>
      </c>
      <c r="F876" t="s">
        <v>1</v>
      </c>
      <c r="G876" t="s">
        <v>222</v>
      </c>
      <c r="H876" t="s">
        <v>26</v>
      </c>
      <c r="I876" t="s">
        <v>4</v>
      </c>
      <c r="J876" t="s">
        <v>5040</v>
      </c>
      <c r="K876" t="s">
        <v>5006</v>
      </c>
      <c r="L876" t="str">
        <f>CONCATENATE(Table1[[#This Row],[FROM]]," to ",Table1[[#This Row],[TO]])</f>
        <v>DUB to LHR</v>
      </c>
      <c r="M876" s="1">
        <v>43556</v>
      </c>
      <c r="N876">
        <v>4</v>
      </c>
      <c r="O876">
        <v>3</v>
      </c>
      <c r="P876">
        <v>1</v>
      </c>
      <c r="Q876">
        <v>4</v>
      </c>
      <c r="R876">
        <v>3</v>
      </c>
      <c r="S876" t="s">
        <v>39</v>
      </c>
      <c r="T876">
        <v>-1</v>
      </c>
      <c r="U876" t="s">
        <v>11</v>
      </c>
      <c r="V876" t="str">
        <f>IF(Table1[[#This Row],[Rating]]&gt;8,"Excellent",IF(Table1[[#This Row],[Rating]]&gt;5,"Good","Bad"))</f>
        <v>Good</v>
      </c>
    </row>
    <row r="877" spans="1:22" ht="30" customHeight="1" x14ac:dyDescent="0.35">
      <c r="A877">
        <v>4</v>
      </c>
      <c r="B877" t="s">
        <v>1313</v>
      </c>
      <c r="C877" t="str">
        <f>UPPER(LEFT(Table1[[#This Row],[Header]],1))&amp;MID(Table1[[#This Row],[Header]],2,LEN(Table1[[#This Row],[Header]])-1)</f>
        <v>The product is outdated</v>
      </c>
      <c r="D877" t="s">
        <v>1314</v>
      </c>
      <c r="E877" s="1">
        <v>43573</v>
      </c>
      <c r="F877" t="s">
        <v>20</v>
      </c>
      <c r="G877" t="s">
        <v>825</v>
      </c>
      <c r="H877" t="s">
        <v>9</v>
      </c>
      <c r="I877" t="s">
        <v>10</v>
      </c>
      <c r="J877" t="s">
        <v>5006</v>
      </c>
      <c r="K877" t="s">
        <v>5033</v>
      </c>
      <c r="L877" t="str">
        <f>CONCATENATE(Table1[[#This Row],[FROM]]," to ",Table1[[#This Row],[TO]])</f>
        <v>LHR to SEA</v>
      </c>
      <c r="M877" s="1">
        <v>43556</v>
      </c>
      <c r="N877">
        <v>4</v>
      </c>
      <c r="O877">
        <v>2</v>
      </c>
      <c r="P877">
        <v>3</v>
      </c>
      <c r="Q877">
        <v>3</v>
      </c>
      <c r="R877">
        <v>2</v>
      </c>
      <c r="S877" t="s">
        <v>5</v>
      </c>
      <c r="T877">
        <v>3</v>
      </c>
      <c r="U877" t="s">
        <v>11</v>
      </c>
      <c r="V877" t="str">
        <f>IF(Table1[[#This Row],[Rating]]&gt;8,"Excellent",IF(Table1[[#This Row],[Rating]]&gt;5,"Good","Bad"))</f>
        <v>Bad</v>
      </c>
    </row>
    <row r="878" spans="1:22" ht="30" customHeight="1" x14ac:dyDescent="0.35">
      <c r="A878">
        <v>10</v>
      </c>
      <c r="B878" t="s">
        <v>1315</v>
      </c>
      <c r="C878" t="str">
        <f>UPPER(LEFT(Table1[[#This Row],[Header]],1))&amp;MID(Table1[[#This Row],[Header]],2,LEN(Table1[[#This Row],[Header]])-1)</f>
        <v>Flight was good</v>
      </c>
      <c r="D878" t="s">
        <v>93</v>
      </c>
      <c r="E878" s="1">
        <v>43573</v>
      </c>
      <c r="F878" t="s">
        <v>1</v>
      </c>
      <c r="G878" t="s">
        <v>8</v>
      </c>
      <c r="H878" t="s">
        <v>31</v>
      </c>
      <c r="I878" t="s">
        <v>10</v>
      </c>
      <c r="J878" t="s">
        <v>5006</v>
      </c>
      <c r="K878" t="s">
        <v>5029</v>
      </c>
      <c r="L878" t="str">
        <f>CONCATENATE(Table1[[#This Row],[FROM]]," to ",Table1[[#This Row],[TO]])</f>
        <v>LHR to GIB</v>
      </c>
      <c r="M878" s="1">
        <v>43556</v>
      </c>
      <c r="N878">
        <v>4</v>
      </c>
      <c r="O878">
        <v>5</v>
      </c>
      <c r="P878">
        <v>5</v>
      </c>
      <c r="Q878">
        <v>4</v>
      </c>
      <c r="R878">
        <v>5</v>
      </c>
      <c r="S878" t="s">
        <v>39</v>
      </c>
      <c r="T878">
        <v>-1</v>
      </c>
      <c r="U878" t="s">
        <v>11</v>
      </c>
      <c r="V878" t="str">
        <f>IF(Table1[[#This Row],[Rating]]&gt;8,"Excellent",IF(Table1[[#This Row],[Rating]]&gt;5,"Good","Bad"))</f>
        <v>Excellent</v>
      </c>
    </row>
    <row r="879" spans="1:22" ht="30" customHeight="1" x14ac:dyDescent="0.35">
      <c r="A879">
        <v>5</v>
      </c>
      <c r="B879" t="s">
        <v>1316</v>
      </c>
      <c r="C879" t="str">
        <f>UPPER(LEFT(Table1[[#This Row],[Header]],1))&amp;MID(Table1[[#This Row],[Header]],2,LEN(Table1[[#This Row],[Header]])-1)</f>
        <v>Not good for business</v>
      </c>
      <c r="D879" t="s">
        <v>5346</v>
      </c>
      <c r="E879" s="1">
        <v>43572</v>
      </c>
      <c r="F879" t="s">
        <v>20</v>
      </c>
      <c r="G879" t="s">
        <v>794</v>
      </c>
      <c r="H879" t="s">
        <v>9</v>
      </c>
      <c r="I879" t="s">
        <v>10</v>
      </c>
      <c r="J879" t="s">
        <v>5006</v>
      </c>
      <c r="K879" t="s">
        <v>5043</v>
      </c>
      <c r="L879" t="str">
        <f>CONCATENATE(Table1[[#This Row],[FROM]]," to ",Table1[[#This Row],[TO]])</f>
        <v>LHR to BOS</v>
      </c>
      <c r="M879" s="1">
        <v>43525</v>
      </c>
      <c r="N879">
        <v>2</v>
      </c>
      <c r="O879">
        <v>3</v>
      </c>
      <c r="P879">
        <v>4</v>
      </c>
      <c r="Q879">
        <v>4</v>
      </c>
      <c r="R879">
        <v>2</v>
      </c>
      <c r="S879" t="s">
        <v>5</v>
      </c>
      <c r="T879">
        <v>1</v>
      </c>
      <c r="U879" t="s">
        <v>11</v>
      </c>
      <c r="V879" t="str">
        <f>IF(Table1[[#This Row],[Rating]]&gt;8,"Excellent",IF(Table1[[#This Row],[Rating]]&gt;5,"Good","Bad"))</f>
        <v>Bad</v>
      </c>
    </row>
    <row r="880" spans="1:22" ht="30" customHeight="1" x14ac:dyDescent="0.35">
      <c r="A880">
        <v>6</v>
      </c>
      <c r="B880" t="s">
        <v>1317</v>
      </c>
      <c r="C880" t="str">
        <f>UPPER(LEFT(Table1[[#This Row],[Header]],1))&amp;MID(Table1[[#This Row],[Header]],2,LEN(Table1[[#This Row],[Header]])-1)</f>
        <v>Behind the competition</v>
      </c>
      <c r="D880" t="s">
        <v>111</v>
      </c>
      <c r="E880" s="1">
        <v>43569</v>
      </c>
      <c r="F880" t="s">
        <v>112</v>
      </c>
      <c r="G880" t="s">
        <v>233</v>
      </c>
      <c r="H880" t="s">
        <v>31</v>
      </c>
      <c r="I880" t="s">
        <v>10</v>
      </c>
      <c r="J880" t="s">
        <v>5006</v>
      </c>
      <c r="K880" t="s">
        <v>5130</v>
      </c>
      <c r="L880" t="str">
        <f>CONCATENATE(Table1[[#This Row],[FROM]]," to ",Table1[[#This Row],[TO]])</f>
        <v>LHR to DOH</v>
      </c>
      <c r="M880" s="1">
        <v>43556</v>
      </c>
      <c r="N880">
        <v>3</v>
      </c>
      <c r="O880">
        <v>4</v>
      </c>
      <c r="P880">
        <v>3</v>
      </c>
      <c r="Q880">
        <v>5</v>
      </c>
      <c r="R880">
        <v>4</v>
      </c>
      <c r="S880" t="s">
        <v>39</v>
      </c>
      <c r="T880">
        <v>1</v>
      </c>
      <c r="U880" t="s">
        <v>11</v>
      </c>
      <c r="V880" t="str">
        <f>IF(Table1[[#This Row],[Rating]]&gt;8,"Excellent",IF(Table1[[#This Row],[Rating]]&gt;5,"Good","Bad"))</f>
        <v>Good</v>
      </c>
    </row>
    <row r="881" spans="1:22" ht="30" customHeight="1" x14ac:dyDescent="0.35">
      <c r="A881">
        <v>9</v>
      </c>
      <c r="B881" t="s">
        <v>1318</v>
      </c>
      <c r="C881" t="str">
        <f>UPPER(LEFT(Table1[[#This Row],[Header]],1))&amp;MID(Table1[[#This Row],[Header]],2,LEN(Table1[[#This Row],[Header]])-1)</f>
        <v>Staff exceptionally friendly</v>
      </c>
      <c r="D881" t="s">
        <v>1319</v>
      </c>
      <c r="E881" s="1">
        <v>43569</v>
      </c>
      <c r="F881" t="s">
        <v>1</v>
      </c>
      <c r="G881" t="s">
        <v>794</v>
      </c>
      <c r="H881" t="s">
        <v>3</v>
      </c>
      <c r="I881" t="s">
        <v>4</v>
      </c>
      <c r="J881" t="s">
        <v>5006</v>
      </c>
      <c r="K881" t="s">
        <v>5099</v>
      </c>
      <c r="L881" t="str">
        <f>CONCATENATE(Table1[[#This Row],[FROM]]," to ",Table1[[#This Row],[TO]])</f>
        <v>LHR to IAH</v>
      </c>
      <c r="M881" s="1">
        <v>43556</v>
      </c>
      <c r="N881">
        <v>5</v>
      </c>
      <c r="O881">
        <v>5</v>
      </c>
      <c r="P881">
        <v>5</v>
      </c>
      <c r="Q881">
        <v>4</v>
      </c>
      <c r="R881">
        <v>4</v>
      </c>
      <c r="S881" t="s">
        <v>39</v>
      </c>
      <c r="T881">
        <v>4</v>
      </c>
      <c r="U881" t="s">
        <v>11</v>
      </c>
      <c r="V881" t="str">
        <f>IF(Table1[[#This Row],[Rating]]&gt;8,"Excellent",IF(Table1[[#This Row],[Rating]]&gt;5,"Good","Bad"))</f>
        <v>Excellent</v>
      </c>
    </row>
    <row r="882" spans="1:22" ht="30" customHeight="1" x14ac:dyDescent="0.35">
      <c r="A882">
        <v>2</v>
      </c>
      <c r="B882" t="s">
        <v>1320</v>
      </c>
      <c r="C882" t="str">
        <f>UPPER(LEFT(Table1[[#This Row],[Header]],1))&amp;MID(Table1[[#This Row],[Header]],2,LEN(Table1[[#This Row],[Header]])-1)</f>
        <v>Personal space is so tight</v>
      </c>
      <c r="D882" t="s">
        <v>1321</v>
      </c>
      <c r="E882" s="1">
        <v>43569</v>
      </c>
      <c r="F882" t="s">
        <v>1</v>
      </c>
      <c r="G882" t="s">
        <v>8</v>
      </c>
      <c r="H882" t="s">
        <v>9</v>
      </c>
      <c r="I882" t="s">
        <v>10</v>
      </c>
      <c r="J882" t="s">
        <v>5024</v>
      </c>
      <c r="K882" t="s">
        <v>5006</v>
      </c>
      <c r="L882" t="str">
        <f>CONCATENATE(Table1[[#This Row],[FROM]]," to ",Table1[[#This Row],[TO]])</f>
        <v>LCA to LHR</v>
      </c>
      <c r="M882" s="1">
        <v>43525</v>
      </c>
      <c r="N882">
        <v>1</v>
      </c>
      <c r="O882">
        <v>4</v>
      </c>
      <c r="P882">
        <v>4</v>
      </c>
      <c r="Q882">
        <v>3</v>
      </c>
      <c r="R882">
        <v>1</v>
      </c>
      <c r="S882" t="s">
        <v>5</v>
      </c>
      <c r="T882">
        <v>-1</v>
      </c>
      <c r="U882" t="s">
        <v>6</v>
      </c>
      <c r="V882" t="str">
        <f>IF(Table1[[#This Row],[Rating]]&gt;8,"Excellent",IF(Table1[[#This Row],[Rating]]&gt;5,"Good","Bad"))</f>
        <v>Bad</v>
      </c>
    </row>
    <row r="883" spans="1:22" ht="30" customHeight="1" x14ac:dyDescent="0.35">
      <c r="A883">
        <v>5</v>
      </c>
      <c r="B883" t="s">
        <v>1322</v>
      </c>
      <c r="C883" t="str">
        <f>UPPER(LEFT(Table1[[#This Row],[Header]],1))&amp;MID(Table1[[#This Row],[Header]],2,LEN(Table1[[#This Row],[Header]])-1)</f>
        <v>Arrived reasonably promptly</v>
      </c>
      <c r="D883" t="s">
        <v>1323</v>
      </c>
      <c r="E883" s="1">
        <v>43569</v>
      </c>
      <c r="F883" t="s">
        <v>1</v>
      </c>
      <c r="G883" t="s">
        <v>222</v>
      </c>
      <c r="H883" t="s">
        <v>26</v>
      </c>
      <c r="I883" t="s">
        <v>4</v>
      </c>
      <c r="J883" t="s">
        <v>5059</v>
      </c>
      <c r="K883" t="s">
        <v>5006</v>
      </c>
      <c r="L883" t="str">
        <f>CONCATENATE(Table1[[#This Row],[FROM]]," to ",Table1[[#This Row],[TO]])</f>
        <v>ZRH to LHR</v>
      </c>
      <c r="M883" s="1">
        <v>43556</v>
      </c>
      <c r="N883">
        <v>4</v>
      </c>
      <c r="O883">
        <v>1</v>
      </c>
      <c r="P883">
        <v>1</v>
      </c>
      <c r="Q883">
        <v>3</v>
      </c>
      <c r="R883">
        <v>2</v>
      </c>
      <c r="S883" t="s">
        <v>5</v>
      </c>
      <c r="T883">
        <v>-1</v>
      </c>
      <c r="U883" t="s">
        <v>11</v>
      </c>
      <c r="V883" t="str">
        <f>IF(Table1[[#This Row],[Rating]]&gt;8,"Excellent",IF(Table1[[#This Row],[Rating]]&gt;5,"Good","Bad"))</f>
        <v>Bad</v>
      </c>
    </row>
    <row r="884" spans="1:22" ht="30" customHeight="1" x14ac:dyDescent="0.35">
      <c r="A884">
        <v>6</v>
      </c>
      <c r="B884" t="s">
        <v>1324</v>
      </c>
      <c r="C884" t="str">
        <f>UPPER(LEFT(Table1[[#This Row],[Header]],1))&amp;MID(Table1[[#This Row],[Header]],2,LEN(Table1[[#This Row],[Header]])-1)</f>
        <v>Very professional and pleasant</v>
      </c>
      <c r="D884" t="s">
        <v>1323</v>
      </c>
      <c r="E884" s="1">
        <v>43568</v>
      </c>
      <c r="F884" t="s">
        <v>1</v>
      </c>
      <c r="G884" t="s">
        <v>222</v>
      </c>
      <c r="H884" t="s">
        <v>26</v>
      </c>
      <c r="I884" t="s">
        <v>4</v>
      </c>
      <c r="J884" t="s">
        <v>5006</v>
      </c>
      <c r="K884" t="s">
        <v>5137</v>
      </c>
      <c r="L884" t="str">
        <f>CONCATENATE(Table1[[#This Row],[FROM]]," to ",Table1[[#This Row],[TO]])</f>
        <v>LHR to PSA</v>
      </c>
      <c r="M884" s="1">
        <v>43556</v>
      </c>
      <c r="N884">
        <v>5</v>
      </c>
      <c r="O884">
        <v>4</v>
      </c>
      <c r="P884">
        <v>2</v>
      </c>
      <c r="Q884">
        <v>3</v>
      </c>
      <c r="R884">
        <v>3</v>
      </c>
      <c r="S884" t="s">
        <v>39</v>
      </c>
      <c r="T884">
        <v>-1</v>
      </c>
      <c r="U884" t="s">
        <v>11</v>
      </c>
      <c r="V884" t="str">
        <f>IF(Table1[[#This Row],[Rating]]&gt;8,"Excellent",IF(Table1[[#This Row],[Rating]]&gt;5,"Good","Bad"))</f>
        <v>Good</v>
      </c>
    </row>
    <row r="885" spans="1:22" ht="30" customHeight="1" x14ac:dyDescent="0.35">
      <c r="A885">
        <v>10</v>
      </c>
      <c r="B885" t="s">
        <v>1325</v>
      </c>
      <c r="C885" t="str">
        <f>UPPER(LEFT(Table1[[#This Row],[Header]],1))&amp;MID(Table1[[#This Row],[Header]],2,LEN(Table1[[#This Row],[Header]])-1)</f>
        <v>A fantastic flight</v>
      </c>
      <c r="D885" t="s">
        <v>1326</v>
      </c>
      <c r="E885" s="1">
        <v>43567</v>
      </c>
      <c r="F885" t="s">
        <v>1</v>
      </c>
      <c r="G885" t="s">
        <v>233</v>
      </c>
      <c r="H885" t="s">
        <v>3</v>
      </c>
      <c r="I885" t="s">
        <v>21</v>
      </c>
      <c r="J885" t="s">
        <v>5006</v>
      </c>
      <c r="K885" t="s">
        <v>5018</v>
      </c>
      <c r="L885" t="str">
        <f>CONCATENATE(Table1[[#This Row],[FROM]]," to ",Table1[[#This Row],[TO]])</f>
        <v>LHR to NRT</v>
      </c>
      <c r="M885" s="1">
        <v>43405</v>
      </c>
      <c r="N885">
        <v>5</v>
      </c>
      <c r="O885">
        <v>5</v>
      </c>
      <c r="P885">
        <v>5</v>
      </c>
      <c r="Q885">
        <v>5</v>
      </c>
      <c r="R885">
        <v>5</v>
      </c>
      <c r="S885" t="s">
        <v>39</v>
      </c>
      <c r="T885">
        <v>5</v>
      </c>
      <c r="U885" t="s">
        <v>11</v>
      </c>
      <c r="V885" t="str">
        <f>IF(Table1[[#This Row],[Rating]]&gt;8,"Excellent",IF(Table1[[#This Row],[Rating]]&gt;5,"Good","Bad"))</f>
        <v>Excellent</v>
      </c>
    </row>
    <row r="886" spans="1:22" ht="30" customHeight="1" x14ac:dyDescent="0.35">
      <c r="A886">
        <v>3</v>
      </c>
      <c r="B886" t="s">
        <v>1327</v>
      </c>
      <c r="C886" t="str">
        <f>UPPER(LEFT(Table1[[#This Row],[Header]],1))&amp;MID(Table1[[#This Row],[Header]],2,LEN(Table1[[#This Row],[Header]])-1)</f>
        <v>Onboard service was abysmal</v>
      </c>
      <c r="D886" t="s">
        <v>1328</v>
      </c>
      <c r="E886" s="1">
        <v>43566</v>
      </c>
      <c r="F886" t="s">
        <v>1</v>
      </c>
      <c r="G886" t="s">
        <v>222</v>
      </c>
      <c r="H886" t="s">
        <v>3</v>
      </c>
      <c r="I886" t="s">
        <v>10</v>
      </c>
      <c r="J886" t="s">
        <v>4618</v>
      </c>
      <c r="K886" t="s">
        <v>5027</v>
      </c>
      <c r="L886" t="str">
        <f>CONCATENATE(Table1[[#This Row],[FROM]]," to ",Table1[[#This Row],[TO]])</f>
        <v>BGI to LGW</v>
      </c>
      <c r="M886" s="1">
        <v>43525</v>
      </c>
      <c r="N886">
        <v>4</v>
      </c>
      <c r="O886">
        <v>1</v>
      </c>
      <c r="P886">
        <v>2</v>
      </c>
      <c r="Q886">
        <v>4</v>
      </c>
      <c r="R886">
        <v>1</v>
      </c>
      <c r="S886" t="s">
        <v>5</v>
      </c>
      <c r="T886">
        <v>-1</v>
      </c>
      <c r="U886" t="s">
        <v>11</v>
      </c>
      <c r="V886" t="str">
        <f>IF(Table1[[#This Row],[Rating]]&gt;8,"Excellent",IF(Table1[[#This Row],[Rating]]&gt;5,"Good","Bad"))</f>
        <v>Bad</v>
      </c>
    </row>
    <row r="887" spans="1:22" ht="30" customHeight="1" x14ac:dyDescent="0.35">
      <c r="A887">
        <v>1</v>
      </c>
      <c r="B887" t="s">
        <v>1329</v>
      </c>
      <c r="C887" t="str">
        <f>UPPER(LEFT(Table1[[#This Row],[Header]],1))&amp;MID(Table1[[#This Row],[Header]],2,LEN(Table1[[#This Row],[Header]])-1)</f>
        <v>Both involuntarily downgraded</v>
      </c>
      <c r="D887" t="s">
        <v>1330</v>
      </c>
      <c r="E887" s="1">
        <v>43566</v>
      </c>
      <c r="F887" t="s">
        <v>1</v>
      </c>
      <c r="G887" t="s">
        <v>5509</v>
      </c>
      <c r="H887" t="s">
        <v>3</v>
      </c>
      <c r="I887" t="s">
        <v>4</v>
      </c>
      <c r="J887" t="s">
        <v>5195</v>
      </c>
      <c r="K887" t="s">
        <v>5027</v>
      </c>
      <c r="L887" t="str">
        <f>CONCATENATE(Table1[[#This Row],[FROM]]," to ",Table1[[#This Row],[TO]])</f>
        <v>SKB to LGW</v>
      </c>
      <c r="M887" s="1">
        <v>43556</v>
      </c>
      <c r="N887">
        <v>1</v>
      </c>
      <c r="O887">
        <v>2</v>
      </c>
      <c r="P887">
        <v>1</v>
      </c>
      <c r="Q887">
        <v>1</v>
      </c>
      <c r="R887">
        <v>1</v>
      </c>
      <c r="S887" t="s">
        <v>5</v>
      </c>
      <c r="T887">
        <v>1</v>
      </c>
      <c r="U887" t="s">
        <v>11</v>
      </c>
      <c r="V887" t="str">
        <f>IF(Table1[[#This Row],[Rating]]&gt;8,"Excellent",IF(Table1[[#This Row],[Rating]]&gt;5,"Good","Bad"))</f>
        <v>Bad</v>
      </c>
    </row>
    <row r="888" spans="1:22" ht="30" customHeight="1" x14ac:dyDescent="0.35">
      <c r="A888">
        <v>1</v>
      </c>
      <c r="B888" t="s">
        <v>4769</v>
      </c>
      <c r="C888" t="str">
        <f>UPPER(LEFT(Table1[[#This Row],[Header]],1))&amp;MID(Table1[[#This Row],[Header]],2,LEN(Table1[[#This Row],[Header]])-1)</f>
        <v>Had to  have a middle seat</v>
      </c>
      <c r="D888" t="s">
        <v>4350</v>
      </c>
      <c r="E888" s="1">
        <v>43565</v>
      </c>
      <c r="F888" t="s">
        <v>1</v>
      </c>
      <c r="G888" t="s">
        <v>2</v>
      </c>
      <c r="H888" t="s">
        <v>26</v>
      </c>
      <c r="I888" t="s">
        <v>4</v>
      </c>
      <c r="J888" t="s">
        <v>5005</v>
      </c>
      <c r="K888" t="s">
        <v>5006</v>
      </c>
      <c r="L888" t="str">
        <f>CONCATENATE(Table1[[#This Row],[FROM]]," to ",Table1[[#This Row],[TO]])</f>
        <v>ORD to LHR</v>
      </c>
      <c r="M888" s="1">
        <v>43556</v>
      </c>
      <c r="N888">
        <v>1</v>
      </c>
      <c r="O888">
        <v>1</v>
      </c>
      <c r="P888">
        <v>1</v>
      </c>
      <c r="Q888">
        <v>1</v>
      </c>
      <c r="R888">
        <v>1</v>
      </c>
      <c r="S888" t="s">
        <v>5</v>
      </c>
      <c r="T888">
        <v>-1</v>
      </c>
      <c r="U888" t="s">
        <v>11</v>
      </c>
      <c r="V888" t="str">
        <f>IF(Table1[[#This Row],[Rating]]&gt;8,"Excellent",IF(Table1[[#This Row],[Rating]]&gt;5,"Good","Bad"))</f>
        <v>Bad</v>
      </c>
    </row>
    <row r="889" spans="1:22" ht="30" customHeight="1" x14ac:dyDescent="0.35">
      <c r="A889">
        <v>1</v>
      </c>
      <c r="B889" t="s">
        <v>1331</v>
      </c>
      <c r="C889" t="str">
        <f>UPPER(LEFT(Table1[[#This Row],[Header]],1))&amp;MID(Table1[[#This Row],[Header]],2,LEN(Table1[[#This Row],[Header]])-1)</f>
        <v>Food portions so meagre</v>
      </c>
      <c r="D889" t="s">
        <v>1332</v>
      </c>
      <c r="E889" s="1">
        <v>43561</v>
      </c>
      <c r="F889" t="s">
        <v>300</v>
      </c>
      <c r="G889" t="s">
        <v>222</v>
      </c>
      <c r="H889" t="s">
        <v>31</v>
      </c>
      <c r="I889" t="s">
        <v>4</v>
      </c>
      <c r="J889" t="s">
        <v>5006</v>
      </c>
      <c r="K889" t="s">
        <v>5046</v>
      </c>
      <c r="L889" t="str">
        <f>CONCATENATE(Table1[[#This Row],[FROM]]," to ",Table1[[#This Row],[TO]])</f>
        <v>LHR to BLR</v>
      </c>
      <c r="M889" s="1">
        <v>43344</v>
      </c>
      <c r="N889">
        <v>3</v>
      </c>
      <c r="O889">
        <v>1</v>
      </c>
      <c r="P889">
        <v>1</v>
      </c>
      <c r="Q889">
        <v>2</v>
      </c>
      <c r="R889">
        <v>3</v>
      </c>
      <c r="S889" t="s">
        <v>5</v>
      </c>
      <c r="T889">
        <v>-1</v>
      </c>
      <c r="U889" t="s">
        <v>11</v>
      </c>
      <c r="V889" t="str">
        <f>IF(Table1[[#This Row],[Rating]]&gt;8,"Excellent",IF(Table1[[#This Row],[Rating]]&gt;5,"Good","Bad"))</f>
        <v>Bad</v>
      </c>
    </row>
    <row r="890" spans="1:22" ht="30" customHeight="1" x14ac:dyDescent="0.35">
      <c r="A890">
        <v>3</v>
      </c>
      <c r="B890" t="s">
        <v>1333</v>
      </c>
      <c r="C890" t="str">
        <f>UPPER(LEFT(Table1[[#This Row],[Header]],1))&amp;MID(Table1[[#This Row],[Header]],2,LEN(Table1[[#This Row],[Header]])-1)</f>
        <v>Seats very uncomfortable</v>
      </c>
      <c r="D890" t="s">
        <v>1211</v>
      </c>
      <c r="E890" s="1">
        <v>43556</v>
      </c>
      <c r="F890" t="s">
        <v>33</v>
      </c>
      <c r="G890" t="s">
        <v>1334</v>
      </c>
      <c r="H890" t="s">
        <v>26</v>
      </c>
      <c r="I890" t="s">
        <v>4</v>
      </c>
      <c r="J890" t="s">
        <v>5198</v>
      </c>
      <c r="K890" t="s">
        <v>5075</v>
      </c>
      <c r="L890" t="str">
        <f>CONCATENATE(Table1[[#This Row],[FROM]]," to ",Table1[[#This Row],[TO]])</f>
        <v>HAM to AUH</v>
      </c>
      <c r="M890" s="1">
        <v>43556</v>
      </c>
      <c r="N890">
        <v>1</v>
      </c>
      <c r="O890">
        <v>3</v>
      </c>
      <c r="P890">
        <v>2</v>
      </c>
      <c r="Q890">
        <v>3</v>
      </c>
      <c r="R890">
        <v>4</v>
      </c>
      <c r="S890" t="s">
        <v>5</v>
      </c>
      <c r="T890">
        <v>-1</v>
      </c>
      <c r="U890" t="s">
        <v>11</v>
      </c>
      <c r="V890" t="str">
        <f>IF(Table1[[#This Row],[Rating]]&gt;8,"Excellent",IF(Table1[[#This Row],[Rating]]&gt;5,"Good","Bad"))</f>
        <v>Bad</v>
      </c>
    </row>
    <row r="891" spans="1:22" ht="30" customHeight="1" x14ac:dyDescent="0.35">
      <c r="A891">
        <v>10</v>
      </c>
      <c r="B891" t="s">
        <v>5463</v>
      </c>
      <c r="C891" t="str">
        <f>UPPER(LEFT(Table1[[#This Row],[Header]],1))&amp;MID(Table1[[#This Row],[Header]],2,LEN(Table1[[#This Row],[Header]])-1)</f>
        <v>Treat customers with care.</v>
      </c>
      <c r="D891" t="s">
        <v>1335</v>
      </c>
      <c r="E891" s="1">
        <v>43556</v>
      </c>
      <c r="F891" t="s">
        <v>1</v>
      </c>
      <c r="G891" t="s">
        <v>222</v>
      </c>
      <c r="H891" t="s">
        <v>3</v>
      </c>
      <c r="I891" t="s">
        <v>4</v>
      </c>
      <c r="J891" t="s">
        <v>5006</v>
      </c>
      <c r="K891" t="s">
        <v>5140</v>
      </c>
      <c r="L891" t="str">
        <f>CONCATENATE(Table1[[#This Row],[FROM]]," to ",Table1[[#This Row],[TO]])</f>
        <v>LHR to SVQ</v>
      </c>
      <c r="M891" s="1">
        <v>43525</v>
      </c>
      <c r="N891">
        <v>-1</v>
      </c>
      <c r="O891">
        <v>-1</v>
      </c>
      <c r="P891">
        <v>-1</v>
      </c>
      <c r="Q891">
        <v>4</v>
      </c>
      <c r="R891">
        <v>4</v>
      </c>
      <c r="S891" t="s">
        <v>39</v>
      </c>
      <c r="T891">
        <v>-1</v>
      </c>
      <c r="U891" t="s">
        <v>11</v>
      </c>
      <c r="V891" t="str">
        <f>IF(Table1[[#This Row],[Rating]]&gt;8,"Excellent",IF(Table1[[#This Row],[Rating]]&gt;5,"Good","Bad"))</f>
        <v>Excellent</v>
      </c>
    </row>
    <row r="892" spans="1:22" ht="30" customHeight="1" x14ac:dyDescent="0.35">
      <c r="A892">
        <v>7</v>
      </c>
      <c r="B892" t="s">
        <v>1336</v>
      </c>
      <c r="C892" t="str">
        <f>UPPER(LEFT(Table1[[#This Row],[Header]],1))&amp;MID(Table1[[#This Row],[Header]],2,LEN(Table1[[#This Row],[Header]])-1)</f>
        <v>Nothing has changed</v>
      </c>
      <c r="D892" t="s">
        <v>111</v>
      </c>
      <c r="E892" s="1">
        <v>43556</v>
      </c>
      <c r="F892" t="s">
        <v>112</v>
      </c>
      <c r="G892" t="s">
        <v>1337</v>
      </c>
      <c r="H892" t="s">
        <v>31</v>
      </c>
      <c r="I892" t="s">
        <v>10</v>
      </c>
      <c r="J892" t="s">
        <v>5221</v>
      </c>
      <c r="K892" t="s">
        <v>5057</v>
      </c>
      <c r="L892" t="str">
        <f>CONCATENATE(Table1[[#This Row],[FROM]]," to ",Table1[[#This Row],[TO]])</f>
        <v>DIA to CDG</v>
      </c>
      <c r="M892" s="1">
        <v>43525</v>
      </c>
      <c r="N892">
        <v>5</v>
      </c>
      <c r="O892">
        <v>4</v>
      </c>
      <c r="P892">
        <v>2</v>
      </c>
      <c r="Q892">
        <v>4</v>
      </c>
      <c r="R892">
        <v>3</v>
      </c>
      <c r="S892" t="s">
        <v>39</v>
      </c>
      <c r="T892">
        <v>2</v>
      </c>
      <c r="U892" t="s">
        <v>11</v>
      </c>
      <c r="V892" t="str">
        <f>IF(Table1[[#This Row],[Rating]]&gt;8,"Excellent",IF(Table1[[#This Row],[Rating]]&gt;5,"Good","Bad"))</f>
        <v>Good</v>
      </c>
    </row>
    <row r="893" spans="1:22" ht="30" customHeight="1" x14ac:dyDescent="0.35">
      <c r="A893">
        <v>10</v>
      </c>
      <c r="B893" t="s">
        <v>1338</v>
      </c>
      <c r="C893" t="str">
        <f>UPPER(LEFT(Table1[[#This Row],[Header]],1))&amp;MID(Table1[[#This Row],[Header]],2,LEN(Table1[[#This Row],[Header]])-1)</f>
        <v>Best short haul flight</v>
      </c>
      <c r="D893" t="s">
        <v>1339</v>
      </c>
      <c r="E893" s="1">
        <v>43553</v>
      </c>
      <c r="F893" t="s">
        <v>1</v>
      </c>
      <c r="G893" t="s">
        <v>699</v>
      </c>
      <c r="H893" t="s">
        <v>3</v>
      </c>
      <c r="I893" t="s">
        <v>10</v>
      </c>
      <c r="J893" t="s">
        <v>5013</v>
      </c>
      <c r="K893" t="s">
        <v>5006</v>
      </c>
      <c r="L893" t="str">
        <f>CONCATENATE(Table1[[#This Row],[FROM]]," to ",Table1[[#This Row],[TO]])</f>
        <v>MAD to LHR</v>
      </c>
      <c r="M893" s="1">
        <v>43525</v>
      </c>
      <c r="N893">
        <v>3</v>
      </c>
      <c r="O893">
        <v>5</v>
      </c>
      <c r="P893">
        <v>5</v>
      </c>
      <c r="Q893">
        <v>4</v>
      </c>
      <c r="R893">
        <v>4</v>
      </c>
      <c r="S893" t="s">
        <v>39</v>
      </c>
      <c r="T893">
        <v>-1</v>
      </c>
      <c r="U893" t="s">
        <v>11</v>
      </c>
      <c r="V893" t="str">
        <f>IF(Table1[[#This Row],[Rating]]&gt;8,"Excellent",IF(Table1[[#This Row],[Rating]]&gt;5,"Good","Bad"))</f>
        <v>Excellent</v>
      </c>
    </row>
    <row r="894" spans="1:22" ht="30" customHeight="1" x14ac:dyDescent="0.35">
      <c r="A894">
        <v>2</v>
      </c>
      <c r="B894" t="s">
        <v>1340</v>
      </c>
      <c r="C894" t="str">
        <f>UPPER(LEFT(Table1[[#This Row],[Header]],1))&amp;MID(Table1[[#This Row],[Header]],2,LEN(Table1[[#This Row],[Header]])-1)</f>
        <v>Very, very mediocre</v>
      </c>
      <c r="D894" t="s">
        <v>1341</v>
      </c>
      <c r="E894" s="1">
        <v>43552</v>
      </c>
      <c r="F894" t="s">
        <v>1</v>
      </c>
      <c r="G894" t="s">
        <v>222</v>
      </c>
      <c r="H894" t="s">
        <v>3</v>
      </c>
      <c r="I894" t="s">
        <v>4</v>
      </c>
      <c r="J894" t="s">
        <v>5018</v>
      </c>
      <c r="K894" t="s">
        <v>5006</v>
      </c>
      <c r="L894" t="str">
        <f>CONCATENATE(Table1[[#This Row],[FROM]]," to ",Table1[[#This Row],[TO]])</f>
        <v>NRT to LHR</v>
      </c>
      <c r="M894" s="1">
        <v>43525</v>
      </c>
      <c r="N894">
        <v>2</v>
      </c>
      <c r="O894">
        <v>3</v>
      </c>
      <c r="P894">
        <v>1</v>
      </c>
      <c r="Q894">
        <v>3</v>
      </c>
      <c r="R894">
        <v>2</v>
      </c>
      <c r="S894" t="s">
        <v>5</v>
      </c>
      <c r="T894">
        <v>2</v>
      </c>
      <c r="U894" t="s">
        <v>11</v>
      </c>
      <c r="V894" t="str">
        <f>IF(Table1[[#This Row],[Rating]]&gt;8,"Excellent",IF(Table1[[#This Row],[Rating]]&gt;5,"Good","Bad"))</f>
        <v>Bad</v>
      </c>
    </row>
    <row r="895" spans="1:22" ht="30" customHeight="1" x14ac:dyDescent="0.35">
      <c r="A895">
        <v>7</v>
      </c>
      <c r="B895" t="s">
        <v>1342</v>
      </c>
      <c r="C895" t="str">
        <f>UPPER(LEFT(Table1[[#This Row],[Header]],1))&amp;MID(Table1[[#This Row],[Header]],2,LEN(Table1[[#This Row],[Header]])-1)</f>
        <v>The crew were excellent</v>
      </c>
      <c r="D895" t="s">
        <v>5316</v>
      </c>
      <c r="E895" s="1">
        <v>43547</v>
      </c>
      <c r="F895" t="s">
        <v>1</v>
      </c>
      <c r="G895" t="s">
        <v>825</v>
      </c>
      <c r="H895" t="s">
        <v>26</v>
      </c>
      <c r="I895" t="s">
        <v>4</v>
      </c>
      <c r="J895" t="s">
        <v>5006</v>
      </c>
      <c r="K895" t="s">
        <v>5042</v>
      </c>
      <c r="L895" t="str">
        <f>CONCATENATE(Table1[[#This Row],[FROM]]," to ",Table1[[#This Row],[TO]])</f>
        <v>LHR to YVR</v>
      </c>
      <c r="M895" s="1">
        <v>43525</v>
      </c>
      <c r="N895">
        <v>3</v>
      </c>
      <c r="O895">
        <v>5</v>
      </c>
      <c r="P895">
        <v>4</v>
      </c>
      <c r="Q895">
        <v>4</v>
      </c>
      <c r="R895">
        <v>4</v>
      </c>
      <c r="S895" t="s">
        <v>39</v>
      </c>
      <c r="T895">
        <v>4</v>
      </c>
      <c r="U895" t="s">
        <v>11</v>
      </c>
      <c r="V895" t="str">
        <f>IF(Table1[[#This Row],[Rating]]&gt;8,"Excellent",IF(Table1[[#This Row],[Rating]]&gt;5,"Good","Bad"))</f>
        <v>Good</v>
      </c>
    </row>
    <row r="896" spans="1:22" ht="30" customHeight="1" x14ac:dyDescent="0.35">
      <c r="A896">
        <v>8</v>
      </c>
      <c r="B896" t="s">
        <v>1343</v>
      </c>
      <c r="C896" t="str">
        <f>UPPER(LEFT(Table1[[#This Row],[Header]],1))&amp;MID(Table1[[#This Row],[Header]],2,LEN(Table1[[#This Row],[Header]])-1)</f>
        <v>Service on board was excellent</v>
      </c>
      <c r="D896" t="s">
        <v>167</v>
      </c>
      <c r="E896" s="1">
        <v>43547</v>
      </c>
      <c r="F896" t="s">
        <v>1</v>
      </c>
      <c r="G896" t="s">
        <v>68</v>
      </c>
      <c r="H896" t="s">
        <v>26</v>
      </c>
      <c r="I896" t="s">
        <v>21</v>
      </c>
      <c r="J896" t="s">
        <v>5006</v>
      </c>
      <c r="K896" t="s">
        <v>5154</v>
      </c>
      <c r="L896" t="str">
        <f>CONCATENATE(Table1[[#This Row],[FROM]]," to ",Table1[[#This Row],[TO]])</f>
        <v>LHR to BOM</v>
      </c>
      <c r="M896" s="1">
        <v>43525</v>
      </c>
      <c r="N896">
        <v>4</v>
      </c>
      <c r="O896">
        <v>5</v>
      </c>
      <c r="P896">
        <v>2</v>
      </c>
      <c r="Q896">
        <v>4</v>
      </c>
      <c r="R896">
        <v>4</v>
      </c>
      <c r="S896" t="s">
        <v>39</v>
      </c>
      <c r="T896">
        <v>3</v>
      </c>
      <c r="U896" t="s">
        <v>11</v>
      </c>
      <c r="V896" t="str">
        <f>IF(Table1[[#This Row],[Rating]]&gt;8,"Excellent",IF(Table1[[#This Row],[Rating]]&gt;5,"Good","Bad"))</f>
        <v>Good</v>
      </c>
    </row>
    <row r="897" spans="1:22" ht="30" customHeight="1" x14ac:dyDescent="0.35">
      <c r="A897">
        <v>2</v>
      </c>
      <c r="B897" t="s">
        <v>1344</v>
      </c>
      <c r="C897" t="str">
        <f>UPPER(LEFT(Table1[[#This Row],[Header]],1))&amp;MID(Table1[[#This Row],[Header]],2,LEN(Table1[[#This Row],[Header]])-1)</f>
        <v>Special meal was not available</v>
      </c>
      <c r="D897" t="s">
        <v>102</v>
      </c>
      <c r="E897" s="1">
        <v>43545</v>
      </c>
      <c r="F897" t="s">
        <v>20</v>
      </c>
      <c r="G897" t="s">
        <v>68</v>
      </c>
      <c r="H897" t="s">
        <v>9</v>
      </c>
      <c r="I897" t="s">
        <v>21</v>
      </c>
      <c r="J897" t="s">
        <v>5006</v>
      </c>
      <c r="K897" t="s">
        <v>5005</v>
      </c>
      <c r="L897" t="str">
        <f>CONCATENATE(Table1[[#This Row],[FROM]]," to ",Table1[[#This Row],[TO]])</f>
        <v>LHR to ORD</v>
      </c>
      <c r="M897" s="1">
        <v>43525</v>
      </c>
      <c r="N897">
        <v>2</v>
      </c>
      <c r="O897">
        <v>2</v>
      </c>
      <c r="P897">
        <v>1</v>
      </c>
      <c r="Q897">
        <v>2</v>
      </c>
      <c r="R897">
        <v>2</v>
      </c>
      <c r="S897" t="s">
        <v>5</v>
      </c>
      <c r="T897">
        <v>1</v>
      </c>
      <c r="U897" t="s">
        <v>11</v>
      </c>
      <c r="V897" t="str">
        <f>IF(Table1[[#This Row],[Rating]]&gt;8,"Excellent",IF(Table1[[#This Row],[Rating]]&gt;5,"Good","Bad"))</f>
        <v>Bad</v>
      </c>
    </row>
    <row r="898" spans="1:22" ht="30" customHeight="1" x14ac:dyDescent="0.35">
      <c r="A898">
        <v>6</v>
      </c>
      <c r="B898" t="s">
        <v>1345</v>
      </c>
      <c r="C898" t="str">
        <f>UPPER(LEFT(Table1[[#This Row],[Header]],1))&amp;MID(Table1[[#This Row],[Header]],2,LEN(Table1[[#This Row],[Header]])-1)</f>
        <v>My question never answered</v>
      </c>
      <c r="D898" t="s">
        <v>1346</v>
      </c>
      <c r="E898" s="1">
        <v>43543</v>
      </c>
      <c r="F898" t="s">
        <v>1</v>
      </c>
      <c r="G898" t="s">
        <v>222</v>
      </c>
      <c r="H898" t="s">
        <v>26</v>
      </c>
      <c r="I898" t="s">
        <v>4</v>
      </c>
      <c r="J898" t="s">
        <v>5078</v>
      </c>
      <c r="K898" t="s">
        <v>5119</v>
      </c>
      <c r="L898" t="str">
        <f>CONCATENATE(Table1[[#This Row],[FROM]]," to ",Table1[[#This Row],[TO]])</f>
        <v>LBA to LAS</v>
      </c>
      <c r="M898" s="1">
        <v>43344</v>
      </c>
      <c r="N898">
        <v>3</v>
      </c>
      <c r="O898">
        <v>5</v>
      </c>
      <c r="P898">
        <v>3</v>
      </c>
      <c r="Q898">
        <v>5</v>
      </c>
      <c r="R898">
        <v>3</v>
      </c>
      <c r="S898" t="s">
        <v>39</v>
      </c>
      <c r="T898">
        <v>4</v>
      </c>
      <c r="U898" t="s">
        <v>11</v>
      </c>
      <c r="V898" t="str">
        <f>IF(Table1[[#This Row],[Rating]]&gt;8,"Excellent",IF(Table1[[#This Row],[Rating]]&gt;5,"Good","Bad"))</f>
        <v>Good</v>
      </c>
    </row>
    <row r="899" spans="1:22" ht="30" customHeight="1" x14ac:dyDescent="0.35">
      <c r="A899">
        <v>1</v>
      </c>
      <c r="B899" t="s">
        <v>1347</v>
      </c>
      <c r="C899" t="str">
        <f>UPPER(LEFT(Table1[[#This Row],[Header]],1))&amp;MID(Table1[[#This Row],[Header]],2,LEN(Table1[[#This Row],[Header]])-1)</f>
        <v>The worst experience</v>
      </c>
      <c r="D899" t="s">
        <v>1348</v>
      </c>
      <c r="E899" s="1">
        <v>43543</v>
      </c>
      <c r="F899" t="s">
        <v>978</v>
      </c>
      <c r="G899" t="s">
        <v>222</v>
      </c>
      <c r="H899" t="s">
        <v>26</v>
      </c>
      <c r="I899" t="s">
        <v>21</v>
      </c>
      <c r="J899" t="s">
        <v>5009</v>
      </c>
      <c r="K899" t="s">
        <v>5006</v>
      </c>
      <c r="L899" t="str">
        <f>CONCATENATE(Table1[[#This Row],[FROM]]," to ",Table1[[#This Row],[TO]])</f>
        <v>DFW to LHR</v>
      </c>
      <c r="M899" s="1">
        <v>43525</v>
      </c>
      <c r="N899">
        <v>2</v>
      </c>
      <c r="O899">
        <v>1</v>
      </c>
      <c r="P899">
        <v>3</v>
      </c>
      <c r="Q899">
        <v>3</v>
      </c>
      <c r="R899">
        <v>1</v>
      </c>
      <c r="S899" t="s">
        <v>5</v>
      </c>
      <c r="T899">
        <v>3</v>
      </c>
      <c r="U899" t="s">
        <v>11</v>
      </c>
      <c r="V899" t="str">
        <f>IF(Table1[[#This Row],[Rating]]&gt;8,"Excellent",IF(Table1[[#This Row],[Rating]]&gt;5,"Good","Bad"))</f>
        <v>Bad</v>
      </c>
    </row>
    <row r="900" spans="1:22" ht="30" customHeight="1" x14ac:dyDescent="0.35">
      <c r="A900">
        <v>2</v>
      </c>
      <c r="B900" t="s">
        <v>1349</v>
      </c>
      <c r="C900" t="str">
        <f>UPPER(LEFT(Table1[[#This Row],[Header]],1))&amp;MID(Table1[[#This Row],[Header]],2,LEN(Table1[[#This Row],[Header]])-1)</f>
        <v>Effectively a budget airline</v>
      </c>
      <c r="D900" t="s">
        <v>172</v>
      </c>
      <c r="E900" s="1">
        <v>43542</v>
      </c>
      <c r="F900" t="s">
        <v>1</v>
      </c>
      <c r="G900" t="s">
        <v>222</v>
      </c>
      <c r="H900" t="s">
        <v>3</v>
      </c>
      <c r="I900" t="s">
        <v>4</v>
      </c>
      <c r="J900" t="s">
        <v>5165</v>
      </c>
      <c r="K900" t="s">
        <v>5006</v>
      </c>
      <c r="L900" t="str">
        <f>CONCATENATE(Table1[[#This Row],[FROM]]," to ",Table1[[#This Row],[TO]])</f>
        <v>TFS to LHR</v>
      </c>
      <c r="M900" s="1">
        <v>43525</v>
      </c>
      <c r="N900">
        <v>1</v>
      </c>
      <c r="O900">
        <v>4</v>
      </c>
      <c r="P900">
        <v>1</v>
      </c>
      <c r="Q900">
        <v>2</v>
      </c>
      <c r="R900">
        <v>1</v>
      </c>
      <c r="S900" t="s">
        <v>5</v>
      </c>
      <c r="T900">
        <v>-1</v>
      </c>
      <c r="U900" t="s">
        <v>11</v>
      </c>
      <c r="V900" t="str">
        <f>IF(Table1[[#This Row],[Rating]]&gt;8,"Excellent",IF(Table1[[#This Row],[Rating]]&gt;5,"Good","Bad"))</f>
        <v>Bad</v>
      </c>
    </row>
    <row r="901" spans="1:22" ht="30" customHeight="1" x14ac:dyDescent="0.35">
      <c r="A901">
        <v>1</v>
      </c>
      <c r="B901" t="s">
        <v>1350</v>
      </c>
      <c r="C901" t="str">
        <f>UPPER(LEFT(Table1[[#This Row],[Header]],1))&amp;MID(Table1[[#This Row],[Header]],2,LEN(Table1[[#This Row],[Header]])-1)</f>
        <v>Such a poor product</v>
      </c>
      <c r="D901" t="s">
        <v>1103</v>
      </c>
      <c r="E901" s="1">
        <v>43540</v>
      </c>
      <c r="F901" t="s">
        <v>1</v>
      </c>
      <c r="G901" t="s">
        <v>8</v>
      </c>
      <c r="H901" t="s">
        <v>9</v>
      </c>
      <c r="I901" t="s">
        <v>4</v>
      </c>
      <c r="J901" t="s">
        <v>5006</v>
      </c>
      <c r="K901" t="s">
        <v>5024</v>
      </c>
      <c r="L901" t="str">
        <f>CONCATENATE(Table1[[#This Row],[FROM]]," to ",Table1[[#This Row],[TO]])</f>
        <v>LHR to LCA</v>
      </c>
      <c r="M901" s="1">
        <v>43525</v>
      </c>
      <c r="N901">
        <v>2</v>
      </c>
      <c r="O901">
        <v>3</v>
      </c>
      <c r="P901">
        <v>1</v>
      </c>
      <c r="Q901">
        <v>1</v>
      </c>
      <c r="R901">
        <v>1</v>
      </c>
      <c r="S901" t="s">
        <v>5</v>
      </c>
      <c r="T901">
        <v>-1</v>
      </c>
      <c r="U901" t="s">
        <v>11</v>
      </c>
      <c r="V901" t="str">
        <f>IF(Table1[[#This Row],[Rating]]&gt;8,"Excellent",IF(Table1[[#This Row],[Rating]]&gt;5,"Good","Bad"))</f>
        <v>Bad</v>
      </c>
    </row>
    <row r="902" spans="1:22" ht="30" customHeight="1" x14ac:dyDescent="0.35">
      <c r="A902">
        <v>9</v>
      </c>
      <c r="B902" t="s">
        <v>1351</v>
      </c>
      <c r="C902" t="str">
        <f>UPPER(LEFT(Table1[[#This Row],[Header]],1))&amp;MID(Table1[[#This Row],[Header]],2,LEN(Table1[[#This Row],[Header]])-1)</f>
        <v>A good product and service</v>
      </c>
      <c r="D902" t="s">
        <v>1352</v>
      </c>
      <c r="E902" s="1">
        <v>43538</v>
      </c>
      <c r="F902" t="s">
        <v>1</v>
      </c>
      <c r="G902" t="s">
        <v>49</v>
      </c>
      <c r="H902" t="s">
        <v>3</v>
      </c>
      <c r="I902" t="s">
        <v>10</v>
      </c>
      <c r="J902" t="s">
        <v>5020</v>
      </c>
      <c r="K902" t="s">
        <v>5006</v>
      </c>
      <c r="L902" t="str">
        <f>CONCATENATE(Table1[[#This Row],[FROM]]," to ",Table1[[#This Row],[TO]])</f>
        <v>LAX to LHR</v>
      </c>
      <c r="M902" s="1">
        <v>43525</v>
      </c>
      <c r="N902">
        <v>4</v>
      </c>
      <c r="O902">
        <v>5</v>
      </c>
      <c r="P902">
        <v>5</v>
      </c>
      <c r="Q902">
        <v>4</v>
      </c>
      <c r="R902">
        <v>5</v>
      </c>
      <c r="S902" t="s">
        <v>39</v>
      </c>
      <c r="T902">
        <v>5</v>
      </c>
      <c r="U902" t="s">
        <v>11</v>
      </c>
      <c r="V902" t="str">
        <f>IF(Table1[[#This Row],[Rating]]&gt;8,"Excellent",IF(Table1[[#This Row],[Rating]]&gt;5,"Good","Bad"))</f>
        <v>Excellent</v>
      </c>
    </row>
    <row r="903" spans="1:22" ht="30" customHeight="1" x14ac:dyDescent="0.35">
      <c r="A903">
        <v>2</v>
      </c>
      <c r="B903" t="s">
        <v>976</v>
      </c>
      <c r="C903" t="str">
        <f>UPPER(LEFT(Table1[[#This Row],[Header]],1))&amp;MID(Table1[[#This Row],[Header]],2,LEN(Table1[[#This Row],[Header]])-1)</f>
        <v>Missed my connecting flight</v>
      </c>
      <c r="D903" t="s">
        <v>1353</v>
      </c>
      <c r="E903" s="1">
        <v>43538</v>
      </c>
      <c r="F903" t="s">
        <v>20</v>
      </c>
      <c r="G903" t="s">
        <v>222</v>
      </c>
      <c r="H903" t="s">
        <v>26</v>
      </c>
      <c r="I903" t="s">
        <v>4</v>
      </c>
      <c r="J903" t="s">
        <v>5006</v>
      </c>
      <c r="K903" t="s">
        <v>5127</v>
      </c>
      <c r="L903" t="str">
        <f>CONCATENATE(Table1[[#This Row],[FROM]]," to ",Table1[[#This Row],[TO]])</f>
        <v>LHR to PHX</v>
      </c>
      <c r="M903" s="1">
        <v>43525</v>
      </c>
      <c r="N903">
        <v>2</v>
      </c>
      <c r="O903">
        <v>5</v>
      </c>
      <c r="P903">
        <v>5</v>
      </c>
      <c r="Q903">
        <v>1</v>
      </c>
      <c r="R903">
        <v>2</v>
      </c>
      <c r="S903" t="s">
        <v>5</v>
      </c>
      <c r="T903">
        <v>5</v>
      </c>
      <c r="U903" t="s">
        <v>11</v>
      </c>
      <c r="V903" t="str">
        <f>IF(Table1[[#This Row],[Rating]]&gt;8,"Excellent",IF(Table1[[#This Row],[Rating]]&gt;5,"Good","Bad"))</f>
        <v>Bad</v>
      </c>
    </row>
    <row r="904" spans="1:22" ht="30" customHeight="1" x14ac:dyDescent="0.35">
      <c r="A904">
        <v>1</v>
      </c>
      <c r="B904" t="s">
        <v>1354</v>
      </c>
      <c r="C904" t="str">
        <f>UPPER(LEFT(Table1[[#This Row],[Header]],1))&amp;MID(Table1[[#This Row],[Header]],2,LEN(Table1[[#This Row],[Header]])-1)</f>
        <v>Wouldn't allow change of dates</v>
      </c>
      <c r="D904" t="s">
        <v>1355</v>
      </c>
      <c r="E904" s="1">
        <v>43537</v>
      </c>
      <c r="F904" t="s">
        <v>1</v>
      </c>
      <c r="G904" t="s">
        <v>222</v>
      </c>
      <c r="H904" t="s">
        <v>9</v>
      </c>
      <c r="I904" t="s">
        <v>10</v>
      </c>
      <c r="J904" t="s">
        <v>5026</v>
      </c>
      <c r="K904" t="s">
        <v>5006</v>
      </c>
      <c r="L904" t="str">
        <f>CONCATENATE(Table1[[#This Row],[FROM]]," to ",Table1[[#This Row],[TO]])</f>
        <v>SFO to LHR</v>
      </c>
      <c r="M904" s="1">
        <v>43191</v>
      </c>
      <c r="N904">
        <v>-1</v>
      </c>
      <c r="O904">
        <v>-1</v>
      </c>
      <c r="P904">
        <v>-1</v>
      </c>
      <c r="Q904">
        <v>-1</v>
      </c>
      <c r="R904">
        <v>1</v>
      </c>
      <c r="S904" t="s">
        <v>5</v>
      </c>
      <c r="T904">
        <v>-1</v>
      </c>
      <c r="U904" t="s">
        <v>11</v>
      </c>
      <c r="V904" t="str">
        <f>IF(Table1[[#This Row],[Rating]]&gt;8,"Excellent",IF(Table1[[#This Row],[Rating]]&gt;5,"Good","Bad"))</f>
        <v>Bad</v>
      </c>
    </row>
    <row r="905" spans="1:22" ht="30" customHeight="1" x14ac:dyDescent="0.35">
      <c r="A905">
        <v>9</v>
      </c>
      <c r="B905" t="s">
        <v>1356</v>
      </c>
      <c r="C905" t="str">
        <f>UPPER(LEFT(Table1[[#This Row],[Header]],1))&amp;MID(Table1[[#This Row],[Header]],2,LEN(Table1[[#This Row],[Header]])-1)</f>
        <v>Online website is very clear</v>
      </c>
      <c r="D905" t="s">
        <v>102</v>
      </c>
      <c r="E905" s="1">
        <v>43537</v>
      </c>
      <c r="F905" t="s">
        <v>1</v>
      </c>
      <c r="G905" t="s">
        <v>23</v>
      </c>
      <c r="H905" t="s">
        <v>26</v>
      </c>
      <c r="I905" t="s">
        <v>4</v>
      </c>
      <c r="J905" t="s">
        <v>5068</v>
      </c>
      <c r="K905" t="s">
        <v>5006</v>
      </c>
      <c r="L905" t="str">
        <f>CONCATENATE(Table1[[#This Row],[FROM]]," to ",Table1[[#This Row],[TO]])</f>
        <v>FCO to LHR</v>
      </c>
      <c r="M905" s="1">
        <v>43525</v>
      </c>
      <c r="N905">
        <v>5</v>
      </c>
      <c r="O905">
        <v>4</v>
      </c>
      <c r="P905">
        <v>1</v>
      </c>
      <c r="Q905">
        <v>5</v>
      </c>
      <c r="R905">
        <v>5</v>
      </c>
      <c r="S905" t="s">
        <v>39</v>
      </c>
      <c r="T905">
        <v>-1</v>
      </c>
      <c r="U905" t="s">
        <v>11</v>
      </c>
      <c r="V905" t="str">
        <f>IF(Table1[[#This Row],[Rating]]&gt;8,"Excellent",IF(Table1[[#This Row],[Rating]]&gt;5,"Good","Bad"))</f>
        <v>Excellent</v>
      </c>
    </row>
    <row r="906" spans="1:22" ht="30" customHeight="1" x14ac:dyDescent="0.35">
      <c r="A906">
        <v>2</v>
      </c>
      <c r="B906" t="s">
        <v>1357</v>
      </c>
      <c r="C906" t="str">
        <f>UPPER(LEFT(Table1[[#This Row],[Header]],1))&amp;MID(Table1[[#This Row],[Header]],2,LEN(Table1[[#This Row],[Header]])-1)</f>
        <v>No online check-in available</v>
      </c>
      <c r="D906" t="s">
        <v>1358</v>
      </c>
      <c r="E906" s="1">
        <v>43536</v>
      </c>
      <c r="F906" t="s">
        <v>1</v>
      </c>
      <c r="G906" t="s">
        <v>222</v>
      </c>
      <c r="H906" t="s">
        <v>9</v>
      </c>
      <c r="I906" t="s">
        <v>4</v>
      </c>
      <c r="J906" t="s">
        <v>5079</v>
      </c>
      <c r="K906" t="s">
        <v>5027</v>
      </c>
      <c r="L906" t="str">
        <f>CONCATENATE(Table1[[#This Row],[FROM]]," to ",Table1[[#This Row],[TO]])</f>
        <v>CGN to LGW</v>
      </c>
      <c r="M906" s="1">
        <v>43525</v>
      </c>
      <c r="N906">
        <v>3</v>
      </c>
      <c r="O906">
        <v>2</v>
      </c>
      <c r="P906">
        <v>-1</v>
      </c>
      <c r="Q906">
        <v>1</v>
      </c>
      <c r="R906">
        <v>2</v>
      </c>
      <c r="S906" t="s">
        <v>5</v>
      </c>
      <c r="T906">
        <v>-1</v>
      </c>
      <c r="U906" t="s">
        <v>11</v>
      </c>
      <c r="V906" t="str">
        <f>IF(Table1[[#This Row],[Rating]]&gt;8,"Excellent",IF(Table1[[#This Row],[Rating]]&gt;5,"Good","Bad"))</f>
        <v>Bad</v>
      </c>
    </row>
    <row r="907" spans="1:22" ht="30" customHeight="1" x14ac:dyDescent="0.35">
      <c r="A907">
        <v>1</v>
      </c>
      <c r="B907" t="s">
        <v>1359</v>
      </c>
      <c r="C907" t="str">
        <f>UPPER(LEFT(Table1[[#This Row],[Header]],1))&amp;MID(Table1[[#This Row],[Header]],2,LEN(Table1[[#This Row],[Header]])-1)</f>
        <v>Won't reimburse me</v>
      </c>
      <c r="D907" t="s">
        <v>1360</v>
      </c>
      <c r="E907" s="1">
        <v>43535</v>
      </c>
      <c r="F907" t="s">
        <v>20</v>
      </c>
      <c r="G907" t="s">
        <v>68</v>
      </c>
      <c r="H907" t="s">
        <v>3</v>
      </c>
      <c r="I907" t="s">
        <v>4</v>
      </c>
      <c r="J907" t="s">
        <v>5092</v>
      </c>
      <c r="K907" t="s">
        <v>5027</v>
      </c>
      <c r="L907" t="str">
        <f>CONCATENATE(Table1[[#This Row],[FROM]]," to ",Table1[[#This Row],[TO]])</f>
        <v>TPA to LGW</v>
      </c>
      <c r="M907" s="1">
        <v>43525</v>
      </c>
      <c r="N907">
        <v>2</v>
      </c>
      <c r="O907">
        <v>2</v>
      </c>
      <c r="P907">
        <v>2</v>
      </c>
      <c r="Q907">
        <v>1</v>
      </c>
      <c r="R907">
        <v>1</v>
      </c>
      <c r="S907" t="s">
        <v>5</v>
      </c>
      <c r="T907">
        <v>2</v>
      </c>
      <c r="U907" t="s">
        <v>11</v>
      </c>
      <c r="V907" t="str">
        <f>IF(Table1[[#This Row],[Rating]]&gt;8,"Excellent",IF(Table1[[#This Row],[Rating]]&gt;5,"Good","Bad"))</f>
        <v>Bad</v>
      </c>
    </row>
    <row r="908" spans="1:22" ht="30" customHeight="1" x14ac:dyDescent="0.35">
      <c r="A908">
        <v>10</v>
      </c>
      <c r="B908" t="s">
        <v>1361</v>
      </c>
      <c r="C908" t="str">
        <f>UPPER(LEFT(Table1[[#This Row],[Header]],1))&amp;MID(Table1[[#This Row],[Header]],2,LEN(Table1[[#This Row],[Header]])-1)</f>
        <v>Service is of good quality</v>
      </c>
      <c r="D908" t="s">
        <v>24</v>
      </c>
      <c r="E908" s="1">
        <v>43533</v>
      </c>
      <c r="F908" t="s">
        <v>1</v>
      </c>
      <c r="G908" t="s">
        <v>8</v>
      </c>
      <c r="H908" t="s">
        <v>9</v>
      </c>
      <c r="I908" t="s">
        <v>4</v>
      </c>
      <c r="J908" t="s">
        <v>5006</v>
      </c>
      <c r="K908" t="s">
        <v>5013</v>
      </c>
      <c r="L908" t="str">
        <f>CONCATENATE(Table1[[#This Row],[FROM]]," to ",Table1[[#This Row],[TO]])</f>
        <v>LHR to MAD</v>
      </c>
      <c r="M908" s="1">
        <v>43525</v>
      </c>
      <c r="N908">
        <v>5</v>
      </c>
      <c r="O908">
        <v>5</v>
      </c>
      <c r="P908">
        <v>-1</v>
      </c>
      <c r="Q908">
        <v>5</v>
      </c>
      <c r="R908">
        <v>5</v>
      </c>
      <c r="S908" t="s">
        <v>39</v>
      </c>
      <c r="T908">
        <v>-1</v>
      </c>
      <c r="U908" t="s">
        <v>11</v>
      </c>
      <c r="V908" t="str">
        <f>IF(Table1[[#This Row],[Rating]]&gt;8,"Excellent",IF(Table1[[#This Row],[Rating]]&gt;5,"Good","Bad"))</f>
        <v>Excellent</v>
      </c>
    </row>
    <row r="909" spans="1:22" ht="30" customHeight="1" x14ac:dyDescent="0.35">
      <c r="A909">
        <v>1</v>
      </c>
      <c r="B909" t="s">
        <v>1362</v>
      </c>
      <c r="C909" t="str">
        <f>UPPER(LEFT(Table1[[#This Row],[Header]],1))&amp;MID(Table1[[#This Row],[Header]],2,LEN(Table1[[#This Row],[Header]])-1)</f>
        <v>Effectively a low cost airline</v>
      </c>
      <c r="D909" t="s">
        <v>1363</v>
      </c>
      <c r="E909" s="1">
        <v>43533</v>
      </c>
      <c r="F909" t="s">
        <v>1</v>
      </c>
      <c r="G909" t="s">
        <v>68</v>
      </c>
      <c r="H909" t="s">
        <v>3</v>
      </c>
      <c r="I909" t="s">
        <v>10</v>
      </c>
      <c r="J909" t="s">
        <v>5027</v>
      </c>
      <c r="K909" t="s">
        <v>5104</v>
      </c>
      <c r="L909" t="str">
        <f>CONCATENATE(Table1[[#This Row],[FROM]]," to ",Table1[[#This Row],[TO]])</f>
        <v>LGW to UVF</v>
      </c>
      <c r="M909" s="1">
        <v>43497</v>
      </c>
      <c r="N909">
        <v>2</v>
      </c>
      <c r="O909">
        <v>1</v>
      </c>
      <c r="P909">
        <v>1</v>
      </c>
      <c r="Q909">
        <v>3</v>
      </c>
      <c r="R909">
        <v>1</v>
      </c>
      <c r="S909" t="s">
        <v>5</v>
      </c>
      <c r="T909">
        <v>1</v>
      </c>
      <c r="U909" t="s">
        <v>11</v>
      </c>
      <c r="V909" t="str">
        <f>IF(Table1[[#This Row],[Rating]]&gt;8,"Excellent",IF(Table1[[#This Row],[Rating]]&gt;5,"Good","Bad"))</f>
        <v>Bad</v>
      </c>
    </row>
    <row r="910" spans="1:22" ht="30" customHeight="1" x14ac:dyDescent="0.35">
      <c r="A910">
        <v>9</v>
      </c>
      <c r="B910" t="s">
        <v>1364</v>
      </c>
      <c r="C910" t="str">
        <f>UPPER(LEFT(Table1[[#This Row],[Header]],1))&amp;MID(Table1[[#This Row],[Header]],2,LEN(Table1[[#This Row],[Header]])-1)</f>
        <v>A very pleasant flight</v>
      </c>
      <c r="D910" t="s">
        <v>1365</v>
      </c>
      <c r="E910" s="1">
        <v>43532</v>
      </c>
      <c r="F910" t="s">
        <v>1</v>
      </c>
      <c r="G910" t="s">
        <v>68</v>
      </c>
      <c r="H910" t="s">
        <v>9</v>
      </c>
      <c r="I910" t="s">
        <v>4</v>
      </c>
      <c r="J910" t="s">
        <v>5006</v>
      </c>
      <c r="K910" t="s">
        <v>5061</v>
      </c>
      <c r="L910" t="str">
        <f>CONCATENATE(Table1[[#This Row],[FROM]]," to ",Table1[[#This Row],[TO]])</f>
        <v>LHR to AUS</v>
      </c>
      <c r="M910" s="1">
        <v>43497</v>
      </c>
      <c r="N910">
        <v>4</v>
      </c>
      <c r="O910">
        <v>5</v>
      </c>
      <c r="P910">
        <v>3</v>
      </c>
      <c r="Q910">
        <v>5</v>
      </c>
      <c r="R910">
        <v>4</v>
      </c>
      <c r="S910" t="s">
        <v>39</v>
      </c>
      <c r="T910">
        <v>4</v>
      </c>
      <c r="U910" t="s">
        <v>11</v>
      </c>
      <c r="V910" t="str">
        <f>IF(Table1[[#This Row],[Rating]]&gt;8,"Excellent",IF(Table1[[#This Row],[Rating]]&gt;5,"Good","Bad"))</f>
        <v>Excellent</v>
      </c>
    </row>
    <row r="911" spans="1:22" ht="30" customHeight="1" x14ac:dyDescent="0.35">
      <c r="A911">
        <v>5</v>
      </c>
      <c r="B911" t="s">
        <v>1366</v>
      </c>
      <c r="C911" t="str">
        <f>UPPER(LEFT(Table1[[#This Row],[Header]],1))&amp;MID(Table1[[#This Row],[Header]],2,LEN(Table1[[#This Row],[Header]])-1)</f>
        <v>The most miserable rip off</v>
      </c>
      <c r="D911" t="s">
        <v>1367</v>
      </c>
      <c r="E911" s="1">
        <v>43531</v>
      </c>
      <c r="F911" t="s">
        <v>1</v>
      </c>
      <c r="G911" t="s">
        <v>8</v>
      </c>
      <c r="H911" t="s">
        <v>31</v>
      </c>
      <c r="I911" t="s">
        <v>10</v>
      </c>
      <c r="J911" t="s">
        <v>5006</v>
      </c>
      <c r="K911" t="s">
        <v>5137</v>
      </c>
      <c r="L911" t="str">
        <f>CONCATENATE(Table1[[#This Row],[FROM]]," to ",Table1[[#This Row],[TO]])</f>
        <v>LHR to PSA</v>
      </c>
      <c r="M911" s="1">
        <v>43525</v>
      </c>
      <c r="N911">
        <v>1</v>
      </c>
      <c r="O911">
        <v>4</v>
      </c>
      <c r="P911">
        <v>2</v>
      </c>
      <c r="Q911">
        <v>3</v>
      </c>
      <c r="R911">
        <v>1</v>
      </c>
      <c r="S911" t="s">
        <v>5</v>
      </c>
      <c r="T911">
        <v>-1</v>
      </c>
      <c r="U911" t="s">
        <v>11</v>
      </c>
      <c r="V911" t="str">
        <f>IF(Table1[[#This Row],[Rating]]&gt;8,"Excellent",IF(Table1[[#This Row],[Rating]]&gt;5,"Good","Bad"))</f>
        <v>Bad</v>
      </c>
    </row>
    <row r="912" spans="1:22" ht="30" customHeight="1" x14ac:dyDescent="0.35">
      <c r="A912">
        <v>3</v>
      </c>
      <c r="B912" t="s">
        <v>1368</v>
      </c>
      <c r="C912" t="str">
        <f>UPPER(LEFT(Table1[[#This Row],[Header]],1))&amp;MID(Table1[[#This Row],[Header]],2,LEN(Table1[[#This Row],[Header]])-1)</f>
        <v>Planes are ancient</v>
      </c>
      <c r="D912" t="s">
        <v>1369</v>
      </c>
      <c r="E912" s="1">
        <v>43528</v>
      </c>
      <c r="F912" t="s">
        <v>20</v>
      </c>
      <c r="G912" t="s">
        <v>68</v>
      </c>
      <c r="H912" t="s">
        <v>3</v>
      </c>
      <c r="I912" t="s">
        <v>4</v>
      </c>
      <c r="J912" t="s">
        <v>5025</v>
      </c>
      <c r="K912" t="s">
        <v>5043</v>
      </c>
      <c r="L912" t="str">
        <f>CONCATENATE(Table1[[#This Row],[FROM]]," to ",Table1[[#This Row],[TO]])</f>
        <v>EDI to BOS</v>
      </c>
      <c r="M912" s="1">
        <v>43525</v>
      </c>
      <c r="N912">
        <v>1</v>
      </c>
      <c r="O912">
        <v>2</v>
      </c>
      <c r="P912">
        <v>1</v>
      </c>
      <c r="Q912">
        <v>1</v>
      </c>
      <c r="R912">
        <v>1</v>
      </c>
      <c r="S912" t="s">
        <v>5</v>
      </c>
      <c r="T912">
        <v>1</v>
      </c>
      <c r="U912" t="s">
        <v>11</v>
      </c>
      <c r="V912" t="str">
        <f>IF(Table1[[#This Row],[Rating]]&gt;8,"Excellent",IF(Table1[[#This Row],[Rating]]&gt;5,"Good","Bad"))</f>
        <v>Bad</v>
      </c>
    </row>
    <row r="913" spans="1:22" ht="30" customHeight="1" x14ac:dyDescent="0.35">
      <c r="A913">
        <v>3</v>
      </c>
      <c r="B913" t="s">
        <v>4351</v>
      </c>
      <c r="C913" t="str">
        <f>UPPER(LEFT(Table1[[#This Row],[Header]],1))&amp;MID(Table1[[#This Row],[Header]],2,LEN(Table1[[#This Row],[Header]])-1)</f>
        <v>BA are a disgrace</v>
      </c>
      <c r="D913" t="s">
        <v>5347</v>
      </c>
      <c r="E913" s="1">
        <v>43527</v>
      </c>
      <c r="F913" t="s">
        <v>1</v>
      </c>
      <c r="G913" t="s">
        <v>68</v>
      </c>
      <c r="H913" t="s">
        <v>3</v>
      </c>
      <c r="I913" t="s">
        <v>4</v>
      </c>
      <c r="J913" t="s">
        <v>5027</v>
      </c>
      <c r="K913" t="s">
        <v>5038</v>
      </c>
      <c r="L913" t="str">
        <f>CONCATENATE(Table1[[#This Row],[FROM]]," to ",Table1[[#This Row],[TO]])</f>
        <v>LGW to MRU</v>
      </c>
      <c r="M913" s="1">
        <v>43497</v>
      </c>
      <c r="N913">
        <v>1</v>
      </c>
      <c r="O913">
        <v>3</v>
      </c>
      <c r="P913">
        <v>2</v>
      </c>
      <c r="Q913">
        <v>2</v>
      </c>
      <c r="R913">
        <v>2</v>
      </c>
      <c r="S913" t="s">
        <v>5</v>
      </c>
      <c r="T913">
        <v>1</v>
      </c>
      <c r="U913" t="s">
        <v>11</v>
      </c>
      <c r="V913" t="str">
        <f>IF(Table1[[#This Row],[Rating]]&gt;8,"Excellent",IF(Table1[[#This Row],[Rating]]&gt;5,"Good","Bad"))</f>
        <v>Bad</v>
      </c>
    </row>
    <row r="914" spans="1:22" ht="30" customHeight="1" x14ac:dyDescent="0.35">
      <c r="A914">
        <v>10</v>
      </c>
      <c r="B914" t="s">
        <v>1370</v>
      </c>
      <c r="C914" t="str">
        <f>UPPER(LEFT(Table1[[#This Row],[Header]],1))&amp;MID(Table1[[#This Row],[Header]],2,LEN(Table1[[#This Row],[Header]])-1)</f>
        <v>Crew on this flight amazing</v>
      </c>
      <c r="D914" t="s">
        <v>4352</v>
      </c>
      <c r="E914" s="1">
        <v>43527</v>
      </c>
      <c r="F914" t="s">
        <v>1</v>
      </c>
      <c r="G914" t="s">
        <v>222</v>
      </c>
      <c r="H914" t="s">
        <v>31</v>
      </c>
      <c r="I914" t="s">
        <v>4</v>
      </c>
      <c r="J914" t="s">
        <v>5006</v>
      </c>
      <c r="K914" t="s">
        <v>5097</v>
      </c>
      <c r="L914" t="str">
        <f>CONCATENATE(Table1[[#This Row],[FROM]]," to ",Table1[[#This Row],[TO]])</f>
        <v>LHR to JFK</v>
      </c>
      <c r="M914" s="1">
        <v>43497</v>
      </c>
      <c r="N914">
        <v>4</v>
      </c>
      <c r="O914">
        <v>5</v>
      </c>
      <c r="P914">
        <v>5</v>
      </c>
      <c r="Q914">
        <v>5</v>
      </c>
      <c r="R914">
        <v>5</v>
      </c>
      <c r="S914" t="s">
        <v>39</v>
      </c>
      <c r="T914">
        <v>3</v>
      </c>
      <c r="U914" t="s">
        <v>6</v>
      </c>
      <c r="V914" t="str">
        <f>IF(Table1[[#This Row],[Rating]]&gt;8,"Excellent",IF(Table1[[#This Row],[Rating]]&gt;5,"Good","Bad"))</f>
        <v>Excellent</v>
      </c>
    </row>
    <row r="915" spans="1:22" ht="30" customHeight="1" x14ac:dyDescent="0.35">
      <c r="A915">
        <v>1</v>
      </c>
      <c r="B915" t="s">
        <v>4353</v>
      </c>
      <c r="C915" t="str">
        <f>UPPER(LEFT(Table1[[#This Row],[Header]],1))&amp;MID(Table1[[#This Row],[Header]],2,LEN(Table1[[#This Row],[Header]])-1)</f>
        <v>Last long haul BA flight</v>
      </c>
      <c r="D915" t="s">
        <v>1371</v>
      </c>
      <c r="E915" s="1">
        <v>43526</v>
      </c>
      <c r="F915" t="s">
        <v>1</v>
      </c>
      <c r="G915" t="s">
        <v>222</v>
      </c>
      <c r="H915" t="s">
        <v>26</v>
      </c>
      <c r="I915" t="s">
        <v>4</v>
      </c>
      <c r="J915" t="s">
        <v>5027</v>
      </c>
      <c r="K915" t="s">
        <v>5050</v>
      </c>
      <c r="L915" t="str">
        <f>CONCATENATE(Table1[[#This Row],[FROM]]," to ",Table1[[#This Row],[TO]])</f>
        <v>LGW to CPT</v>
      </c>
      <c r="M915" s="1">
        <v>43497</v>
      </c>
      <c r="N915">
        <v>1</v>
      </c>
      <c r="O915">
        <v>4</v>
      </c>
      <c r="P915">
        <v>1</v>
      </c>
      <c r="Q915">
        <v>4</v>
      </c>
      <c r="R915">
        <v>3</v>
      </c>
      <c r="S915" t="s">
        <v>5</v>
      </c>
      <c r="T915">
        <v>1</v>
      </c>
      <c r="U915" t="s">
        <v>11</v>
      </c>
      <c r="V915" t="str">
        <f>IF(Table1[[#This Row],[Rating]]&gt;8,"Excellent",IF(Table1[[#This Row],[Rating]]&gt;5,"Good","Bad"))</f>
        <v>Bad</v>
      </c>
    </row>
    <row r="916" spans="1:22" ht="30" customHeight="1" x14ac:dyDescent="0.35">
      <c r="A916">
        <v>2</v>
      </c>
      <c r="B916" t="s">
        <v>1372</v>
      </c>
      <c r="C916" t="str">
        <f>UPPER(LEFT(Table1[[#This Row],[Header]],1))&amp;MID(Table1[[#This Row],[Header]],2,LEN(Table1[[#This Row],[Header]])-1)</f>
        <v>Business class is just coach class</v>
      </c>
      <c r="D916" t="s">
        <v>1373</v>
      </c>
      <c r="E916" s="1">
        <v>43524</v>
      </c>
      <c r="F916" t="s">
        <v>20</v>
      </c>
      <c r="G916" t="s">
        <v>222</v>
      </c>
      <c r="H916" t="s">
        <v>9</v>
      </c>
      <c r="I916" t="s">
        <v>10</v>
      </c>
      <c r="J916" t="s">
        <v>5097</v>
      </c>
      <c r="K916" t="s">
        <v>5145</v>
      </c>
      <c r="L916" t="str">
        <f>CONCATENATE(Table1[[#This Row],[FROM]]," to ",Table1[[#This Row],[TO]])</f>
        <v>JFK to VCE</v>
      </c>
      <c r="M916" s="1">
        <v>43497</v>
      </c>
      <c r="N916">
        <v>1</v>
      </c>
      <c r="O916">
        <v>2</v>
      </c>
      <c r="P916">
        <v>1</v>
      </c>
      <c r="Q916">
        <v>1</v>
      </c>
      <c r="R916">
        <v>1</v>
      </c>
      <c r="S916" t="s">
        <v>5</v>
      </c>
      <c r="T916">
        <v>4</v>
      </c>
      <c r="U916" t="s">
        <v>11</v>
      </c>
      <c r="V916" t="str">
        <f>IF(Table1[[#This Row],[Rating]]&gt;8,"Excellent",IF(Table1[[#This Row],[Rating]]&gt;5,"Good","Bad"))</f>
        <v>Bad</v>
      </c>
    </row>
    <row r="917" spans="1:22" ht="30" customHeight="1" x14ac:dyDescent="0.35">
      <c r="A917">
        <v>1</v>
      </c>
      <c r="B917" t="s">
        <v>1374</v>
      </c>
      <c r="C917" t="str">
        <f>UPPER(LEFT(Table1[[#This Row],[Header]],1))&amp;MID(Table1[[#This Row],[Header]],2,LEN(Table1[[#This Row],[Header]])-1)</f>
        <v>Out of date airplanes</v>
      </c>
      <c r="D917" t="s">
        <v>548</v>
      </c>
      <c r="E917" s="1">
        <v>43522</v>
      </c>
      <c r="F917" t="s">
        <v>1</v>
      </c>
      <c r="G917" t="s">
        <v>5517</v>
      </c>
      <c r="H917" t="s">
        <v>9</v>
      </c>
      <c r="I917" t="s">
        <v>10</v>
      </c>
      <c r="J917" t="s">
        <v>5005</v>
      </c>
      <c r="K917" t="s">
        <v>5006</v>
      </c>
      <c r="L917" t="str">
        <f>CONCATENATE(Table1[[#This Row],[FROM]]," to ",Table1[[#This Row],[TO]])</f>
        <v>ORD to LHR</v>
      </c>
      <c r="M917" s="1">
        <v>43497</v>
      </c>
      <c r="N917">
        <v>1</v>
      </c>
      <c r="O917">
        <v>1</v>
      </c>
      <c r="P917">
        <v>1</v>
      </c>
      <c r="Q917">
        <v>1</v>
      </c>
      <c r="R917">
        <v>1</v>
      </c>
      <c r="S917" t="s">
        <v>5</v>
      </c>
      <c r="T917">
        <v>1</v>
      </c>
      <c r="U917" t="s">
        <v>11</v>
      </c>
      <c r="V917" t="str">
        <f>IF(Table1[[#This Row],[Rating]]&gt;8,"Excellent",IF(Table1[[#This Row],[Rating]]&gt;5,"Good","Bad"))</f>
        <v>Bad</v>
      </c>
    </row>
    <row r="918" spans="1:22" ht="30" customHeight="1" x14ac:dyDescent="0.35">
      <c r="A918">
        <v>1</v>
      </c>
      <c r="B918" t="s">
        <v>1375</v>
      </c>
      <c r="C918" t="str">
        <f>UPPER(LEFT(Table1[[#This Row],[Header]],1))&amp;MID(Table1[[#This Row],[Header]],2,LEN(Table1[[#This Row],[Header]])-1)</f>
        <v>Twenty years out of date</v>
      </c>
      <c r="D918" t="s">
        <v>548</v>
      </c>
      <c r="E918" s="1">
        <v>43522</v>
      </c>
      <c r="F918" t="s">
        <v>1</v>
      </c>
      <c r="G918" t="s">
        <v>825</v>
      </c>
      <c r="H918" t="s">
        <v>9</v>
      </c>
      <c r="I918" t="s">
        <v>21</v>
      </c>
      <c r="J918" t="s">
        <v>5006</v>
      </c>
      <c r="K918" t="s">
        <v>5005</v>
      </c>
      <c r="L918" t="str">
        <f>CONCATENATE(Table1[[#This Row],[FROM]]," to ",Table1[[#This Row],[TO]])</f>
        <v>LHR to ORD</v>
      </c>
      <c r="M918" s="1">
        <v>43497</v>
      </c>
      <c r="N918">
        <v>1</v>
      </c>
      <c r="O918">
        <v>2</v>
      </c>
      <c r="P918">
        <v>1</v>
      </c>
      <c r="Q918">
        <v>1</v>
      </c>
      <c r="R918">
        <v>1</v>
      </c>
      <c r="S918" t="s">
        <v>5</v>
      </c>
      <c r="T918">
        <v>1</v>
      </c>
      <c r="U918" t="s">
        <v>11</v>
      </c>
      <c r="V918" t="str">
        <f>IF(Table1[[#This Row],[Rating]]&gt;8,"Excellent",IF(Table1[[#This Row],[Rating]]&gt;5,"Good","Bad"))</f>
        <v>Bad</v>
      </c>
    </row>
    <row r="919" spans="1:22" ht="30" customHeight="1" x14ac:dyDescent="0.35">
      <c r="A919">
        <v>3</v>
      </c>
      <c r="B919" t="s">
        <v>1376</v>
      </c>
      <c r="C919" t="str">
        <f>UPPER(LEFT(Table1[[#This Row],[Header]],1))&amp;MID(Table1[[#This Row],[Header]],2,LEN(Table1[[#This Row],[Header]])-1)</f>
        <v>Very disappointing service</v>
      </c>
      <c r="D919" t="s">
        <v>1377</v>
      </c>
      <c r="E919" s="1">
        <v>43521</v>
      </c>
      <c r="F919" t="s">
        <v>1</v>
      </c>
      <c r="G919" t="s">
        <v>222</v>
      </c>
      <c r="H919" t="s">
        <v>31</v>
      </c>
      <c r="I919" t="s">
        <v>4</v>
      </c>
      <c r="J919" t="s">
        <v>5126</v>
      </c>
      <c r="K919" t="s">
        <v>5006</v>
      </c>
      <c r="L919" t="str">
        <f>CONCATENATE(Table1[[#This Row],[FROM]]," to ",Table1[[#This Row],[TO]])</f>
        <v>PRG to LHR</v>
      </c>
      <c r="M919" s="1">
        <v>43497</v>
      </c>
      <c r="N919">
        <v>3</v>
      </c>
      <c r="O919">
        <v>1</v>
      </c>
      <c r="P919">
        <v>-1</v>
      </c>
      <c r="Q919">
        <v>3</v>
      </c>
      <c r="R919">
        <v>2</v>
      </c>
      <c r="S919" t="s">
        <v>5</v>
      </c>
      <c r="T919">
        <v>-1</v>
      </c>
      <c r="U919" t="s">
        <v>11</v>
      </c>
      <c r="V919" t="str">
        <f>IF(Table1[[#This Row],[Rating]]&gt;8,"Excellent",IF(Table1[[#This Row],[Rating]]&gt;5,"Good","Bad"))</f>
        <v>Bad</v>
      </c>
    </row>
    <row r="920" spans="1:22" ht="30" customHeight="1" x14ac:dyDescent="0.35">
      <c r="A920">
        <v>3</v>
      </c>
      <c r="B920" t="s">
        <v>1378</v>
      </c>
      <c r="C920" t="str">
        <f>UPPER(LEFT(Table1[[#This Row],[Header]],1))&amp;MID(Table1[[#This Row],[Header]],2,LEN(Table1[[#This Row],[Header]])-1)</f>
        <v>Canceled 3 hours before</v>
      </c>
      <c r="D920" t="s">
        <v>1379</v>
      </c>
      <c r="E920" s="1">
        <v>43520</v>
      </c>
      <c r="F920" t="s">
        <v>1</v>
      </c>
      <c r="G920" t="s">
        <v>222</v>
      </c>
      <c r="H920" t="s">
        <v>26</v>
      </c>
      <c r="I920" t="s">
        <v>4</v>
      </c>
      <c r="J920" t="s">
        <v>5031</v>
      </c>
      <c r="K920" t="s">
        <v>5084</v>
      </c>
      <c r="L920" t="str">
        <f>CONCATENATE(Table1[[#This Row],[FROM]]," to ",Table1[[#This Row],[TO]])</f>
        <v>LCY to FLR</v>
      </c>
      <c r="M920" s="1">
        <v>43497</v>
      </c>
      <c r="N920">
        <v>-1</v>
      </c>
      <c r="O920">
        <v>-1</v>
      </c>
      <c r="P920">
        <v>-1</v>
      </c>
      <c r="Q920">
        <v>1</v>
      </c>
      <c r="R920">
        <v>2</v>
      </c>
      <c r="S920" t="s">
        <v>5</v>
      </c>
      <c r="T920">
        <v>-1</v>
      </c>
      <c r="U920" t="s">
        <v>11</v>
      </c>
      <c r="V920" t="str">
        <f>IF(Table1[[#This Row],[Rating]]&gt;8,"Excellent",IF(Table1[[#This Row],[Rating]]&gt;5,"Good","Bad"))</f>
        <v>Bad</v>
      </c>
    </row>
    <row r="921" spans="1:22" ht="30" customHeight="1" x14ac:dyDescent="0.35">
      <c r="A921">
        <v>1</v>
      </c>
      <c r="B921" t="s">
        <v>1380</v>
      </c>
      <c r="C921" t="str">
        <f>UPPER(LEFT(Table1[[#This Row],[Header]],1))&amp;MID(Table1[[#This Row],[Header]],2,LEN(Table1[[#This Row],[Header]])-1)</f>
        <v>No pre-dinner drinks served</v>
      </c>
      <c r="D921" t="s">
        <v>1381</v>
      </c>
      <c r="E921" s="1">
        <v>43519</v>
      </c>
      <c r="F921" t="s">
        <v>43</v>
      </c>
      <c r="G921" t="s">
        <v>2</v>
      </c>
      <c r="H921" t="s">
        <v>9</v>
      </c>
      <c r="I921" t="s">
        <v>10</v>
      </c>
      <c r="J921" t="s">
        <v>5006</v>
      </c>
      <c r="K921" t="s">
        <v>5012</v>
      </c>
      <c r="L921" t="str">
        <f>CONCATENATE(Table1[[#This Row],[FROM]]," to ",Table1[[#This Row],[TO]])</f>
        <v>LHR to JNB</v>
      </c>
      <c r="M921" s="1">
        <v>43435</v>
      </c>
      <c r="N921">
        <v>2</v>
      </c>
      <c r="O921">
        <v>1</v>
      </c>
      <c r="P921">
        <v>1</v>
      </c>
      <c r="Q921">
        <v>4</v>
      </c>
      <c r="R921">
        <v>1</v>
      </c>
      <c r="S921" t="s">
        <v>5</v>
      </c>
      <c r="T921">
        <v>3</v>
      </c>
      <c r="U921" t="s">
        <v>11</v>
      </c>
      <c r="V921" t="str">
        <f>IF(Table1[[#This Row],[Rating]]&gt;8,"Excellent",IF(Table1[[#This Row],[Rating]]&gt;5,"Good","Bad"))</f>
        <v>Bad</v>
      </c>
    </row>
    <row r="922" spans="1:22" ht="30" customHeight="1" x14ac:dyDescent="0.35">
      <c r="A922">
        <v>6</v>
      </c>
      <c r="B922" t="s">
        <v>1382</v>
      </c>
      <c r="C922" t="str">
        <f>UPPER(LEFT(Table1[[#This Row],[Header]],1))&amp;MID(Table1[[#This Row],[Header]],2,LEN(Table1[[#This Row],[Header]])-1)</f>
        <v>The breakfast has improved</v>
      </c>
      <c r="D922" t="s">
        <v>1103</v>
      </c>
      <c r="E922" s="1">
        <v>43518</v>
      </c>
      <c r="F922" t="s">
        <v>1</v>
      </c>
      <c r="G922" t="s">
        <v>233</v>
      </c>
      <c r="H922" t="s">
        <v>9</v>
      </c>
      <c r="I922" t="s">
        <v>4</v>
      </c>
      <c r="J922" t="s">
        <v>5221</v>
      </c>
      <c r="K922" t="s">
        <v>5006</v>
      </c>
      <c r="L922" t="str">
        <f>CONCATENATE(Table1[[#This Row],[FROM]]," to ",Table1[[#This Row],[TO]])</f>
        <v>DIA to LHR</v>
      </c>
      <c r="M922" s="1">
        <v>43497</v>
      </c>
      <c r="N922">
        <v>3</v>
      </c>
      <c r="O922">
        <v>3</v>
      </c>
      <c r="P922">
        <v>3</v>
      </c>
      <c r="Q922">
        <v>3</v>
      </c>
      <c r="R922">
        <v>3</v>
      </c>
      <c r="S922" t="s">
        <v>39</v>
      </c>
      <c r="T922">
        <v>2</v>
      </c>
      <c r="U922" t="s">
        <v>11</v>
      </c>
      <c r="V922" t="str">
        <f>IF(Table1[[#This Row],[Rating]]&gt;8,"Excellent",IF(Table1[[#This Row],[Rating]]&gt;5,"Good","Bad"))</f>
        <v>Good</v>
      </c>
    </row>
    <row r="923" spans="1:22" ht="30" customHeight="1" x14ac:dyDescent="0.35">
      <c r="A923">
        <v>10</v>
      </c>
      <c r="B923" t="s">
        <v>4631</v>
      </c>
      <c r="C923" t="str">
        <f>UPPER(LEFT(Table1[[#This Row],[Header]],1))&amp;MID(Table1[[#This Row],[Header]],2,LEN(Table1[[#This Row],[Header]])-1)</f>
        <v>Knowledgeable andNCE agent</v>
      </c>
      <c r="D923" t="s">
        <v>1383</v>
      </c>
      <c r="E923" s="1">
        <v>43516</v>
      </c>
      <c r="F923" t="s">
        <v>20</v>
      </c>
      <c r="G923" t="s">
        <v>222</v>
      </c>
      <c r="H923" t="s">
        <v>26</v>
      </c>
      <c r="I923" t="s">
        <v>35</v>
      </c>
      <c r="J923" t="s">
        <v>5010</v>
      </c>
      <c r="K923" t="s">
        <v>5109</v>
      </c>
      <c r="L923" t="str">
        <f>CONCATENATE(Table1[[#This Row],[FROM]]," to ",Table1[[#This Row],[TO]])</f>
        <v>MIA to TLV</v>
      </c>
      <c r="M923" s="1">
        <v>43374</v>
      </c>
      <c r="N923">
        <v>5</v>
      </c>
      <c r="O923">
        <v>5</v>
      </c>
      <c r="P923">
        <v>5</v>
      </c>
      <c r="Q923">
        <v>5</v>
      </c>
      <c r="R923">
        <v>5</v>
      </c>
      <c r="S923" t="s">
        <v>39</v>
      </c>
      <c r="T923">
        <v>5</v>
      </c>
      <c r="U923" t="s">
        <v>11</v>
      </c>
      <c r="V923" t="str">
        <f>IF(Table1[[#This Row],[Rating]]&gt;8,"Excellent",IF(Table1[[#This Row],[Rating]]&gt;5,"Good","Bad"))</f>
        <v>Excellent</v>
      </c>
    </row>
    <row r="924" spans="1:22" ht="30" customHeight="1" x14ac:dyDescent="0.35">
      <c r="A924">
        <v>8</v>
      </c>
      <c r="B924" t="s">
        <v>1384</v>
      </c>
      <c r="C924" t="str">
        <f>UPPER(LEFT(Table1[[#This Row],[Header]],1))&amp;MID(Table1[[#This Row],[Header]],2,LEN(Table1[[#This Row],[Header]])-1)</f>
        <v>Worth the price</v>
      </c>
      <c r="D924" t="s">
        <v>1385</v>
      </c>
      <c r="E924" s="1">
        <v>43516</v>
      </c>
      <c r="F924" t="s">
        <v>1386</v>
      </c>
      <c r="G924" t="s">
        <v>233</v>
      </c>
      <c r="H924" t="s">
        <v>9</v>
      </c>
      <c r="I924" t="s">
        <v>35</v>
      </c>
      <c r="J924" t="s">
        <v>5006</v>
      </c>
      <c r="K924" t="s">
        <v>5112</v>
      </c>
      <c r="L924" t="str">
        <f>CONCATENATE(Table1[[#This Row],[FROM]]," to ",Table1[[#This Row],[TO]])</f>
        <v>LHR to ICN</v>
      </c>
      <c r="M924" s="1">
        <v>43497</v>
      </c>
      <c r="N924">
        <v>5</v>
      </c>
      <c r="O924">
        <v>4</v>
      </c>
      <c r="P924">
        <v>3</v>
      </c>
      <c r="Q924">
        <v>2</v>
      </c>
      <c r="R924">
        <v>4</v>
      </c>
      <c r="S924" t="s">
        <v>39</v>
      </c>
      <c r="T924">
        <v>3</v>
      </c>
      <c r="U924" t="s">
        <v>11</v>
      </c>
      <c r="V924" t="str">
        <f>IF(Table1[[#This Row],[Rating]]&gt;8,"Excellent",IF(Table1[[#This Row],[Rating]]&gt;5,"Good","Bad"))</f>
        <v>Good</v>
      </c>
    </row>
    <row r="925" spans="1:22" ht="30" customHeight="1" x14ac:dyDescent="0.35">
      <c r="A925">
        <v>10</v>
      </c>
      <c r="B925" t="s">
        <v>1387</v>
      </c>
      <c r="C925" t="str">
        <f>UPPER(LEFT(Table1[[#This Row],[Header]],1))&amp;MID(Table1[[#This Row],[Header]],2,LEN(Table1[[#This Row],[Header]])-1)</f>
        <v>This was a good flight</v>
      </c>
      <c r="D925" t="s">
        <v>93</v>
      </c>
      <c r="E925" s="1">
        <v>43515</v>
      </c>
      <c r="F925" t="s">
        <v>1</v>
      </c>
      <c r="G925" t="s">
        <v>825</v>
      </c>
      <c r="H925" t="s">
        <v>31</v>
      </c>
      <c r="I925" t="s">
        <v>35</v>
      </c>
      <c r="J925" t="s">
        <v>5006</v>
      </c>
      <c r="K925" t="s">
        <v>5097</v>
      </c>
      <c r="L925" t="str">
        <f>CONCATENATE(Table1[[#This Row],[FROM]]," to ",Table1[[#This Row],[TO]])</f>
        <v>LHR to JFK</v>
      </c>
      <c r="M925" s="1">
        <v>43497</v>
      </c>
      <c r="N925">
        <v>4</v>
      </c>
      <c r="O925">
        <v>5</v>
      </c>
      <c r="P925">
        <v>4</v>
      </c>
      <c r="Q925">
        <v>5</v>
      </c>
      <c r="R925">
        <v>4</v>
      </c>
      <c r="S925" t="s">
        <v>39</v>
      </c>
      <c r="T925">
        <v>5</v>
      </c>
      <c r="U925" t="s">
        <v>11</v>
      </c>
      <c r="V925" t="str">
        <f>IF(Table1[[#This Row],[Rating]]&gt;8,"Excellent",IF(Table1[[#This Row],[Rating]]&gt;5,"Good","Bad"))</f>
        <v>Excellent</v>
      </c>
    </row>
    <row r="926" spans="1:22" ht="30" customHeight="1" x14ac:dyDescent="0.35">
      <c r="A926">
        <v>5</v>
      </c>
      <c r="B926" t="s">
        <v>1388</v>
      </c>
      <c r="C926" t="str">
        <f>UPPER(LEFT(Table1[[#This Row],[Header]],1))&amp;MID(Table1[[#This Row],[Header]],2,LEN(Table1[[#This Row],[Header]])-1)</f>
        <v>Negligent in the extreme</v>
      </c>
      <c r="D926" t="s">
        <v>1389</v>
      </c>
      <c r="E926" s="1">
        <v>43515</v>
      </c>
      <c r="F926" t="s">
        <v>1</v>
      </c>
      <c r="G926" t="s">
        <v>222</v>
      </c>
      <c r="H926" t="s">
        <v>3</v>
      </c>
      <c r="I926" t="s">
        <v>10</v>
      </c>
      <c r="J926" t="s">
        <v>5105</v>
      </c>
      <c r="K926" t="s">
        <v>5006</v>
      </c>
      <c r="L926" t="str">
        <f>CONCATENATE(Table1[[#This Row],[FROM]]," to ",Table1[[#This Row],[TO]])</f>
        <v>SAN to LHR</v>
      </c>
      <c r="M926" s="1">
        <v>43497</v>
      </c>
      <c r="N926">
        <v>4</v>
      </c>
      <c r="O926">
        <v>1</v>
      </c>
      <c r="P926">
        <v>2</v>
      </c>
      <c r="Q926">
        <v>4</v>
      </c>
      <c r="R926">
        <v>2</v>
      </c>
      <c r="S926" t="s">
        <v>5</v>
      </c>
      <c r="T926">
        <v>-1</v>
      </c>
      <c r="U926" t="s">
        <v>11</v>
      </c>
      <c r="V926" t="str">
        <f>IF(Table1[[#This Row],[Rating]]&gt;8,"Excellent",IF(Table1[[#This Row],[Rating]]&gt;5,"Good","Bad"))</f>
        <v>Bad</v>
      </c>
    </row>
    <row r="927" spans="1:22" ht="30" customHeight="1" x14ac:dyDescent="0.35">
      <c r="A927">
        <v>8</v>
      </c>
      <c r="B927" t="s">
        <v>1390</v>
      </c>
      <c r="C927" t="str">
        <f>UPPER(LEFT(Table1[[#This Row],[Header]],1))&amp;MID(Table1[[#This Row],[Header]],2,LEN(Table1[[#This Row],[Header]])-1)</f>
        <v>Much improved, well done</v>
      </c>
      <c r="D927" t="s">
        <v>1391</v>
      </c>
      <c r="E927" s="1">
        <v>43514</v>
      </c>
      <c r="F927" t="s">
        <v>1</v>
      </c>
      <c r="G927" t="s">
        <v>68</v>
      </c>
      <c r="H927" t="s">
        <v>9</v>
      </c>
      <c r="I927" t="s">
        <v>10</v>
      </c>
      <c r="J927" t="s">
        <v>5027</v>
      </c>
      <c r="K927" t="s">
        <v>5104</v>
      </c>
      <c r="L927" t="str">
        <f>CONCATENATE(Table1[[#This Row],[FROM]]," to ",Table1[[#This Row],[TO]])</f>
        <v>LGW to UVF</v>
      </c>
      <c r="M927" s="1">
        <v>43497</v>
      </c>
      <c r="N927">
        <v>4</v>
      </c>
      <c r="O927">
        <v>4</v>
      </c>
      <c r="P927">
        <v>4</v>
      </c>
      <c r="Q927">
        <v>3</v>
      </c>
      <c r="R927">
        <v>3</v>
      </c>
      <c r="S927" t="s">
        <v>39</v>
      </c>
      <c r="T927">
        <v>4</v>
      </c>
      <c r="U927" t="s">
        <v>11</v>
      </c>
      <c r="V927" t="str">
        <f>IF(Table1[[#This Row],[Rating]]&gt;8,"Excellent",IF(Table1[[#This Row],[Rating]]&gt;5,"Good","Bad"))</f>
        <v>Good</v>
      </c>
    </row>
    <row r="928" spans="1:22" ht="30" customHeight="1" x14ac:dyDescent="0.35">
      <c r="A928">
        <v>10</v>
      </c>
      <c r="B928" t="s">
        <v>1392</v>
      </c>
      <c r="C928" t="str">
        <f>UPPER(LEFT(Table1[[#This Row],[Header]],1))&amp;MID(Table1[[#This Row],[Header]],2,LEN(Table1[[#This Row],[Header]])-1)</f>
        <v>Crew were very friendly</v>
      </c>
      <c r="D928" t="s">
        <v>1393</v>
      </c>
      <c r="E928" s="1">
        <v>43514</v>
      </c>
      <c r="F928" t="s">
        <v>1</v>
      </c>
      <c r="G928" t="s">
        <v>222</v>
      </c>
      <c r="H928" t="s">
        <v>26</v>
      </c>
      <c r="I928" t="s">
        <v>4</v>
      </c>
      <c r="J928" t="s">
        <v>5006</v>
      </c>
      <c r="K928" t="s">
        <v>5034</v>
      </c>
      <c r="L928" t="str">
        <f>CONCATENATE(Table1[[#This Row],[FROM]]," to ",Table1[[#This Row],[TO]])</f>
        <v>LHR to MAA</v>
      </c>
      <c r="M928" s="1">
        <v>43160</v>
      </c>
      <c r="N928">
        <v>5</v>
      </c>
      <c r="O928">
        <v>5</v>
      </c>
      <c r="P928">
        <v>5</v>
      </c>
      <c r="Q928">
        <v>5</v>
      </c>
      <c r="R928">
        <v>5</v>
      </c>
      <c r="S928" t="s">
        <v>39</v>
      </c>
      <c r="T928">
        <v>5</v>
      </c>
      <c r="U928" t="s">
        <v>11</v>
      </c>
      <c r="V928" t="str">
        <f>IF(Table1[[#This Row],[Rating]]&gt;8,"Excellent",IF(Table1[[#This Row],[Rating]]&gt;5,"Good","Bad"))</f>
        <v>Excellent</v>
      </c>
    </row>
    <row r="929" spans="1:22" ht="30" customHeight="1" x14ac:dyDescent="0.35">
      <c r="A929">
        <v>3</v>
      </c>
      <c r="B929" t="s">
        <v>5240</v>
      </c>
      <c r="C929" t="str">
        <f>UPPER(LEFT(Table1[[#This Row],[Header]],1))&amp;MID(Table1[[#This Row],[Header]],2,LEN(Table1[[#This Row],[Header]])-1)</f>
        <v>Pay BA to  check the JFK BAg</v>
      </c>
      <c r="D929" t="s">
        <v>1394</v>
      </c>
      <c r="E929" s="1">
        <v>43511</v>
      </c>
      <c r="F929" t="s">
        <v>20</v>
      </c>
      <c r="G929" t="s">
        <v>222</v>
      </c>
      <c r="H929" t="s">
        <v>9</v>
      </c>
      <c r="I929" t="s">
        <v>4</v>
      </c>
      <c r="J929" t="s">
        <v>5006</v>
      </c>
      <c r="K929" t="s">
        <v>5092</v>
      </c>
      <c r="L929" t="str">
        <f>CONCATENATE(Table1[[#This Row],[FROM]]," to ",Table1[[#This Row],[TO]])</f>
        <v>LHR to TPA</v>
      </c>
      <c r="M929" s="1">
        <v>43466</v>
      </c>
      <c r="N929">
        <v>4</v>
      </c>
      <c r="O929">
        <v>4</v>
      </c>
      <c r="P929">
        <v>4</v>
      </c>
      <c r="Q929">
        <v>1</v>
      </c>
      <c r="R929">
        <v>2</v>
      </c>
      <c r="S929" t="s">
        <v>5</v>
      </c>
      <c r="T929">
        <v>5</v>
      </c>
      <c r="U929" t="s">
        <v>6</v>
      </c>
      <c r="V929" t="str">
        <f>IF(Table1[[#This Row],[Rating]]&gt;8,"Excellent",IF(Table1[[#This Row],[Rating]]&gt;5,"Good","Bad"))</f>
        <v>Bad</v>
      </c>
    </row>
    <row r="930" spans="1:22" ht="30" customHeight="1" x14ac:dyDescent="0.35">
      <c r="A930">
        <v>2</v>
      </c>
      <c r="B930" t="s">
        <v>1395</v>
      </c>
      <c r="C930" t="str">
        <f>UPPER(LEFT(Table1[[#This Row],[Header]],1))&amp;MID(Table1[[#This Row],[Header]],2,LEN(Table1[[#This Row],[Header]])-1)</f>
        <v>Would be my last choice</v>
      </c>
      <c r="D930" t="s">
        <v>1396</v>
      </c>
      <c r="E930" s="1">
        <v>43511</v>
      </c>
      <c r="F930" t="s">
        <v>5310</v>
      </c>
      <c r="G930" t="s">
        <v>49</v>
      </c>
      <c r="H930" t="s">
        <v>3</v>
      </c>
      <c r="I930" t="s">
        <v>4</v>
      </c>
      <c r="J930" t="s">
        <v>5052</v>
      </c>
      <c r="K930" t="s">
        <v>5006</v>
      </c>
      <c r="L930" t="str">
        <f>CONCATENATE(Table1[[#This Row],[FROM]]," to ",Table1[[#This Row],[TO]])</f>
        <v>BWI to LHR</v>
      </c>
      <c r="M930" s="1">
        <v>43497</v>
      </c>
      <c r="N930">
        <v>1</v>
      </c>
      <c r="O930">
        <v>1</v>
      </c>
      <c r="P930">
        <v>1</v>
      </c>
      <c r="Q930">
        <v>2</v>
      </c>
      <c r="R930">
        <v>2</v>
      </c>
      <c r="S930" t="s">
        <v>5</v>
      </c>
      <c r="T930">
        <v>1</v>
      </c>
      <c r="U930" t="s">
        <v>11</v>
      </c>
      <c r="V930" t="str">
        <f>IF(Table1[[#This Row],[Rating]]&gt;8,"Excellent",IF(Table1[[#This Row],[Rating]]&gt;5,"Good","Bad"))</f>
        <v>Bad</v>
      </c>
    </row>
    <row r="931" spans="1:22" ht="30" customHeight="1" x14ac:dyDescent="0.35">
      <c r="A931">
        <v>3</v>
      </c>
      <c r="B931" t="s">
        <v>1397</v>
      </c>
      <c r="C931" t="str">
        <f>UPPER(LEFT(Table1[[#This Row],[Header]],1))&amp;MID(Table1[[#This Row],[Header]],2,LEN(Table1[[#This Row],[Header]])-1)</f>
        <v>Is not worth the fare</v>
      </c>
      <c r="D931" t="s">
        <v>724</v>
      </c>
      <c r="E931" s="1">
        <v>43509</v>
      </c>
      <c r="F931" t="s">
        <v>240</v>
      </c>
      <c r="G931" t="s">
        <v>222</v>
      </c>
      <c r="H931" t="s">
        <v>26</v>
      </c>
      <c r="I931" t="s">
        <v>21</v>
      </c>
      <c r="J931" t="s">
        <v>4618</v>
      </c>
      <c r="K931" t="s">
        <v>5027</v>
      </c>
      <c r="L931" t="str">
        <f>CONCATENATE(Table1[[#This Row],[FROM]]," to ",Table1[[#This Row],[TO]])</f>
        <v>BGI to LGW</v>
      </c>
      <c r="M931" s="1">
        <v>43405</v>
      </c>
      <c r="N931">
        <v>2</v>
      </c>
      <c r="O931">
        <v>4</v>
      </c>
      <c r="P931">
        <v>3</v>
      </c>
      <c r="Q931">
        <v>3</v>
      </c>
      <c r="R931">
        <v>1</v>
      </c>
      <c r="S931" t="s">
        <v>5</v>
      </c>
      <c r="T931">
        <v>3</v>
      </c>
      <c r="U931" t="s">
        <v>11</v>
      </c>
      <c r="V931" t="str">
        <f>IF(Table1[[#This Row],[Rating]]&gt;8,"Excellent",IF(Table1[[#This Row],[Rating]]&gt;5,"Good","Bad"))</f>
        <v>Bad</v>
      </c>
    </row>
    <row r="932" spans="1:22" ht="30" customHeight="1" x14ac:dyDescent="0.35">
      <c r="A932">
        <v>2</v>
      </c>
      <c r="B932" t="s">
        <v>1398</v>
      </c>
      <c r="C932" t="str">
        <f>UPPER(LEFT(Table1[[#This Row],[Header]],1))&amp;MID(Table1[[#This Row],[Header]],2,LEN(Table1[[#This Row],[Header]])-1)</f>
        <v>IT systems went down</v>
      </c>
      <c r="D932" t="s">
        <v>1114</v>
      </c>
      <c r="E932" s="1">
        <v>43508</v>
      </c>
      <c r="F932" t="s">
        <v>1</v>
      </c>
      <c r="G932" t="s">
        <v>8</v>
      </c>
      <c r="H932" t="s">
        <v>3</v>
      </c>
      <c r="I932" t="s">
        <v>4</v>
      </c>
      <c r="J932" t="s">
        <v>5006</v>
      </c>
      <c r="K932" t="s">
        <v>5007</v>
      </c>
      <c r="L932" t="str">
        <f>CONCATENATE(Table1[[#This Row],[FROM]]," to ",Table1[[#This Row],[TO]])</f>
        <v>LHR to ATH</v>
      </c>
      <c r="M932" s="1">
        <v>43435</v>
      </c>
      <c r="N932">
        <v>3</v>
      </c>
      <c r="O932">
        <v>5</v>
      </c>
      <c r="P932">
        <v>1</v>
      </c>
      <c r="Q932">
        <v>1</v>
      </c>
      <c r="R932">
        <v>2</v>
      </c>
      <c r="S932" t="s">
        <v>5</v>
      </c>
      <c r="T932">
        <v>1</v>
      </c>
      <c r="U932" t="s">
        <v>11</v>
      </c>
      <c r="V932" t="str">
        <f>IF(Table1[[#This Row],[Rating]]&gt;8,"Excellent",IF(Table1[[#This Row],[Rating]]&gt;5,"Good","Bad"))</f>
        <v>Bad</v>
      </c>
    </row>
    <row r="933" spans="1:22" ht="30" customHeight="1" x14ac:dyDescent="0.35">
      <c r="A933">
        <v>2</v>
      </c>
      <c r="B933" t="s">
        <v>1399</v>
      </c>
      <c r="C933" t="str">
        <f>UPPER(LEFT(Table1[[#This Row],[Header]],1))&amp;MID(Table1[[#This Row],[Header]],2,LEN(Table1[[#This Row],[Header]])-1)</f>
        <v>Overall experience was terrible</v>
      </c>
      <c r="D933" t="s">
        <v>1400</v>
      </c>
      <c r="E933" s="1">
        <v>43508</v>
      </c>
      <c r="F933" t="s">
        <v>281</v>
      </c>
      <c r="G933" t="s">
        <v>222</v>
      </c>
      <c r="H933" t="s">
        <v>26</v>
      </c>
      <c r="I933" t="s">
        <v>4</v>
      </c>
      <c r="J933" t="s">
        <v>5032</v>
      </c>
      <c r="K933" t="s">
        <v>5006</v>
      </c>
      <c r="L933" t="str">
        <f>CONCATENATE(Table1[[#This Row],[FROM]]," to ",Table1[[#This Row],[TO]])</f>
        <v>AMS to LHR</v>
      </c>
      <c r="M933" s="1">
        <v>43497</v>
      </c>
      <c r="N933">
        <v>2</v>
      </c>
      <c r="O933">
        <v>1</v>
      </c>
      <c r="P933">
        <v>1</v>
      </c>
      <c r="Q933">
        <v>2</v>
      </c>
      <c r="R933">
        <v>1</v>
      </c>
      <c r="S933" t="s">
        <v>5</v>
      </c>
      <c r="T933">
        <v>-1</v>
      </c>
      <c r="U933" t="s">
        <v>11</v>
      </c>
      <c r="V933" t="str">
        <f>IF(Table1[[#This Row],[Rating]]&gt;8,"Excellent",IF(Table1[[#This Row],[Rating]]&gt;5,"Good","Bad"))</f>
        <v>Bad</v>
      </c>
    </row>
    <row r="934" spans="1:22" ht="30" customHeight="1" x14ac:dyDescent="0.35">
      <c r="A934">
        <v>9</v>
      </c>
      <c r="B934" t="s">
        <v>1401</v>
      </c>
      <c r="C934" t="str">
        <f>UPPER(LEFT(Table1[[#This Row],[Header]],1))&amp;MID(Table1[[#This Row],[Header]],2,LEN(Table1[[#This Row],[Header]])-1)</f>
        <v>An amazing experience</v>
      </c>
      <c r="D934" t="s">
        <v>1114</v>
      </c>
      <c r="E934" s="1">
        <v>43508</v>
      </c>
      <c r="F934" t="s">
        <v>1</v>
      </c>
      <c r="G934" t="s">
        <v>49</v>
      </c>
      <c r="H934" t="s">
        <v>3</v>
      </c>
      <c r="I934" t="s">
        <v>35</v>
      </c>
      <c r="J934" t="s">
        <v>5212</v>
      </c>
      <c r="K934" t="s">
        <v>5006</v>
      </c>
      <c r="L934" t="str">
        <f>CONCATENATE(Table1[[#This Row],[FROM]]," to ",Table1[[#This Row],[TO]])</f>
        <v>MSY to LHR</v>
      </c>
      <c r="M934" s="1">
        <v>43344</v>
      </c>
      <c r="N934">
        <v>5</v>
      </c>
      <c r="O934">
        <v>4</v>
      </c>
      <c r="P934">
        <v>5</v>
      </c>
      <c r="Q934">
        <v>4</v>
      </c>
      <c r="R934">
        <v>5</v>
      </c>
      <c r="S934" t="s">
        <v>39</v>
      </c>
      <c r="T934">
        <v>5</v>
      </c>
      <c r="U934" t="s">
        <v>11</v>
      </c>
      <c r="V934" t="str">
        <f>IF(Table1[[#This Row],[Rating]]&gt;8,"Excellent",IF(Table1[[#This Row],[Rating]]&gt;5,"Good","Bad"))</f>
        <v>Excellent</v>
      </c>
    </row>
    <row r="935" spans="1:22" ht="30" customHeight="1" x14ac:dyDescent="0.35">
      <c r="A935">
        <v>7</v>
      </c>
      <c r="B935" t="s">
        <v>1402</v>
      </c>
      <c r="C935" t="str">
        <f>UPPER(LEFT(Table1[[#This Row],[Header]],1))&amp;MID(Table1[[#This Row],[Header]],2,LEN(Table1[[#This Row],[Header]])-1)</f>
        <v>Both felt a bit disappointed</v>
      </c>
      <c r="D935" t="s">
        <v>811</v>
      </c>
      <c r="E935" s="1">
        <v>43507</v>
      </c>
      <c r="F935" t="s">
        <v>1</v>
      </c>
      <c r="G935" t="s">
        <v>233</v>
      </c>
      <c r="H935" t="s">
        <v>3</v>
      </c>
      <c r="I935" t="s">
        <v>10</v>
      </c>
      <c r="J935" t="s">
        <v>5018</v>
      </c>
      <c r="K935" t="s">
        <v>5006</v>
      </c>
      <c r="L935" t="str">
        <f>CONCATENATE(Table1[[#This Row],[FROM]]," to ",Table1[[#This Row],[TO]])</f>
        <v>NRT to LHR</v>
      </c>
      <c r="M935" s="1">
        <v>43466</v>
      </c>
      <c r="N935">
        <v>4</v>
      </c>
      <c r="O935">
        <v>3</v>
      </c>
      <c r="P935">
        <v>5</v>
      </c>
      <c r="Q935">
        <v>5</v>
      </c>
      <c r="R935">
        <v>4</v>
      </c>
      <c r="S935" t="s">
        <v>39</v>
      </c>
      <c r="T935">
        <v>5</v>
      </c>
      <c r="U935" t="s">
        <v>11</v>
      </c>
      <c r="V935" t="str">
        <f>IF(Table1[[#This Row],[Rating]]&gt;8,"Excellent",IF(Table1[[#This Row],[Rating]]&gt;5,"Good","Bad"))</f>
        <v>Good</v>
      </c>
    </row>
    <row r="936" spans="1:22" ht="30" customHeight="1" x14ac:dyDescent="0.35">
      <c r="A936">
        <v>9</v>
      </c>
      <c r="B936" t="s">
        <v>1403</v>
      </c>
      <c r="C936" t="str">
        <f>UPPER(LEFT(Table1[[#This Row],[Header]],1))&amp;MID(Table1[[#This Row],[Header]],2,LEN(Table1[[#This Row],[Header]])-1)</f>
        <v>Cabin staff were fantastic</v>
      </c>
      <c r="D936" t="s">
        <v>1363</v>
      </c>
      <c r="E936" s="1">
        <v>43507</v>
      </c>
      <c r="F936" t="s">
        <v>1</v>
      </c>
      <c r="G936" t="s">
        <v>68</v>
      </c>
      <c r="H936" t="s">
        <v>3</v>
      </c>
      <c r="I936" t="s">
        <v>21</v>
      </c>
      <c r="J936" t="s">
        <v>5006</v>
      </c>
      <c r="K936" t="s">
        <v>5018</v>
      </c>
      <c r="L936" t="str">
        <f>CONCATENATE(Table1[[#This Row],[FROM]]," to ",Table1[[#This Row],[TO]])</f>
        <v>LHR to NRT</v>
      </c>
      <c r="M936" s="1">
        <v>43466</v>
      </c>
      <c r="N936">
        <v>5</v>
      </c>
      <c r="O936">
        <v>5</v>
      </c>
      <c r="P936">
        <v>5</v>
      </c>
      <c r="Q936">
        <v>5</v>
      </c>
      <c r="R936">
        <v>4</v>
      </c>
      <c r="S936" t="s">
        <v>39</v>
      </c>
      <c r="T936">
        <v>5</v>
      </c>
      <c r="U936" t="s">
        <v>11</v>
      </c>
      <c r="V936" t="str">
        <f>IF(Table1[[#This Row],[Rating]]&gt;8,"Excellent",IF(Table1[[#This Row],[Rating]]&gt;5,"Good","Bad"))</f>
        <v>Excellent</v>
      </c>
    </row>
    <row r="937" spans="1:22" ht="30" customHeight="1" x14ac:dyDescent="0.35">
      <c r="A937">
        <v>10</v>
      </c>
      <c r="B937" t="s">
        <v>1404</v>
      </c>
      <c r="C937" t="str">
        <f>UPPER(LEFT(Table1[[#This Row],[Header]],1))&amp;MID(Table1[[#This Row],[Header]],2,LEN(Table1[[#This Row],[Header]])-1)</f>
        <v>He made my experience</v>
      </c>
      <c r="D937" t="s">
        <v>1405</v>
      </c>
      <c r="E937" s="1">
        <v>43506</v>
      </c>
      <c r="F937" t="s">
        <v>1</v>
      </c>
      <c r="G937" t="s">
        <v>222</v>
      </c>
      <c r="H937" t="s">
        <v>26</v>
      </c>
      <c r="I937" t="s">
        <v>4</v>
      </c>
      <c r="J937" t="s">
        <v>5006</v>
      </c>
      <c r="K937" t="s">
        <v>5158</v>
      </c>
      <c r="L937" t="str">
        <f>CONCATENATE(Table1[[#This Row],[FROM]]," to ",Table1[[#This Row],[TO]])</f>
        <v>LHR to BLL</v>
      </c>
      <c r="M937" s="1">
        <v>43497</v>
      </c>
      <c r="N937">
        <v>5</v>
      </c>
      <c r="O937">
        <v>5</v>
      </c>
      <c r="P937">
        <v>-1</v>
      </c>
      <c r="Q937">
        <v>5</v>
      </c>
      <c r="R937">
        <v>5</v>
      </c>
      <c r="S937" t="s">
        <v>39</v>
      </c>
      <c r="T937">
        <v>-1</v>
      </c>
      <c r="U937" t="s">
        <v>11</v>
      </c>
      <c r="V937" t="str">
        <f>IF(Table1[[#This Row],[Rating]]&gt;8,"Excellent",IF(Table1[[#This Row],[Rating]]&gt;5,"Good","Bad"))</f>
        <v>Excellent</v>
      </c>
    </row>
    <row r="938" spans="1:22" ht="30" customHeight="1" x14ac:dyDescent="0.35">
      <c r="A938">
        <v>2</v>
      </c>
      <c r="B938" t="s">
        <v>1406</v>
      </c>
      <c r="C938" t="str">
        <f>UPPER(LEFT(Table1[[#This Row],[Header]],1))&amp;MID(Table1[[#This Row],[Header]],2,LEN(Table1[[#This Row],[Header]])-1)</f>
        <v>Online Check-in did not work</v>
      </c>
      <c r="D938" t="s">
        <v>1407</v>
      </c>
      <c r="E938" s="1">
        <v>43500</v>
      </c>
      <c r="F938" t="s">
        <v>33</v>
      </c>
      <c r="G938" t="s">
        <v>222</v>
      </c>
      <c r="H938" t="s">
        <v>9</v>
      </c>
      <c r="I938" t="s">
        <v>35</v>
      </c>
      <c r="J938" t="s">
        <v>5105</v>
      </c>
      <c r="K938" t="s">
        <v>5021</v>
      </c>
      <c r="L938" t="str">
        <f>CONCATENATE(Table1[[#This Row],[FROM]]," to ",Table1[[#This Row],[TO]])</f>
        <v>SAN to FRA</v>
      </c>
      <c r="M938" s="1">
        <v>43497</v>
      </c>
      <c r="N938">
        <v>3</v>
      </c>
      <c r="O938">
        <v>3</v>
      </c>
      <c r="P938">
        <v>3</v>
      </c>
      <c r="Q938">
        <v>1</v>
      </c>
      <c r="R938">
        <v>2</v>
      </c>
      <c r="S938" t="s">
        <v>5</v>
      </c>
      <c r="T938">
        <v>1</v>
      </c>
      <c r="U938" t="s">
        <v>11</v>
      </c>
      <c r="V938" t="str">
        <f>IF(Table1[[#This Row],[Rating]]&gt;8,"Excellent",IF(Table1[[#This Row],[Rating]]&gt;5,"Good","Bad"))</f>
        <v>Bad</v>
      </c>
    </row>
    <row r="939" spans="1:22" ht="30" customHeight="1" x14ac:dyDescent="0.35">
      <c r="A939">
        <v>9</v>
      </c>
      <c r="B939" t="s">
        <v>4354</v>
      </c>
      <c r="C939" t="str">
        <f>UPPER(LEFT(Table1[[#This Row],[Header]],1))&amp;MID(Table1[[#This Row],[Header]],2,LEN(Table1[[#This Row],[Header]])-1)</f>
        <v>Reclaiming lost BAggage was simple</v>
      </c>
      <c r="D939" t="s">
        <v>372</v>
      </c>
      <c r="E939" s="1">
        <v>43500</v>
      </c>
      <c r="F939" t="s">
        <v>1</v>
      </c>
      <c r="G939" t="s">
        <v>8</v>
      </c>
      <c r="H939" t="s">
        <v>3</v>
      </c>
      <c r="I939" t="s">
        <v>4</v>
      </c>
      <c r="J939" t="s">
        <v>5025</v>
      </c>
      <c r="K939" t="s">
        <v>5027</v>
      </c>
      <c r="L939" t="str">
        <f>CONCATENATE(Table1[[#This Row],[FROM]]," to ",Table1[[#This Row],[TO]])</f>
        <v>EDI to LGW</v>
      </c>
      <c r="M939" s="1">
        <v>43466</v>
      </c>
      <c r="N939">
        <v>3</v>
      </c>
      <c r="O939">
        <v>4</v>
      </c>
      <c r="P939">
        <v>-1</v>
      </c>
      <c r="Q939">
        <v>5</v>
      </c>
      <c r="R939">
        <v>4</v>
      </c>
      <c r="S939" t="s">
        <v>39</v>
      </c>
      <c r="T939">
        <v>-1</v>
      </c>
      <c r="U939" t="s">
        <v>11</v>
      </c>
      <c r="V939" t="str">
        <f>IF(Table1[[#This Row],[Rating]]&gt;8,"Excellent",IF(Table1[[#This Row],[Rating]]&gt;5,"Good","Bad"))</f>
        <v>Excellent</v>
      </c>
    </row>
    <row r="940" spans="1:22" ht="30" customHeight="1" x14ac:dyDescent="0.35">
      <c r="A940">
        <v>1</v>
      </c>
      <c r="B940" t="s">
        <v>5464</v>
      </c>
      <c r="C940" t="str">
        <f>UPPER(LEFT(Table1[[#This Row],[Header]],1))&amp;MID(Table1[[#This Row],[Header]],2,LEN(Table1[[#This Row],[Header]])-1)</f>
        <v>Don't care about customers</v>
      </c>
      <c r="D940" t="s">
        <v>24</v>
      </c>
      <c r="E940" s="1">
        <v>43499</v>
      </c>
      <c r="F940" t="s">
        <v>30</v>
      </c>
      <c r="G940" t="s">
        <v>222</v>
      </c>
      <c r="H940" t="s">
        <v>9</v>
      </c>
      <c r="I940" t="s">
        <v>10</v>
      </c>
      <c r="J940" t="s">
        <v>5017</v>
      </c>
      <c r="K940" t="s">
        <v>5082</v>
      </c>
      <c r="L940" t="str">
        <f>CONCATENATE(Table1[[#This Row],[FROM]]," to ",Table1[[#This Row],[TO]])</f>
        <v>GVA to PHL</v>
      </c>
      <c r="M940" s="1">
        <v>43497</v>
      </c>
      <c r="N940">
        <v>2</v>
      </c>
      <c r="O940">
        <v>3</v>
      </c>
      <c r="P940">
        <v>1</v>
      </c>
      <c r="Q940">
        <v>1</v>
      </c>
      <c r="R940">
        <v>1</v>
      </c>
      <c r="S940" t="s">
        <v>5</v>
      </c>
      <c r="T940">
        <v>1</v>
      </c>
      <c r="U940" t="s">
        <v>11</v>
      </c>
      <c r="V940" t="str">
        <f>IF(Table1[[#This Row],[Rating]]&gt;8,"Excellent",IF(Table1[[#This Row],[Rating]]&gt;5,"Good","Bad"))</f>
        <v>Bad</v>
      </c>
    </row>
    <row r="941" spans="1:22" ht="30" customHeight="1" x14ac:dyDescent="0.35">
      <c r="A941">
        <v>7</v>
      </c>
      <c r="B941" t="s">
        <v>1408</v>
      </c>
      <c r="C941" t="str">
        <f>UPPER(LEFT(Table1[[#This Row],[Header]],1))&amp;MID(Table1[[#This Row],[Header]],2,LEN(Table1[[#This Row],[Header]])-1)</f>
        <v>Quick and easy flight</v>
      </c>
      <c r="D941" t="s">
        <v>811</v>
      </c>
      <c r="E941" s="1">
        <v>43499</v>
      </c>
      <c r="F941" t="s">
        <v>20</v>
      </c>
      <c r="G941" t="s">
        <v>8</v>
      </c>
      <c r="H941" t="s">
        <v>31</v>
      </c>
      <c r="I941" t="s">
        <v>4</v>
      </c>
      <c r="J941" t="s">
        <v>5006</v>
      </c>
      <c r="K941" t="s">
        <v>5057</v>
      </c>
      <c r="L941" t="str">
        <f>CONCATENATE(Table1[[#This Row],[FROM]]," to ",Table1[[#This Row],[TO]])</f>
        <v>LHR to CDG</v>
      </c>
      <c r="M941" s="1">
        <v>43405</v>
      </c>
      <c r="N941">
        <v>3</v>
      </c>
      <c r="O941">
        <v>4</v>
      </c>
      <c r="P941">
        <v>4</v>
      </c>
      <c r="Q941">
        <v>4</v>
      </c>
      <c r="R941">
        <v>4</v>
      </c>
      <c r="S941" t="s">
        <v>39</v>
      </c>
      <c r="T941">
        <v>2</v>
      </c>
      <c r="U941" t="s">
        <v>11</v>
      </c>
      <c r="V941" t="str">
        <f>IF(Table1[[#This Row],[Rating]]&gt;8,"Excellent",IF(Table1[[#This Row],[Rating]]&gt;5,"Good","Bad"))</f>
        <v>Good</v>
      </c>
    </row>
    <row r="942" spans="1:22" ht="30" customHeight="1" x14ac:dyDescent="0.35">
      <c r="A942">
        <v>6</v>
      </c>
      <c r="B942" t="s">
        <v>1409</v>
      </c>
      <c r="C942" t="str">
        <f>UPPER(LEFT(Table1[[#This Row],[Header]],1))&amp;MID(Table1[[#This Row],[Header]],2,LEN(Table1[[#This Row],[Header]])-1)</f>
        <v>An average experience</v>
      </c>
      <c r="D942" t="s">
        <v>93</v>
      </c>
      <c r="E942" s="1">
        <v>43499</v>
      </c>
      <c r="F942" t="s">
        <v>1</v>
      </c>
      <c r="G942" t="s">
        <v>2</v>
      </c>
      <c r="H942" t="s">
        <v>31</v>
      </c>
      <c r="I942" t="s">
        <v>10</v>
      </c>
      <c r="J942" t="s">
        <v>5012</v>
      </c>
      <c r="K942" t="s">
        <v>5006</v>
      </c>
      <c r="L942" t="str">
        <f>CONCATENATE(Table1[[#This Row],[FROM]]," to ",Table1[[#This Row],[TO]])</f>
        <v>JNB to LHR</v>
      </c>
      <c r="M942" s="1">
        <v>43497</v>
      </c>
      <c r="N942">
        <v>3</v>
      </c>
      <c r="O942">
        <v>3</v>
      </c>
      <c r="P942">
        <v>3</v>
      </c>
      <c r="Q942">
        <v>3</v>
      </c>
      <c r="R942">
        <v>3</v>
      </c>
      <c r="S942" t="s">
        <v>39</v>
      </c>
      <c r="T942">
        <v>4</v>
      </c>
      <c r="U942" t="s">
        <v>11</v>
      </c>
      <c r="V942" t="str">
        <f>IF(Table1[[#This Row],[Rating]]&gt;8,"Excellent",IF(Table1[[#This Row],[Rating]]&gt;5,"Good","Bad"))</f>
        <v>Good</v>
      </c>
    </row>
    <row r="943" spans="1:22" ht="30" customHeight="1" x14ac:dyDescent="0.35">
      <c r="A943">
        <v>1</v>
      </c>
      <c r="B943" t="s">
        <v>1410</v>
      </c>
      <c r="C943" t="str">
        <f>UPPER(LEFT(Table1[[#This Row],[Header]],1))&amp;MID(Table1[[#This Row],[Header]],2,LEN(Table1[[#This Row],[Header]])-1)</f>
        <v>Crew were extremely noisy</v>
      </c>
      <c r="D943" t="s">
        <v>1411</v>
      </c>
      <c r="E943" s="1">
        <v>43498</v>
      </c>
      <c r="F943" t="s">
        <v>300</v>
      </c>
      <c r="G943" t="s">
        <v>222</v>
      </c>
      <c r="H943" t="s">
        <v>26</v>
      </c>
      <c r="I943" t="s">
        <v>4</v>
      </c>
      <c r="J943" t="s">
        <v>5025</v>
      </c>
      <c r="K943" t="s">
        <v>5046</v>
      </c>
      <c r="L943" t="str">
        <f>CONCATENATE(Table1[[#This Row],[FROM]]," to ",Table1[[#This Row],[TO]])</f>
        <v>EDI to BLR</v>
      </c>
      <c r="M943" s="1">
        <v>43497</v>
      </c>
      <c r="N943">
        <v>3</v>
      </c>
      <c r="O943">
        <v>1</v>
      </c>
      <c r="P943">
        <v>3</v>
      </c>
      <c r="Q943">
        <v>1</v>
      </c>
      <c r="R943">
        <v>1</v>
      </c>
      <c r="S943" t="s">
        <v>5</v>
      </c>
      <c r="T943">
        <v>1</v>
      </c>
      <c r="U943" t="s">
        <v>11</v>
      </c>
      <c r="V943" t="str">
        <f>IF(Table1[[#This Row],[Rating]]&gt;8,"Excellent",IF(Table1[[#This Row],[Rating]]&gt;5,"Good","Bad"))</f>
        <v>Bad</v>
      </c>
    </row>
    <row r="944" spans="1:22" ht="30" customHeight="1" x14ac:dyDescent="0.35">
      <c r="A944">
        <v>6</v>
      </c>
      <c r="B944" t="s">
        <v>1412</v>
      </c>
      <c r="C944" t="str">
        <f>UPPER(LEFT(Table1[[#This Row],[Header]],1))&amp;MID(Table1[[#This Row],[Header]],2,LEN(Table1[[#This Row],[Header]])-1)</f>
        <v>Don't include drinks or snacks</v>
      </c>
      <c r="D944" t="s">
        <v>248</v>
      </c>
      <c r="E944" s="1">
        <v>43497</v>
      </c>
      <c r="F944" t="s">
        <v>37</v>
      </c>
      <c r="G944" t="s">
        <v>1413</v>
      </c>
      <c r="H944" t="s">
        <v>26</v>
      </c>
      <c r="I944" t="s">
        <v>4</v>
      </c>
      <c r="J944" t="s">
        <v>5035</v>
      </c>
      <c r="K944" t="s">
        <v>5012</v>
      </c>
      <c r="L944" t="str">
        <f>CONCATENATE(Table1[[#This Row],[FROM]]," to ",Table1[[#This Row],[TO]])</f>
        <v>BER to JNB</v>
      </c>
      <c r="M944" s="1">
        <v>43160</v>
      </c>
      <c r="N944">
        <v>3</v>
      </c>
      <c r="O944">
        <v>3</v>
      </c>
      <c r="P944">
        <v>2</v>
      </c>
      <c r="Q944">
        <v>4</v>
      </c>
      <c r="R944">
        <v>4</v>
      </c>
      <c r="S944" t="s">
        <v>39</v>
      </c>
      <c r="T944">
        <v>3</v>
      </c>
      <c r="U944" t="s">
        <v>11</v>
      </c>
      <c r="V944" t="str">
        <f>IF(Table1[[#This Row],[Rating]]&gt;8,"Excellent",IF(Table1[[#This Row],[Rating]]&gt;5,"Good","Bad"))</f>
        <v>Good</v>
      </c>
    </row>
    <row r="945" spans="1:22" ht="30" customHeight="1" x14ac:dyDescent="0.35">
      <c r="A945">
        <v>7</v>
      </c>
      <c r="B945" t="s">
        <v>1414</v>
      </c>
      <c r="C945" t="str">
        <f>UPPER(LEFT(Table1[[#This Row],[Header]],1))&amp;MID(Table1[[#This Row],[Header]],2,LEN(Table1[[#This Row],[Header]])-1)</f>
        <v>Extremely average flight</v>
      </c>
      <c r="D945" t="s">
        <v>811</v>
      </c>
      <c r="E945" s="1">
        <v>43497</v>
      </c>
      <c r="F945" t="s">
        <v>20</v>
      </c>
      <c r="G945" t="s">
        <v>68</v>
      </c>
      <c r="H945" t="s">
        <v>31</v>
      </c>
      <c r="I945" t="s">
        <v>4</v>
      </c>
      <c r="J945" t="s">
        <v>5097</v>
      </c>
      <c r="K945" t="s">
        <v>5097</v>
      </c>
      <c r="L945" t="str">
        <f>CONCATENATE(Table1[[#This Row],[FROM]]," to ",Table1[[#This Row],[TO]])</f>
        <v>JFK to JFK</v>
      </c>
      <c r="M945" s="1">
        <v>43313</v>
      </c>
      <c r="N945">
        <v>3</v>
      </c>
      <c r="O945">
        <v>4</v>
      </c>
      <c r="P945">
        <v>3</v>
      </c>
      <c r="Q945">
        <v>3</v>
      </c>
      <c r="R945">
        <v>3</v>
      </c>
      <c r="S945" t="s">
        <v>39</v>
      </c>
      <c r="T945">
        <v>2</v>
      </c>
      <c r="U945" t="s">
        <v>11</v>
      </c>
      <c r="V945" t="str">
        <f>IF(Table1[[#This Row],[Rating]]&gt;8,"Excellent",IF(Table1[[#This Row],[Rating]]&gt;5,"Good","Bad"))</f>
        <v>Good</v>
      </c>
    </row>
    <row r="946" spans="1:22" ht="30" customHeight="1" x14ac:dyDescent="0.35">
      <c r="A946">
        <v>4</v>
      </c>
      <c r="B946" t="s">
        <v>4770</v>
      </c>
      <c r="C946" t="str">
        <f>UPPER(LEFT(Table1[[#This Row],[Header]],1))&amp;MID(Table1[[#This Row],[Header]],2,LEN(Table1[[#This Row],[Header]])-1)</f>
        <v>Now struggle to  see the value</v>
      </c>
      <c r="D946" t="s">
        <v>1415</v>
      </c>
      <c r="E946" s="1">
        <v>43496</v>
      </c>
      <c r="F946" t="s">
        <v>1</v>
      </c>
      <c r="G946" t="s">
        <v>222</v>
      </c>
      <c r="H946" t="s">
        <v>9</v>
      </c>
      <c r="I946" t="s">
        <v>4</v>
      </c>
      <c r="J946" t="s">
        <v>5006</v>
      </c>
      <c r="K946" t="s">
        <v>5008</v>
      </c>
      <c r="L946" t="str">
        <f>CONCATENATE(Table1[[#This Row],[FROM]]," to ",Table1[[#This Row],[TO]])</f>
        <v>LHR to MXP</v>
      </c>
      <c r="M946" s="1">
        <v>43405</v>
      </c>
      <c r="N946">
        <v>3</v>
      </c>
      <c r="O946">
        <v>4</v>
      </c>
      <c r="P946">
        <v>2</v>
      </c>
      <c r="Q946">
        <v>4</v>
      </c>
      <c r="R946">
        <v>2</v>
      </c>
      <c r="S946" t="s">
        <v>5</v>
      </c>
      <c r="T946">
        <v>-1</v>
      </c>
      <c r="U946" t="s">
        <v>6</v>
      </c>
      <c r="V946" t="str">
        <f>IF(Table1[[#This Row],[Rating]]&gt;8,"Excellent",IF(Table1[[#This Row],[Rating]]&gt;5,"Good","Bad"))</f>
        <v>Bad</v>
      </c>
    </row>
    <row r="947" spans="1:22" ht="30" customHeight="1" x14ac:dyDescent="0.35">
      <c r="A947">
        <v>2</v>
      </c>
      <c r="B947" t="s">
        <v>5213</v>
      </c>
      <c r="C947" t="str">
        <f>UPPER(LEFT(Table1[[#This Row],[Header]],1))&amp;MID(Table1[[#This Row],[Header]],2,LEN(Table1[[#This Row],[Header]])-1)</f>
        <v>BA cuARN mer review</v>
      </c>
      <c r="D947" t="s">
        <v>1416</v>
      </c>
      <c r="E947" s="1">
        <v>43496</v>
      </c>
      <c r="F947" t="s">
        <v>30</v>
      </c>
      <c r="G947" t="s">
        <v>222</v>
      </c>
      <c r="H947" t="s">
        <v>3</v>
      </c>
      <c r="I947" t="s">
        <v>4</v>
      </c>
      <c r="J947" t="s">
        <v>5097</v>
      </c>
      <c r="K947" t="s">
        <v>5006</v>
      </c>
      <c r="L947" t="str">
        <f>CONCATENATE(Table1[[#This Row],[FROM]]," to ",Table1[[#This Row],[TO]])</f>
        <v>JFK to LHR</v>
      </c>
      <c r="M947" s="1">
        <v>43466</v>
      </c>
      <c r="N947">
        <v>2</v>
      </c>
      <c r="O947">
        <v>1</v>
      </c>
      <c r="P947">
        <v>4</v>
      </c>
      <c r="Q947">
        <v>4</v>
      </c>
      <c r="R947">
        <v>2</v>
      </c>
      <c r="S947" t="s">
        <v>5</v>
      </c>
      <c r="T947">
        <v>3</v>
      </c>
      <c r="U947" t="s">
        <v>11</v>
      </c>
      <c r="V947" t="str">
        <f>IF(Table1[[#This Row],[Rating]]&gt;8,"Excellent",IF(Table1[[#This Row],[Rating]]&gt;5,"Good","Bad"))</f>
        <v>Bad</v>
      </c>
    </row>
    <row r="948" spans="1:22" ht="30" customHeight="1" x14ac:dyDescent="0.35">
      <c r="A948">
        <v>6</v>
      </c>
      <c r="B948" t="s">
        <v>1417</v>
      </c>
      <c r="C948" t="str">
        <f>UPPER(LEFT(Table1[[#This Row],[Header]],1))&amp;MID(Table1[[#This Row],[Header]],2,LEN(Table1[[#This Row],[Header]])-1)</f>
        <v>Reasonable flight</v>
      </c>
      <c r="D948" t="s">
        <v>322</v>
      </c>
      <c r="E948" s="1">
        <v>43495</v>
      </c>
      <c r="F948" t="s">
        <v>1</v>
      </c>
      <c r="G948" t="s">
        <v>2</v>
      </c>
      <c r="H948" t="s">
        <v>3</v>
      </c>
      <c r="I948" t="s">
        <v>21</v>
      </c>
      <c r="J948" t="s">
        <v>5012</v>
      </c>
      <c r="K948" t="s">
        <v>5006</v>
      </c>
      <c r="L948" t="str">
        <f>CONCATENATE(Table1[[#This Row],[FROM]]," to ",Table1[[#This Row],[TO]])</f>
        <v>JNB to LHR</v>
      </c>
      <c r="M948" s="1">
        <v>43466</v>
      </c>
      <c r="N948">
        <v>4</v>
      </c>
      <c r="O948">
        <v>3</v>
      </c>
      <c r="P948">
        <v>3</v>
      </c>
      <c r="Q948">
        <v>3</v>
      </c>
      <c r="R948">
        <v>3</v>
      </c>
      <c r="S948" t="s">
        <v>39</v>
      </c>
      <c r="T948">
        <v>3</v>
      </c>
      <c r="U948" t="s">
        <v>11</v>
      </c>
      <c r="V948" t="str">
        <f>IF(Table1[[#This Row],[Rating]]&gt;8,"Excellent",IF(Table1[[#This Row],[Rating]]&gt;5,"Good","Bad"))</f>
        <v>Good</v>
      </c>
    </row>
    <row r="949" spans="1:22" ht="30" customHeight="1" x14ac:dyDescent="0.35">
      <c r="A949">
        <v>7</v>
      </c>
      <c r="B949" t="s">
        <v>1418</v>
      </c>
      <c r="C949" t="str">
        <f>UPPER(LEFT(Table1[[#This Row],[Header]],1))&amp;MID(Table1[[#This Row],[Header]],2,LEN(Table1[[#This Row],[Header]])-1)</f>
        <v>It's showing its age</v>
      </c>
      <c r="D949" t="s">
        <v>322</v>
      </c>
      <c r="E949" s="1">
        <v>43495</v>
      </c>
      <c r="F949" t="s">
        <v>1</v>
      </c>
      <c r="G949" t="s">
        <v>2</v>
      </c>
      <c r="H949" t="s">
        <v>3</v>
      </c>
      <c r="I949" t="s">
        <v>10</v>
      </c>
      <c r="J949" t="s">
        <v>5006</v>
      </c>
      <c r="K949" t="s">
        <v>5012</v>
      </c>
      <c r="L949" t="str">
        <f>CONCATENATE(Table1[[#This Row],[FROM]]," to ",Table1[[#This Row],[TO]])</f>
        <v>LHR to JNB</v>
      </c>
      <c r="M949" s="1">
        <v>43466</v>
      </c>
      <c r="N949">
        <v>3</v>
      </c>
      <c r="O949">
        <v>4</v>
      </c>
      <c r="P949">
        <v>4</v>
      </c>
      <c r="Q949">
        <v>3</v>
      </c>
      <c r="R949">
        <v>3</v>
      </c>
      <c r="S949" t="s">
        <v>39</v>
      </c>
      <c r="T949">
        <v>3</v>
      </c>
      <c r="U949" t="s">
        <v>11</v>
      </c>
      <c r="V949" t="str">
        <f>IF(Table1[[#This Row],[Rating]]&gt;8,"Excellent",IF(Table1[[#This Row],[Rating]]&gt;5,"Good","Bad"))</f>
        <v>Good</v>
      </c>
    </row>
    <row r="950" spans="1:22" ht="30" customHeight="1" x14ac:dyDescent="0.35">
      <c r="A950">
        <v>8</v>
      </c>
      <c r="B950" t="s">
        <v>4771</v>
      </c>
      <c r="C950" t="str">
        <f>UPPER(LEFT(Table1[[#This Row],[Header]],1))&amp;MID(Table1[[#This Row],[Header]],2,LEN(Table1[[#This Row],[Header]])-1)</f>
        <v>Crew on this secto r were good</v>
      </c>
      <c r="D950" t="s">
        <v>93</v>
      </c>
      <c r="E950" s="1">
        <v>43493</v>
      </c>
      <c r="F950" t="s">
        <v>1</v>
      </c>
      <c r="G950" t="s">
        <v>2</v>
      </c>
      <c r="H950" t="s">
        <v>31</v>
      </c>
      <c r="I950" t="s">
        <v>10</v>
      </c>
      <c r="J950" t="s">
        <v>5006</v>
      </c>
      <c r="K950" t="s">
        <v>5012</v>
      </c>
      <c r="L950" t="str">
        <f>CONCATENATE(Table1[[#This Row],[FROM]]," to ",Table1[[#This Row],[TO]])</f>
        <v>LHR to JNB</v>
      </c>
      <c r="M950" s="1">
        <v>43466</v>
      </c>
      <c r="N950">
        <v>4</v>
      </c>
      <c r="O950">
        <v>5</v>
      </c>
      <c r="P950">
        <v>4</v>
      </c>
      <c r="Q950">
        <v>4</v>
      </c>
      <c r="R950">
        <v>4</v>
      </c>
      <c r="S950" t="s">
        <v>39</v>
      </c>
      <c r="T950">
        <v>5</v>
      </c>
      <c r="U950" t="s">
        <v>11</v>
      </c>
      <c r="V950" t="str">
        <f>IF(Table1[[#This Row],[Rating]]&gt;8,"Excellent",IF(Table1[[#This Row],[Rating]]&gt;5,"Good","Bad"))</f>
        <v>Good</v>
      </c>
    </row>
    <row r="951" spans="1:22" ht="30" customHeight="1" x14ac:dyDescent="0.35">
      <c r="A951">
        <v>9</v>
      </c>
      <c r="B951" t="s">
        <v>1419</v>
      </c>
      <c r="C951" t="str">
        <f>UPPER(LEFT(Table1[[#This Row],[Header]],1))&amp;MID(Table1[[#This Row],[Header]],2,LEN(Table1[[#This Row],[Header]])-1)</f>
        <v>Excellent short flight</v>
      </c>
      <c r="D951" t="s">
        <v>1420</v>
      </c>
      <c r="E951" s="1">
        <v>43493</v>
      </c>
      <c r="F951" t="s">
        <v>245</v>
      </c>
      <c r="G951" t="s">
        <v>8</v>
      </c>
      <c r="H951" t="s">
        <v>9</v>
      </c>
      <c r="I951" t="s">
        <v>10</v>
      </c>
      <c r="J951" t="s">
        <v>5006</v>
      </c>
      <c r="K951" t="s">
        <v>5040</v>
      </c>
      <c r="L951" t="str">
        <f>CONCATENATE(Table1[[#This Row],[FROM]]," to ",Table1[[#This Row],[TO]])</f>
        <v>LHR to DUB</v>
      </c>
      <c r="M951" s="1">
        <v>43466</v>
      </c>
      <c r="N951">
        <v>5</v>
      </c>
      <c r="O951">
        <v>5</v>
      </c>
      <c r="P951">
        <v>5</v>
      </c>
      <c r="Q951">
        <v>2</v>
      </c>
      <c r="R951">
        <v>5</v>
      </c>
      <c r="S951" t="s">
        <v>39</v>
      </c>
      <c r="T951">
        <v>-1</v>
      </c>
      <c r="U951" t="s">
        <v>11</v>
      </c>
      <c r="V951" t="str">
        <f>IF(Table1[[#This Row],[Rating]]&gt;8,"Excellent",IF(Table1[[#This Row],[Rating]]&gt;5,"Good","Bad"))</f>
        <v>Excellent</v>
      </c>
    </row>
    <row r="952" spans="1:22" ht="30" customHeight="1" x14ac:dyDescent="0.35">
      <c r="A952">
        <v>1</v>
      </c>
      <c r="B952" t="s">
        <v>1421</v>
      </c>
      <c r="C952" t="str">
        <f>UPPER(LEFT(Table1[[#This Row],[Header]],1))&amp;MID(Table1[[#This Row],[Header]],2,LEN(Table1[[#This Row],[Header]])-1)</f>
        <v>A worn-out Boeing 777</v>
      </c>
      <c r="D952" t="s">
        <v>1422</v>
      </c>
      <c r="E952" s="1">
        <v>43493</v>
      </c>
      <c r="F952" t="s">
        <v>1</v>
      </c>
      <c r="G952" t="s">
        <v>68</v>
      </c>
      <c r="H952" t="s">
        <v>3</v>
      </c>
      <c r="I952" t="s">
        <v>35</v>
      </c>
      <c r="J952" t="s">
        <v>4619</v>
      </c>
      <c r="K952" t="s">
        <v>5027</v>
      </c>
      <c r="L952" t="str">
        <f>CONCATENATE(Table1[[#This Row],[FROM]]," to ",Table1[[#This Row],[TO]])</f>
        <v>BDA to LGW</v>
      </c>
      <c r="M952" s="1">
        <v>43466</v>
      </c>
      <c r="N952">
        <v>1</v>
      </c>
      <c r="O952">
        <v>1</v>
      </c>
      <c r="P952">
        <v>1</v>
      </c>
      <c r="Q952">
        <v>3</v>
      </c>
      <c r="R952">
        <v>1</v>
      </c>
      <c r="S952" t="s">
        <v>5</v>
      </c>
      <c r="T952">
        <v>1</v>
      </c>
      <c r="U952" t="s">
        <v>11</v>
      </c>
      <c r="V952" t="str">
        <f>IF(Table1[[#This Row],[Rating]]&gt;8,"Excellent",IF(Table1[[#This Row],[Rating]]&gt;5,"Good","Bad"))</f>
        <v>Bad</v>
      </c>
    </row>
    <row r="953" spans="1:22" ht="30" customHeight="1" x14ac:dyDescent="0.35">
      <c r="A953">
        <v>2</v>
      </c>
      <c r="B953" t="s">
        <v>1423</v>
      </c>
      <c r="C953" t="str">
        <f>UPPER(LEFT(Table1[[#This Row],[Header]],1))&amp;MID(Table1[[#This Row],[Header]],2,LEN(Table1[[#This Row],[Header]])-1)</f>
        <v>Business class seats were small</v>
      </c>
      <c r="D953" t="s">
        <v>1424</v>
      </c>
      <c r="E953" s="1">
        <v>43491</v>
      </c>
      <c r="F953" t="s">
        <v>428</v>
      </c>
      <c r="G953" t="s">
        <v>222</v>
      </c>
      <c r="H953" t="s">
        <v>9</v>
      </c>
      <c r="I953" t="s">
        <v>10</v>
      </c>
      <c r="J953" t="s">
        <v>5072</v>
      </c>
      <c r="K953" t="s">
        <v>5010</v>
      </c>
      <c r="L953" t="str">
        <f>CONCATENATE(Table1[[#This Row],[FROM]]," to ",Table1[[#This Row],[TO]])</f>
        <v>KUL to MIA</v>
      </c>
      <c r="M953" s="1">
        <v>43466</v>
      </c>
      <c r="N953">
        <v>2</v>
      </c>
      <c r="O953">
        <v>2</v>
      </c>
      <c r="P953">
        <v>1</v>
      </c>
      <c r="Q953">
        <v>2</v>
      </c>
      <c r="R953">
        <v>3</v>
      </c>
      <c r="S953" t="s">
        <v>5</v>
      </c>
      <c r="T953">
        <v>-1</v>
      </c>
      <c r="U953" t="s">
        <v>11</v>
      </c>
      <c r="V953" t="str">
        <f>IF(Table1[[#This Row],[Rating]]&gt;8,"Excellent",IF(Table1[[#This Row],[Rating]]&gt;5,"Good","Bad"))</f>
        <v>Bad</v>
      </c>
    </row>
    <row r="954" spans="1:22" ht="30" customHeight="1" x14ac:dyDescent="0.35">
      <c r="A954">
        <v>1</v>
      </c>
      <c r="B954" t="s">
        <v>4355</v>
      </c>
      <c r="C954" t="str">
        <f>UPPER(LEFT(Table1[[#This Row],[Header]],1))&amp;MID(Table1[[#This Row],[Header]],2,LEN(Table1[[#This Row],[Header]])-1)</f>
        <v>I decided no BA anymore</v>
      </c>
      <c r="D954" t="s">
        <v>1425</v>
      </c>
      <c r="E954" s="1">
        <v>43491</v>
      </c>
      <c r="F954" t="s">
        <v>37</v>
      </c>
      <c r="G954" t="s">
        <v>1165</v>
      </c>
      <c r="H954" t="s">
        <v>26</v>
      </c>
      <c r="I954" t="s">
        <v>4</v>
      </c>
      <c r="J954" t="s">
        <v>5059</v>
      </c>
      <c r="K954" t="s">
        <v>5006</v>
      </c>
      <c r="L954" t="str">
        <f>CONCATENATE(Table1[[#This Row],[FROM]]," to ",Table1[[#This Row],[TO]])</f>
        <v>ZRH to LHR</v>
      </c>
      <c r="M954" s="1">
        <v>43466</v>
      </c>
      <c r="N954">
        <v>1</v>
      </c>
      <c r="O954">
        <v>4</v>
      </c>
      <c r="P954">
        <v>-1</v>
      </c>
      <c r="Q954">
        <v>1</v>
      </c>
      <c r="R954">
        <v>2</v>
      </c>
      <c r="S954" t="s">
        <v>5</v>
      </c>
      <c r="T954">
        <v>1</v>
      </c>
      <c r="U954" t="s">
        <v>11</v>
      </c>
      <c r="V954" t="str">
        <f>IF(Table1[[#This Row],[Rating]]&gt;8,"Excellent",IF(Table1[[#This Row],[Rating]]&gt;5,"Good","Bad"))</f>
        <v>Bad</v>
      </c>
    </row>
    <row r="955" spans="1:22" ht="30" customHeight="1" x14ac:dyDescent="0.35">
      <c r="A955">
        <v>2</v>
      </c>
      <c r="B955" t="s">
        <v>1426</v>
      </c>
      <c r="C955" t="str">
        <f>UPPER(LEFT(Table1[[#This Row],[Header]],1))&amp;MID(Table1[[#This Row],[Header]],2,LEN(Table1[[#This Row],[Header]])-1)</f>
        <v>Breakfast served was terrible</v>
      </c>
      <c r="D955" t="s">
        <v>1427</v>
      </c>
      <c r="E955" s="1">
        <v>43490</v>
      </c>
      <c r="F955" t="s">
        <v>20</v>
      </c>
      <c r="G955" t="s">
        <v>2</v>
      </c>
      <c r="H955" t="s">
        <v>26</v>
      </c>
      <c r="I955" t="s">
        <v>35</v>
      </c>
      <c r="J955" t="s">
        <v>5010</v>
      </c>
      <c r="K955" t="s">
        <v>5006</v>
      </c>
      <c r="L955" t="str">
        <f>CONCATENATE(Table1[[#This Row],[FROM]]," to ",Table1[[#This Row],[TO]])</f>
        <v>MIA to LHR</v>
      </c>
      <c r="M955" s="1">
        <v>43466</v>
      </c>
      <c r="N955">
        <v>3</v>
      </c>
      <c r="O955">
        <v>4</v>
      </c>
      <c r="P955">
        <v>1</v>
      </c>
      <c r="Q955">
        <v>3</v>
      </c>
      <c r="R955">
        <v>3</v>
      </c>
      <c r="S955" t="s">
        <v>5</v>
      </c>
      <c r="T955">
        <v>3</v>
      </c>
      <c r="U955" t="s">
        <v>11</v>
      </c>
      <c r="V955" t="str">
        <f>IF(Table1[[#This Row],[Rating]]&gt;8,"Excellent",IF(Table1[[#This Row],[Rating]]&gt;5,"Good","Bad"))</f>
        <v>Bad</v>
      </c>
    </row>
    <row r="956" spans="1:22" ht="30" customHeight="1" x14ac:dyDescent="0.35">
      <c r="A956">
        <v>10</v>
      </c>
      <c r="B956" t="s">
        <v>4317</v>
      </c>
      <c r="C956" t="str">
        <f>UPPER(LEFT(Table1[[#This Row],[Header]],1))&amp;MID(Table1[[#This Row],[Header]],2,LEN(Table1[[#This Row],[Header]])-1)</f>
        <v>BA customer review</v>
      </c>
      <c r="D956" t="s">
        <v>102</v>
      </c>
      <c r="E956" s="1">
        <v>43489</v>
      </c>
      <c r="F956" t="s">
        <v>240</v>
      </c>
      <c r="G956" t="s">
        <v>23</v>
      </c>
      <c r="H956" t="s">
        <v>26</v>
      </c>
      <c r="I956" t="s">
        <v>4</v>
      </c>
      <c r="J956" t="s">
        <v>5023</v>
      </c>
      <c r="K956" t="s">
        <v>5032</v>
      </c>
      <c r="L956" t="str">
        <f>CONCATENATE(Table1[[#This Row],[FROM]]," to ",Table1[[#This Row],[TO]])</f>
        <v>CPH to AMS</v>
      </c>
      <c r="M956" s="1">
        <v>43132</v>
      </c>
      <c r="N956">
        <v>5</v>
      </c>
      <c r="O956">
        <v>5</v>
      </c>
      <c r="P956">
        <v>-1</v>
      </c>
      <c r="Q956">
        <v>2</v>
      </c>
      <c r="R956">
        <v>5</v>
      </c>
      <c r="S956" t="s">
        <v>39</v>
      </c>
      <c r="T956">
        <v>-1</v>
      </c>
      <c r="U956" t="s">
        <v>11</v>
      </c>
      <c r="V956" t="str">
        <f>IF(Table1[[#This Row],[Rating]]&gt;8,"Excellent",IF(Table1[[#This Row],[Rating]]&gt;5,"Good","Bad"))</f>
        <v>Excellent</v>
      </c>
    </row>
    <row r="957" spans="1:22" ht="30" customHeight="1" x14ac:dyDescent="0.35">
      <c r="A957">
        <v>3</v>
      </c>
      <c r="B957" t="s">
        <v>4772</v>
      </c>
      <c r="C957" t="str">
        <f>UPPER(LEFT(Table1[[#This Row],[Header]],1))&amp;MID(Table1[[#This Row],[Header]],2,LEN(Table1[[#This Row],[Header]])-1)</f>
        <v>Bothered by the adjacent to ilets</v>
      </c>
      <c r="D957" t="s">
        <v>1428</v>
      </c>
      <c r="E957" s="1">
        <v>43488</v>
      </c>
      <c r="F957" t="s">
        <v>1</v>
      </c>
      <c r="G957" t="s">
        <v>62</v>
      </c>
      <c r="H957" t="s">
        <v>3</v>
      </c>
      <c r="I957" t="s">
        <v>35</v>
      </c>
      <c r="J957" t="s">
        <v>5067</v>
      </c>
      <c r="K957" t="s">
        <v>5027</v>
      </c>
      <c r="L957" t="str">
        <f>CONCATENATE(Table1[[#This Row],[FROM]]," to ",Table1[[#This Row],[TO]])</f>
        <v>ANU to LGW</v>
      </c>
      <c r="M957" s="1">
        <v>43466</v>
      </c>
      <c r="N957">
        <v>1</v>
      </c>
      <c r="O957">
        <v>2</v>
      </c>
      <c r="P957">
        <v>2</v>
      </c>
      <c r="Q957">
        <v>4</v>
      </c>
      <c r="R957">
        <v>1</v>
      </c>
      <c r="S957" t="s">
        <v>5</v>
      </c>
      <c r="T957">
        <v>3</v>
      </c>
      <c r="U957" t="s">
        <v>11</v>
      </c>
      <c r="V957" t="str">
        <f>IF(Table1[[#This Row],[Rating]]&gt;8,"Excellent",IF(Table1[[#This Row],[Rating]]&gt;5,"Good","Bad"))</f>
        <v>Bad</v>
      </c>
    </row>
    <row r="958" spans="1:22" ht="30" customHeight="1" x14ac:dyDescent="0.35">
      <c r="A958">
        <v>2</v>
      </c>
      <c r="B958" t="s">
        <v>1429</v>
      </c>
      <c r="C958" t="str">
        <f>UPPER(LEFT(Table1[[#This Row],[Header]],1))&amp;MID(Table1[[#This Row],[Header]],2,LEN(Table1[[#This Row],[Header]])-1)</f>
        <v>They assigned me a middle seat</v>
      </c>
      <c r="D958" t="s">
        <v>322</v>
      </c>
      <c r="E958" s="1">
        <v>43487</v>
      </c>
      <c r="F958" t="s">
        <v>20</v>
      </c>
      <c r="G958" t="s">
        <v>49</v>
      </c>
      <c r="H958" t="s">
        <v>26</v>
      </c>
      <c r="I958" t="s">
        <v>4</v>
      </c>
      <c r="J958" t="s">
        <v>5039</v>
      </c>
      <c r="K958" t="s">
        <v>5006</v>
      </c>
      <c r="L958" t="str">
        <f>CONCATENATE(Table1[[#This Row],[FROM]]," to ",Table1[[#This Row],[TO]])</f>
        <v>OTP to LHR</v>
      </c>
      <c r="M958" s="1">
        <v>43466</v>
      </c>
      <c r="N958">
        <v>1</v>
      </c>
      <c r="O958">
        <v>5</v>
      </c>
      <c r="P958">
        <v>2</v>
      </c>
      <c r="Q958">
        <v>5</v>
      </c>
      <c r="R958">
        <v>1</v>
      </c>
      <c r="S958" t="s">
        <v>5</v>
      </c>
      <c r="T958">
        <v>1</v>
      </c>
      <c r="U958" t="s">
        <v>11</v>
      </c>
      <c r="V958" t="str">
        <f>IF(Table1[[#This Row],[Rating]]&gt;8,"Excellent",IF(Table1[[#This Row],[Rating]]&gt;5,"Good","Bad"))</f>
        <v>Bad</v>
      </c>
    </row>
    <row r="959" spans="1:22" ht="30" customHeight="1" x14ac:dyDescent="0.35">
      <c r="A959">
        <v>3</v>
      </c>
      <c r="B959" t="s">
        <v>1430</v>
      </c>
      <c r="C959" t="str">
        <f>UPPER(LEFT(Table1[[#This Row],[Header]],1))&amp;MID(Table1[[#This Row],[Header]],2,LEN(Table1[[#This Row],[Header]])-1)</f>
        <v>Worst long haul business class</v>
      </c>
      <c r="D959" t="s">
        <v>1431</v>
      </c>
      <c r="E959" s="1">
        <v>43486</v>
      </c>
      <c r="F959" t="s">
        <v>1</v>
      </c>
      <c r="G959" t="s">
        <v>794</v>
      </c>
      <c r="H959" t="s">
        <v>9</v>
      </c>
      <c r="I959" t="s">
        <v>10</v>
      </c>
      <c r="J959" t="s">
        <v>5006</v>
      </c>
      <c r="K959" t="s">
        <v>5010</v>
      </c>
      <c r="L959" t="str">
        <f>CONCATENATE(Table1[[#This Row],[FROM]]," to ",Table1[[#This Row],[TO]])</f>
        <v>LHR to MIA</v>
      </c>
      <c r="M959" s="1">
        <v>43466</v>
      </c>
      <c r="N959">
        <v>1</v>
      </c>
      <c r="O959">
        <v>2</v>
      </c>
      <c r="P959">
        <v>1</v>
      </c>
      <c r="Q959">
        <v>3</v>
      </c>
      <c r="R959">
        <v>1</v>
      </c>
      <c r="S959" t="s">
        <v>5</v>
      </c>
      <c r="T959">
        <v>1</v>
      </c>
      <c r="U959" t="s">
        <v>11</v>
      </c>
      <c r="V959" t="str">
        <f>IF(Table1[[#This Row],[Rating]]&gt;8,"Excellent",IF(Table1[[#This Row],[Rating]]&gt;5,"Good","Bad"))</f>
        <v>Bad</v>
      </c>
    </row>
    <row r="960" spans="1:22" ht="30" customHeight="1" x14ac:dyDescent="0.35">
      <c r="A960">
        <v>7</v>
      </c>
      <c r="B960" t="s">
        <v>1432</v>
      </c>
      <c r="C960" t="str">
        <f>UPPER(LEFT(Table1[[#This Row],[Header]],1))&amp;MID(Table1[[#This Row],[Header]],2,LEN(Table1[[#This Row],[Header]])-1)</f>
        <v xml:space="preserve"> a few more inches leg room</v>
      </c>
      <c r="D960" t="s">
        <v>5326</v>
      </c>
      <c r="E960" s="1">
        <v>43486</v>
      </c>
      <c r="F960" t="s">
        <v>1</v>
      </c>
      <c r="G960" t="s">
        <v>1433</v>
      </c>
      <c r="H960" t="s">
        <v>9</v>
      </c>
      <c r="I960" t="s">
        <v>35</v>
      </c>
      <c r="J960" t="s">
        <v>5006</v>
      </c>
      <c r="K960" t="s">
        <v>5076</v>
      </c>
      <c r="L960" t="str">
        <f>CONCATENATE(Table1[[#This Row],[FROM]]," to ",Table1[[#This Row],[TO]])</f>
        <v>LHR to YYC</v>
      </c>
      <c r="M960" s="1">
        <v>43252</v>
      </c>
      <c r="N960">
        <v>3</v>
      </c>
      <c r="O960">
        <v>3</v>
      </c>
      <c r="P960">
        <v>3</v>
      </c>
      <c r="Q960">
        <v>4</v>
      </c>
      <c r="R960">
        <v>2</v>
      </c>
      <c r="S960" t="s">
        <v>39</v>
      </c>
      <c r="T960">
        <v>4</v>
      </c>
      <c r="U960" t="s">
        <v>11</v>
      </c>
      <c r="V960" t="str">
        <f>IF(Table1[[#This Row],[Rating]]&gt;8,"Excellent",IF(Table1[[#This Row],[Rating]]&gt;5,"Good","Bad"))</f>
        <v>Good</v>
      </c>
    </row>
    <row r="961" spans="1:22" ht="30" customHeight="1" x14ac:dyDescent="0.35">
      <c r="A961">
        <v>5</v>
      </c>
      <c r="B961" t="s">
        <v>1434</v>
      </c>
      <c r="C961" t="str">
        <f>UPPER(LEFT(Table1[[#This Row],[Header]],1))&amp;MID(Table1[[#This Row],[Header]],2,LEN(Table1[[#This Row],[Header]])-1)</f>
        <v>Well turned out staff</v>
      </c>
      <c r="D961" t="s">
        <v>5326</v>
      </c>
      <c r="E961" s="1">
        <v>43486</v>
      </c>
      <c r="F961" t="s">
        <v>1</v>
      </c>
      <c r="G961" t="s">
        <v>49</v>
      </c>
      <c r="H961" t="s">
        <v>9</v>
      </c>
      <c r="I961" t="s">
        <v>35</v>
      </c>
      <c r="J961" t="s">
        <v>5076</v>
      </c>
      <c r="K961" t="s">
        <v>5006</v>
      </c>
      <c r="L961" t="str">
        <f>CONCATENATE(Table1[[#This Row],[FROM]]," to ",Table1[[#This Row],[TO]])</f>
        <v>YYC to LHR</v>
      </c>
      <c r="M961" s="1">
        <v>43252</v>
      </c>
      <c r="N961">
        <v>3</v>
      </c>
      <c r="O961">
        <v>4</v>
      </c>
      <c r="P961">
        <v>3</v>
      </c>
      <c r="Q961">
        <v>3</v>
      </c>
      <c r="R961">
        <v>2</v>
      </c>
      <c r="S961" t="s">
        <v>5</v>
      </c>
      <c r="T961">
        <v>3</v>
      </c>
      <c r="U961" t="s">
        <v>11</v>
      </c>
      <c r="V961" t="str">
        <f>IF(Table1[[#This Row],[Rating]]&gt;8,"Excellent",IF(Table1[[#This Row],[Rating]]&gt;5,"Good","Bad"))</f>
        <v>Bad</v>
      </c>
    </row>
    <row r="962" spans="1:22" ht="30" customHeight="1" x14ac:dyDescent="0.35">
      <c r="A962">
        <v>2</v>
      </c>
      <c r="B962" t="s">
        <v>1435</v>
      </c>
      <c r="C962" t="str">
        <f>UPPER(LEFT(Table1[[#This Row],[Header]],1))&amp;MID(Table1[[#This Row],[Header]],2,LEN(Table1[[#This Row],[Header]])-1)</f>
        <v>Extremely run down and shabby</v>
      </c>
      <c r="D962" t="s">
        <v>24</v>
      </c>
      <c r="E962" s="1">
        <v>43484</v>
      </c>
      <c r="F962" t="s">
        <v>1</v>
      </c>
      <c r="G962" t="s">
        <v>62</v>
      </c>
      <c r="H962" t="s">
        <v>9</v>
      </c>
      <c r="I962" t="s">
        <v>35</v>
      </c>
      <c r="J962" t="s">
        <v>5046</v>
      </c>
      <c r="K962" t="s">
        <v>5006</v>
      </c>
      <c r="L962" t="str">
        <f>CONCATENATE(Table1[[#This Row],[FROM]]," to ",Table1[[#This Row],[TO]])</f>
        <v>BLR to LHR</v>
      </c>
      <c r="M962" s="1">
        <v>43466</v>
      </c>
      <c r="N962">
        <v>2</v>
      </c>
      <c r="O962">
        <v>2</v>
      </c>
      <c r="P962">
        <v>2</v>
      </c>
      <c r="Q962">
        <v>2</v>
      </c>
      <c r="R962">
        <v>1</v>
      </c>
      <c r="S962" t="s">
        <v>5</v>
      </c>
      <c r="T962">
        <v>1</v>
      </c>
      <c r="U962" t="s">
        <v>11</v>
      </c>
      <c r="V962" t="str">
        <f>IF(Table1[[#This Row],[Rating]]&gt;8,"Excellent",IF(Table1[[#This Row],[Rating]]&gt;5,"Good","Bad"))</f>
        <v>Bad</v>
      </c>
    </row>
    <row r="963" spans="1:22" ht="30" customHeight="1" x14ac:dyDescent="0.35">
      <c r="A963">
        <v>1</v>
      </c>
      <c r="B963" t="s">
        <v>1436</v>
      </c>
      <c r="C963" t="str">
        <f>UPPER(LEFT(Table1[[#This Row],[Header]],1))&amp;MID(Table1[[#This Row],[Header]],2,LEN(Table1[[#This Row],[Header]])-1)</f>
        <v>Offered me no compensation</v>
      </c>
      <c r="D963" t="s">
        <v>1437</v>
      </c>
      <c r="E963" s="1">
        <v>43484</v>
      </c>
      <c r="F963" t="s">
        <v>20</v>
      </c>
      <c r="G963" t="s">
        <v>222</v>
      </c>
      <c r="H963" t="s">
        <v>26</v>
      </c>
      <c r="I963" t="s">
        <v>4</v>
      </c>
      <c r="J963" t="s">
        <v>5030</v>
      </c>
      <c r="K963" t="s">
        <v>5097</v>
      </c>
      <c r="L963" t="str">
        <f>CONCATENATE(Table1[[#This Row],[FROM]]," to ",Table1[[#This Row],[TO]])</f>
        <v>BCN to JFK</v>
      </c>
      <c r="M963" s="1">
        <v>43405</v>
      </c>
      <c r="N963">
        <v>2</v>
      </c>
      <c r="O963">
        <v>2</v>
      </c>
      <c r="P963">
        <v>1</v>
      </c>
      <c r="Q963">
        <v>1</v>
      </c>
      <c r="R963">
        <v>1</v>
      </c>
      <c r="S963" t="s">
        <v>5</v>
      </c>
      <c r="T963">
        <v>2</v>
      </c>
      <c r="U963" t="s">
        <v>11</v>
      </c>
      <c r="V963" t="str">
        <f>IF(Table1[[#This Row],[Rating]]&gt;8,"Excellent",IF(Table1[[#This Row],[Rating]]&gt;5,"Good","Bad"))</f>
        <v>Bad</v>
      </c>
    </row>
    <row r="964" spans="1:22" ht="30" customHeight="1" x14ac:dyDescent="0.35">
      <c r="A964">
        <v>3</v>
      </c>
      <c r="B964" t="s">
        <v>4773</v>
      </c>
      <c r="C964" t="str">
        <f>UPPER(LEFT(Table1[[#This Row],[Header]],1))&amp;MID(Table1[[#This Row],[Header]],2,LEN(Table1[[#This Row],[Header]])-1)</f>
        <v>Charging to  choose seats</v>
      </c>
      <c r="D964" t="s">
        <v>4356</v>
      </c>
      <c r="E964" s="1">
        <v>43483</v>
      </c>
      <c r="F964" t="s">
        <v>1</v>
      </c>
      <c r="G964" t="s">
        <v>222</v>
      </c>
      <c r="H964" t="s">
        <v>26</v>
      </c>
      <c r="I964" t="s">
        <v>4</v>
      </c>
      <c r="J964" t="s">
        <v>5027</v>
      </c>
      <c r="K964" t="s">
        <v>5226</v>
      </c>
      <c r="L964" t="str">
        <f>CONCATENATE(Table1[[#This Row],[FROM]]," to ",Table1[[#This Row],[TO]])</f>
        <v>LGW to  FLL</v>
      </c>
      <c r="M964" s="1">
        <v>43435</v>
      </c>
      <c r="N964">
        <v>2</v>
      </c>
      <c r="O964">
        <v>3</v>
      </c>
      <c r="P964">
        <v>3</v>
      </c>
      <c r="Q964">
        <v>3</v>
      </c>
      <c r="R964">
        <v>2</v>
      </c>
      <c r="S964" t="s">
        <v>5</v>
      </c>
      <c r="T964">
        <v>-1</v>
      </c>
      <c r="U964" t="s">
        <v>11</v>
      </c>
      <c r="V964" t="str">
        <f>IF(Table1[[#This Row],[Rating]]&gt;8,"Excellent",IF(Table1[[#This Row],[Rating]]&gt;5,"Good","Bad"))</f>
        <v>Bad</v>
      </c>
    </row>
    <row r="965" spans="1:22" ht="30" customHeight="1" x14ac:dyDescent="0.35">
      <c r="A965">
        <v>1</v>
      </c>
      <c r="B965" t="s">
        <v>1438</v>
      </c>
      <c r="C965" t="str">
        <f>UPPER(LEFT(Table1[[#This Row],[Header]],1))&amp;MID(Table1[[#This Row],[Header]],2,LEN(Table1[[#This Row],[Header]])-1)</f>
        <v>Offered me half the money</v>
      </c>
      <c r="D965" t="s">
        <v>1439</v>
      </c>
      <c r="E965" s="1">
        <v>43481</v>
      </c>
      <c r="F965" t="s">
        <v>66</v>
      </c>
      <c r="G965" t="s">
        <v>222</v>
      </c>
      <c r="H965" t="s">
        <v>3</v>
      </c>
      <c r="I965" t="s">
        <v>4</v>
      </c>
      <c r="J965" t="s">
        <v>5006</v>
      </c>
      <c r="K965" t="s">
        <v>5086</v>
      </c>
      <c r="L965" t="str">
        <f>CONCATENATE(Table1[[#This Row],[FROM]]," to ",Table1[[#This Row],[TO]])</f>
        <v>LHR to BLQ</v>
      </c>
      <c r="M965" s="1">
        <v>43435</v>
      </c>
      <c r="N965">
        <v>3</v>
      </c>
      <c r="O965">
        <v>4</v>
      </c>
      <c r="P965">
        <v>-1</v>
      </c>
      <c r="Q965">
        <v>1</v>
      </c>
      <c r="R965">
        <v>1</v>
      </c>
      <c r="S965" t="s">
        <v>5</v>
      </c>
      <c r="T965">
        <v>-1</v>
      </c>
      <c r="U965" t="s">
        <v>11</v>
      </c>
      <c r="V965" t="str">
        <f>IF(Table1[[#This Row],[Rating]]&gt;8,"Excellent",IF(Table1[[#This Row],[Rating]]&gt;5,"Good","Bad"))</f>
        <v>Bad</v>
      </c>
    </row>
    <row r="966" spans="1:22" ht="30" customHeight="1" x14ac:dyDescent="0.35">
      <c r="A966">
        <v>10</v>
      </c>
      <c r="B966" t="s">
        <v>1440</v>
      </c>
      <c r="C966" t="str">
        <f>UPPER(LEFT(Table1[[#This Row],[Header]],1))&amp;MID(Table1[[#This Row],[Header]],2,LEN(Table1[[#This Row],[Header]])-1)</f>
        <v>Had a great experience</v>
      </c>
      <c r="D966" t="s">
        <v>1441</v>
      </c>
      <c r="E966" s="1">
        <v>43481</v>
      </c>
      <c r="F966" t="s">
        <v>5307</v>
      </c>
      <c r="G966" t="s">
        <v>222</v>
      </c>
      <c r="H966" t="s">
        <v>3</v>
      </c>
      <c r="I966" t="s">
        <v>4</v>
      </c>
      <c r="J966" t="s">
        <v>5145</v>
      </c>
      <c r="K966" t="s">
        <v>5031</v>
      </c>
      <c r="L966" t="str">
        <f>CONCATENATE(Table1[[#This Row],[FROM]]," to ",Table1[[#This Row],[TO]])</f>
        <v>VCE to LCY</v>
      </c>
      <c r="M966" s="1">
        <v>43374</v>
      </c>
      <c r="N966">
        <v>5</v>
      </c>
      <c r="O966">
        <v>5</v>
      </c>
      <c r="P966">
        <v>4</v>
      </c>
      <c r="Q966">
        <v>5</v>
      </c>
      <c r="R966">
        <v>5</v>
      </c>
      <c r="S966" t="s">
        <v>39</v>
      </c>
      <c r="T966">
        <v>-1</v>
      </c>
      <c r="U966" t="s">
        <v>11</v>
      </c>
      <c r="V966" t="str">
        <f>IF(Table1[[#This Row],[Rating]]&gt;8,"Excellent",IF(Table1[[#This Row],[Rating]]&gt;5,"Good","Bad"))</f>
        <v>Excellent</v>
      </c>
    </row>
    <row r="967" spans="1:22" ht="30" customHeight="1" x14ac:dyDescent="0.35">
      <c r="A967">
        <v>1</v>
      </c>
      <c r="B967" t="s">
        <v>1442</v>
      </c>
      <c r="C967" t="str">
        <f>UPPER(LEFT(Table1[[#This Row],[Header]],1))&amp;MID(Table1[[#This Row],[Header]],2,LEN(Table1[[#This Row],[Header]])-1)</f>
        <v>Cramped uncomfortable seats</v>
      </c>
      <c r="D967" t="s">
        <v>1443</v>
      </c>
      <c r="E967" s="1">
        <v>43481</v>
      </c>
      <c r="F967" t="s">
        <v>1</v>
      </c>
      <c r="G967" t="s">
        <v>5509</v>
      </c>
      <c r="H967" t="s">
        <v>3</v>
      </c>
      <c r="I967" t="s">
        <v>4</v>
      </c>
      <c r="J967" t="s">
        <v>5026</v>
      </c>
      <c r="K967" t="s">
        <v>5006</v>
      </c>
      <c r="L967" t="str">
        <f>CONCATENATE(Table1[[#This Row],[FROM]]," to ",Table1[[#This Row],[TO]])</f>
        <v>SFO to LHR</v>
      </c>
      <c r="M967" s="1">
        <v>43466</v>
      </c>
      <c r="N967">
        <v>1</v>
      </c>
      <c r="O967">
        <v>1</v>
      </c>
      <c r="P967">
        <v>1</v>
      </c>
      <c r="Q967">
        <v>1</v>
      </c>
      <c r="R967">
        <v>1</v>
      </c>
      <c r="S967" t="s">
        <v>5</v>
      </c>
      <c r="T967">
        <v>1</v>
      </c>
      <c r="U967" t="s">
        <v>11</v>
      </c>
      <c r="V967" t="str">
        <f>IF(Table1[[#This Row],[Rating]]&gt;8,"Excellent",IF(Table1[[#This Row],[Rating]]&gt;5,"Good","Bad"))</f>
        <v>Bad</v>
      </c>
    </row>
    <row r="968" spans="1:22" ht="30" customHeight="1" x14ac:dyDescent="0.35">
      <c r="A968">
        <v>3</v>
      </c>
      <c r="B968" t="s">
        <v>1444</v>
      </c>
      <c r="C968" t="str">
        <f>UPPER(LEFT(Table1[[#This Row],[Header]],1))&amp;MID(Table1[[#This Row],[Header]],2,LEN(Table1[[#This Row],[Header]])-1)</f>
        <v>Seats booked not given</v>
      </c>
      <c r="D968" t="s">
        <v>1445</v>
      </c>
      <c r="E968" s="1">
        <v>43480</v>
      </c>
      <c r="F968" t="s">
        <v>1</v>
      </c>
      <c r="G968" t="s">
        <v>794</v>
      </c>
      <c r="H968" t="s">
        <v>26</v>
      </c>
      <c r="I968" t="s">
        <v>4</v>
      </c>
      <c r="J968" t="s">
        <v>5006</v>
      </c>
      <c r="K968" t="s">
        <v>5042</v>
      </c>
      <c r="L968" t="str">
        <f>CONCATENATE(Table1[[#This Row],[FROM]]," to ",Table1[[#This Row],[TO]])</f>
        <v>LHR to YVR</v>
      </c>
      <c r="M968" s="1">
        <v>43374</v>
      </c>
      <c r="N968">
        <v>4</v>
      </c>
      <c r="O968">
        <v>4</v>
      </c>
      <c r="P968">
        <v>3</v>
      </c>
      <c r="Q968">
        <v>4</v>
      </c>
      <c r="R968">
        <v>1</v>
      </c>
      <c r="S968" t="s">
        <v>5</v>
      </c>
      <c r="T968">
        <v>2</v>
      </c>
      <c r="U968" t="s">
        <v>11</v>
      </c>
      <c r="V968" t="str">
        <f>IF(Table1[[#This Row],[Rating]]&gt;8,"Excellent",IF(Table1[[#This Row],[Rating]]&gt;5,"Good","Bad"))</f>
        <v>Bad</v>
      </c>
    </row>
    <row r="969" spans="1:22" ht="30" customHeight="1" x14ac:dyDescent="0.35">
      <c r="A969">
        <v>4</v>
      </c>
      <c r="B969" t="s">
        <v>1446</v>
      </c>
      <c r="C969" t="str">
        <f>UPPER(LEFT(Table1[[#This Row],[Header]],1))&amp;MID(Table1[[#This Row],[Header]],2,LEN(Table1[[#This Row],[Header]])-1)</f>
        <v>Seats have so little cushion</v>
      </c>
      <c r="D969" t="s">
        <v>322</v>
      </c>
      <c r="E969" s="1">
        <v>43480</v>
      </c>
      <c r="F969" t="s">
        <v>20</v>
      </c>
      <c r="G969" t="s">
        <v>8</v>
      </c>
      <c r="H969" t="s">
        <v>26</v>
      </c>
      <c r="I969" t="s">
        <v>4</v>
      </c>
      <c r="J969" t="s">
        <v>5006</v>
      </c>
      <c r="K969" t="s">
        <v>5039</v>
      </c>
      <c r="L969" t="str">
        <f>CONCATENATE(Table1[[#This Row],[FROM]]," to ",Table1[[#This Row],[TO]])</f>
        <v>LHR to OTP</v>
      </c>
      <c r="M969" s="1">
        <v>43466</v>
      </c>
      <c r="N969">
        <v>1</v>
      </c>
      <c r="O969">
        <v>4</v>
      </c>
      <c r="P969">
        <v>1</v>
      </c>
      <c r="Q969">
        <v>5</v>
      </c>
      <c r="R969">
        <v>3</v>
      </c>
      <c r="S969" t="s">
        <v>5</v>
      </c>
      <c r="T969">
        <v>1</v>
      </c>
      <c r="U969" t="s">
        <v>11</v>
      </c>
      <c r="V969" t="str">
        <f>IF(Table1[[#This Row],[Rating]]&gt;8,"Excellent",IF(Table1[[#This Row],[Rating]]&gt;5,"Good","Bad"))</f>
        <v>Bad</v>
      </c>
    </row>
    <row r="970" spans="1:22" ht="30" customHeight="1" x14ac:dyDescent="0.35">
      <c r="A970">
        <v>1</v>
      </c>
      <c r="B970" t="s">
        <v>4357</v>
      </c>
      <c r="C970" t="str">
        <f>UPPER(LEFT(Table1[[#This Row],[Header]],1))&amp;MID(Table1[[#This Row],[Header]],2,LEN(Table1[[#This Row],[Header]])-1)</f>
        <v>Hand BAggage only fare</v>
      </c>
      <c r="D970" t="s">
        <v>1447</v>
      </c>
      <c r="E970" s="1">
        <v>43479</v>
      </c>
      <c r="F970" t="s">
        <v>1</v>
      </c>
      <c r="G970" t="s">
        <v>222</v>
      </c>
      <c r="H970" t="s">
        <v>9</v>
      </c>
      <c r="I970" t="s">
        <v>4</v>
      </c>
      <c r="J970" t="s">
        <v>5184</v>
      </c>
      <c r="K970" t="s">
        <v>5006</v>
      </c>
      <c r="L970" t="str">
        <f>CONCATENATE(Table1[[#This Row],[FROM]]," to ",Table1[[#This Row],[TO]])</f>
        <v>STR to LHR</v>
      </c>
      <c r="M970" s="1">
        <v>43374</v>
      </c>
      <c r="N970">
        <v>1</v>
      </c>
      <c r="O970">
        <v>1</v>
      </c>
      <c r="P970">
        <v>-1</v>
      </c>
      <c r="Q970">
        <v>1</v>
      </c>
      <c r="R970">
        <v>1</v>
      </c>
      <c r="S970" t="s">
        <v>5</v>
      </c>
      <c r="T970">
        <v>-1</v>
      </c>
      <c r="U970" t="s">
        <v>11</v>
      </c>
      <c r="V970" t="str">
        <f>IF(Table1[[#This Row],[Rating]]&gt;8,"Excellent",IF(Table1[[#This Row],[Rating]]&gt;5,"Good","Bad"))</f>
        <v>Bad</v>
      </c>
    </row>
    <row r="971" spans="1:22" ht="30" customHeight="1" x14ac:dyDescent="0.35">
      <c r="A971">
        <v>6</v>
      </c>
      <c r="B971" t="s">
        <v>1448</v>
      </c>
      <c r="C971" t="str">
        <f>UPPER(LEFT(Table1[[#This Row],[Header]],1))&amp;MID(Table1[[#This Row],[Header]],2,LEN(Table1[[#This Row],[Header]])-1)</f>
        <v>Dedicated and very professional</v>
      </c>
      <c r="D971" t="s">
        <v>724</v>
      </c>
      <c r="E971" s="1">
        <v>43477</v>
      </c>
      <c r="F971" t="s">
        <v>20</v>
      </c>
      <c r="G971" t="s">
        <v>62</v>
      </c>
      <c r="H971" t="s">
        <v>3</v>
      </c>
      <c r="I971" t="s">
        <v>4</v>
      </c>
      <c r="J971" t="s">
        <v>5006</v>
      </c>
      <c r="K971" t="s">
        <v>5043</v>
      </c>
      <c r="L971" t="str">
        <f>CONCATENATE(Table1[[#This Row],[FROM]]," to ",Table1[[#This Row],[TO]])</f>
        <v>LHR to BOS</v>
      </c>
      <c r="M971" s="1">
        <v>43435</v>
      </c>
      <c r="N971">
        <v>1</v>
      </c>
      <c r="O971">
        <v>5</v>
      </c>
      <c r="P971">
        <v>4</v>
      </c>
      <c r="Q971">
        <v>4</v>
      </c>
      <c r="R971">
        <v>4</v>
      </c>
      <c r="S971" t="s">
        <v>39</v>
      </c>
      <c r="T971">
        <v>4</v>
      </c>
      <c r="U971" t="s">
        <v>11</v>
      </c>
      <c r="V971" t="str">
        <f>IF(Table1[[#This Row],[Rating]]&gt;8,"Excellent",IF(Table1[[#This Row],[Rating]]&gt;5,"Good","Bad"))</f>
        <v>Good</v>
      </c>
    </row>
    <row r="972" spans="1:22" ht="30" customHeight="1" x14ac:dyDescent="0.35">
      <c r="A972">
        <v>5</v>
      </c>
      <c r="B972" t="s">
        <v>1449</v>
      </c>
      <c r="C972" t="str">
        <f>UPPER(LEFT(Table1[[#This Row],[Header]],1))&amp;MID(Table1[[#This Row],[Header]],2,LEN(Table1[[#This Row],[Header]])-1)</f>
        <v>Meal was restaurant quality</v>
      </c>
      <c r="D972" t="s">
        <v>724</v>
      </c>
      <c r="E972" s="1">
        <v>43475</v>
      </c>
      <c r="F972" t="s">
        <v>20</v>
      </c>
      <c r="G972" t="s">
        <v>825</v>
      </c>
      <c r="H972" t="s">
        <v>3</v>
      </c>
      <c r="I972" t="s">
        <v>4</v>
      </c>
      <c r="J972" t="s">
        <v>5043</v>
      </c>
      <c r="K972" t="s">
        <v>5006</v>
      </c>
      <c r="L972" t="str">
        <f>CONCATENATE(Table1[[#This Row],[FROM]]," to ",Table1[[#This Row],[TO]])</f>
        <v>BOS to LHR</v>
      </c>
      <c r="M972" s="1">
        <v>43435</v>
      </c>
      <c r="N972">
        <v>2</v>
      </c>
      <c r="O972">
        <v>3</v>
      </c>
      <c r="P972">
        <v>5</v>
      </c>
      <c r="Q972">
        <v>4</v>
      </c>
      <c r="R972">
        <v>4</v>
      </c>
      <c r="S972" t="s">
        <v>39</v>
      </c>
      <c r="T972">
        <v>5</v>
      </c>
      <c r="U972" t="s">
        <v>11</v>
      </c>
      <c r="V972" t="str">
        <f>IF(Table1[[#This Row],[Rating]]&gt;8,"Excellent",IF(Table1[[#This Row],[Rating]]&gt;5,"Good","Bad"))</f>
        <v>Bad</v>
      </c>
    </row>
    <row r="973" spans="1:22" ht="30" customHeight="1" x14ac:dyDescent="0.35">
      <c r="A973">
        <v>3</v>
      </c>
      <c r="B973" t="s">
        <v>4358</v>
      </c>
      <c r="C973" t="str">
        <f>UPPER(LEFT(Table1[[#This Row],[Header]],1))&amp;MID(Table1[[#This Row],[Header]],2,LEN(Table1[[#This Row],[Header]])-1)</f>
        <v>BAre bones service</v>
      </c>
      <c r="D973" t="s">
        <v>724</v>
      </c>
      <c r="E973" s="1">
        <v>43475</v>
      </c>
      <c r="F973" t="s">
        <v>20</v>
      </c>
      <c r="G973" t="s">
        <v>1450</v>
      </c>
      <c r="H973" t="s">
        <v>3</v>
      </c>
      <c r="I973" t="s">
        <v>4</v>
      </c>
      <c r="J973" t="s">
        <v>5006</v>
      </c>
      <c r="K973" t="s">
        <v>5007</v>
      </c>
      <c r="L973" t="str">
        <f>CONCATENATE(Table1[[#This Row],[FROM]]," to ",Table1[[#This Row],[TO]])</f>
        <v>LHR to ATH</v>
      </c>
      <c r="M973" s="1">
        <v>43435</v>
      </c>
      <c r="N973">
        <v>4</v>
      </c>
      <c r="O973">
        <v>1</v>
      </c>
      <c r="P973">
        <v>-1</v>
      </c>
      <c r="Q973">
        <v>2</v>
      </c>
      <c r="R973">
        <v>4</v>
      </c>
      <c r="S973" t="s">
        <v>5</v>
      </c>
      <c r="T973">
        <v>-1</v>
      </c>
      <c r="U973" t="s">
        <v>11</v>
      </c>
      <c r="V973" t="str">
        <f>IF(Table1[[#This Row],[Rating]]&gt;8,"Excellent",IF(Table1[[#This Row],[Rating]]&gt;5,"Good","Bad"))</f>
        <v>Bad</v>
      </c>
    </row>
    <row r="974" spans="1:22" ht="30" customHeight="1" x14ac:dyDescent="0.35">
      <c r="A974">
        <v>10</v>
      </c>
      <c r="B974" t="s">
        <v>4359</v>
      </c>
      <c r="C974" t="str">
        <f>UPPER(LEFT(Table1[[#This Row],[Header]],1))&amp;MID(Table1[[#This Row],[Header]],2,LEN(Table1[[#This Row],[Header]])-1)</f>
        <v>Thank you BA</v>
      </c>
      <c r="D974" t="s">
        <v>1451</v>
      </c>
      <c r="E974" s="1">
        <v>43474</v>
      </c>
      <c r="F974" t="s">
        <v>43</v>
      </c>
      <c r="G974" t="s">
        <v>2</v>
      </c>
      <c r="H974" t="s">
        <v>3</v>
      </c>
      <c r="I974" t="s">
        <v>4</v>
      </c>
      <c r="J974" t="s">
        <v>5006</v>
      </c>
      <c r="K974" t="s">
        <v>5012</v>
      </c>
      <c r="L974" t="str">
        <f>CONCATENATE(Table1[[#This Row],[FROM]]," to ",Table1[[#This Row],[TO]])</f>
        <v>LHR to JNB</v>
      </c>
      <c r="M974" s="1">
        <v>43466</v>
      </c>
      <c r="N974">
        <v>5</v>
      </c>
      <c r="O974">
        <v>5</v>
      </c>
      <c r="P974">
        <v>5</v>
      </c>
      <c r="Q974">
        <v>5</v>
      </c>
      <c r="R974">
        <v>5</v>
      </c>
      <c r="S974" t="s">
        <v>39</v>
      </c>
      <c r="T974">
        <v>5</v>
      </c>
      <c r="U974" t="s">
        <v>11</v>
      </c>
      <c r="V974" t="str">
        <f>IF(Table1[[#This Row],[Rating]]&gt;8,"Excellent",IF(Table1[[#This Row],[Rating]]&gt;5,"Good","Bad"))</f>
        <v>Excellent</v>
      </c>
    </row>
    <row r="975" spans="1:22" ht="30" customHeight="1" x14ac:dyDescent="0.35">
      <c r="A975">
        <v>7</v>
      </c>
      <c r="B975" t="s">
        <v>1452</v>
      </c>
      <c r="C975" t="str">
        <f>UPPER(LEFT(Table1[[#This Row],[Header]],1))&amp;MID(Table1[[#This Row],[Header]],2,LEN(Table1[[#This Row],[Header]])-1)</f>
        <v>Offer some additional comfort</v>
      </c>
      <c r="D975" t="s">
        <v>4360</v>
      </c>
      <c r="E975" s="1">
        <v>43472</v>
      </c>
      <c r="F975" t="s">
        <v>20</v>
      </c>
      <c r="G975" t="s">
        <v>1453</v>
      </c>
      <c r="H975" t="s">
        <v>26</v>
      </c>
      <c r="I975" t="s">
        <v>35</v>
      </c>
      <c r="J975" t="s">
        <v>5022</v>
      </c>
      <c r="K975" t="s">
        <v>5046</v>
      </c>
      <c r="L975" t="str">
        <f>CONCATENATE(Table1[[#This Row],[FROM]]," to ",Table1[[#This Row],[TO]])</f>
        <v>EWR to BLR</v>
      </c>
      <c r="M975" s="1">
        <v>43435</v>
      </c>
      <c r="N975">
        <v>4</v>
      </c>
      <c r="O975">
        <v>4</v>
      </c>
      <c r="P975">
        <v>4</v>
      </c>
      <c r="Q975">
        <v>4</v>
      </c>
      <c r="R975">
        <v>3</v>
      </c>
      <c r="S975" t="s">
        <v>39</v>
      </c>
      <c r="T975">
        <v>4</v>
      </c>
      <c r="U975" t="s">
        <v>11</v>
      </c>
      <c r="V975" t="str">
        <f>IF(Table1[[#This Row],[Rating]]&gt;8,"Excellent",IF(Table1[[#This Row],[Rating]]&gt;5,"Good","Bad"))</f>
        <v>Good</v>
      </c>
    </row>
    <row r="976" spans="1:22" ht="30" customHeight="1" x14ac:dyDescent="0.35">
      <c r="A976">
        <v>1</v>
      </c>
      <c r="B976" t="s">
        <v>1454</v>
      </c>
      <c r="C976" t="str">
        <f>UPPER(LEFT(Table1[[#This Row],[Header]],1))&amp;MID(Table1[[#This Row],[Header]],2,LEN(Table1[[#This Row],[Header]])-1)</f>
        <v>My flight was canceled</v>
      </c>
      <c r="D976" t="s">
        <v>1455</v>
      </c>
      <c r="E976" s="1">
        <v>43472</v>
      </c>
      <c r="F976" t="s">
        <v>1</v>
      </c>
      <c r="G976" t="s">
        <v>222</v>
      </c>
      <c r="H976" t="s">
        <v>26</v>
      </c>
      <c r="I976" t="s">
        <v>4</v>
      </c>
      <c r="J976" t="s">
        <v>5006</v>
      </c>
      <c r="K976" t="s">
        <v>5035</v>
      </c>
      <c r="L976" t="str">
        <f>CONCATENATE(Table1[[#This Row],[FROM]]," to ",Table1[[#This Row],[TO]])</f>
        <v>LHR to BER</v>
      </c>
      <c r="M976" s="1">
        <v>43435</v>
      </c>
      <c r="N976">
        <v>-1</v>
      </c>
      <c r="O976">
        <v>-1</v>
      </c>
      <c r="P976">
        <v>-1</v>
      </c>
      <c r="Q976">
        <v>1</v>
      </c>
      <c r="R976">
        <v>3</v>
      </c>
      <c r="S976" t="s">
        <v>5</v>
      </c>
      <c r="T976">
        <v>-1</v>
      </c>
      <c r="U976" t="s">
        <v>11</v>
      </c>
      <c r="V976" t="str">
        <f>IF(Table1[[#This Row],[Rating]]&gt;8,"Excellent",IF(Table1[[#This Row],[Rating]]&gt;5,"Good","Bad"))</f>
        <v>Bad</v>
      </c>
    </row>
    <row r="977" spans="1:22" ht="30" customHeight="1" x14ac:dyDescent="0.35">
      <c r="A977">
        <v>10</v>
      </c>
      <c r="B977" t="s">
        <v>4317</v>
      </c>
      <c r="C977" t="str">
        <f>UPPER(LEFT(Table1[[#This Row],[Header]],1))&amp;MID(Table1[[#This Row],[Header]],2,LEN(Table1[[#This Row],[Header]])-1)</f>
        <v>BA customer review</v>
      </c>
      <c r="D977" t="s">
        <v>248</v>
      </c>
      <c r="E977" s="1">
        <v>43470</v>
      </c>
      <c r="F977" t="s">
        <v>1</v>
      </c>
      <c r="G977" t="s">
        <v>68</v>
      </c>
      <c r="H977" t="s">
        <v>26</v>
      </c>
      <c r="I977" t="s">
        <v>4</v>
      </c>
      <c r="J977" t="s">
        <v>5006</v>
      </c>
      <c r="K977" t="s">
        <v>5154</v>
      </c>
      <c r="L977" t="str">
        <f>CONCATENATE(Table1[[#This Row],[FROM]]," to ",Table1[[#This Row],[TO]])</f>
        <v>LHR to BOM</v>
      </c>
      <c r="M977" s="1">
        <v>43435</v>
      </c>
      <c r="N977">
        <v>5</v>
      </c>
      <c r="O977">
        <v>5</v>
      </c>
      <c r="P977">
        <v>5</v>
      </c>
      <c r="Q977">
        <v>5</v>
      </c>
      <c r="R977">
        <v>4</v>
      </c>
      <c r="S977" t="s">
        <v>39</v>
      </c>
      <c r="T977">
        <v>3</v>
      </c>
      <c r="U977" t="s">
        <v>11</v>
      </c>
      <c r="V977" t="str">
        <f>IF(Table1[[#This Row],[Rating]]&gt;8,"Excellent",IF(Table1[[#This Row],[Rating]]&gt;5,"Good","Bad"))</f>
        <v>Excellent</v>
      </c>
    </row>
    <row r="978" spans="1:22" ht="30" customHeight="1" x14ac:dyDescent="0.35">
      <c r="A978">
        <v>2</v>
      </c>
      <c r="B978" t="s">
        <v>1456</v>
      </c>
      <c r="C978" t="str">
        <f>UPPER(LEFT(Table1[[#This Row],[Header]],1))&amp;MID(Table1[[#This Row],[Header]],2,LEN(Table1[[#This Row],[Header]])-1)</f>
        <v>I think they had overbooked</v>
      </c>
      <c r="D978" t="s">
        <v>1457</v>
      </c>
      <c r="E978" s="1">
        <v>43468</v>
      </c>
      <c r="F978" t="s">
        <v>5303</v>
      </c>
      <c r="G978" t="s">
        <v>222</v>
      </c>
      <c r="H978" t="s">
        <v>26</v>
      </c>
      <c r="I978" t="s">
        <v>35</v>
      </c>
      <c r="J978" t="s">
        <v>5007</v>
      </c>
      <c r="K978" t="s">
        <v>5020</v>
      </c>
      <c r="L978" t="str">
        <f>CONCATENATE(Table1[[#This Row],[FROM]]," to ",Table1[[#This Row],[TO]])</f>
        <v>ATH to LAX</v>
      </c>
      <c r="M978" s="1">
        <v>43435</v>
      </c>
      <c r="N978">
        <v>2</v>
      </c>
      <c r="O978">
        <v>4</v>
      </c>
      <c r="P978">
        <v>3</v>
      </c>
      <c r="Q978">
        <v>2</v>
      </c>
      <c r="R978">
        <v>1</v>
      </c>
      <c r="S978" t="s">
        <v>5</v>
      </c>
      <c r="T978">
        <v>2</v>
      </c>
      <c r="U978" t="s">
        <v>11</v>
      </c>
      <c r="V978" t="str">
        <f>IF(Table1[[#This Row],[Rating]]&gt;8,"Excellent",IF(Table1[[#This Row],[Rating]]&gt;5,"Good","Bad"))</f>
        <v>Bad</v>
      </c>
    </row>
    <row r="979" spans="1:22" ht="30" customHeight="1" x14ac:dyDescent="0.35">
      <c r="A979">
        <v>3</v>
      </c>
      <c r="B979" t="s">
        <v>1458</v>
      </c>
      <c r="C979" t="str">
        <f>UPPER(LEFT(Table1[[#This Row],[Header]],1))&amp;MID(Table1[[#This Row],[Header]],2,LEN(Table1[[#This Row],[Header]])-1)</f>
        <v>Gave us some First Class goodies</v>
      </c>
      <c r="D979" t="s">
        <v>1459</v>
      </c>
      <c r="E979" s="1">
        <v>43467</v>
      </c>
      <c r="F979" t="s">
        <v>1</v>
      </c>
      <c r="G979" t="s">
        <v>68</v>
      </c>
      <c r="H979" t="s">
        <v>31</v>
      </c>
      <c r="I979" t="s">
        <v>4</v>
      </c>
      <c r="J979" t="s">
        <v>5006</v>
      </c>
      <c r="K979" t="s">
        <v>5041</v>
      </c>
      <c r="L979" t="str">
        <f>CONCATENATE(Table1[[#This Row],[FROM]]," to ",Table1[[#This Row],[TO]])</f>
        <v>LHR to SYD</v>
      </c>
      <c r="M979" s="1">
        <v>43435</v>
      </c>
      <c r="N979">
        <v>1</v>
      </c>
      <c r="O979">
        <v>3</v>
      </c>
      <c r="P979">
        <v>2</v>
      </c>
      <c r="Q979">
        <v>2</v>
      </c>
      <c r="R979">
        <v>2</v>
      </c>
      <c r="S979" t="s">
        <v>5</v>
      </c>
      <c r="T979">
        <v>1</v>
      </c>
      <c r="U979" t="s">
        <v>11</v>
      </c>
      <c r="V979" t="str">
        <f>IF(Table1[[#This Row],[Rating]]&gt;8,"Excellent",IF(Table1[[#This Row],[Rating]]&gt;5,"Good","Bad"))</f>
        <v>Bad</v>
      </c>
    </row>
    <row r="980" spans="1:22" ht="30" customHeight="1" x14ac:dyDescent="0.35">
      <c r="A980">
        <v>8</v>
      </c>
      <c r="B980" t="s">
        <v>1460</v>
      </c>
      <c r="C980" t="str">
        <f>UPPER(LEFT(Table1[[#This Row],[Header]],1))&amp;MID(Table1[[#This Row],[Header]],2,LEN(Table1[[#This Row],[Header]])-1)</f>
        <v>The cabin was modern and clean</v>
      </c>
      <c r="D980" t="s">
        <v>83</v>
      </c>
      <c r="E980" s="1">
        <v>43464</v>
      </c>
      <c r="F980" t="s">
        <v>805</v>
      </c>
      <c r="G980" t="s">
        <v>222</v>
      </c>
      <c r="H980" t="s">
        <v>26</v>
      </c>
      <c r="I980" t="s">
        <v>4</v>
      </c>
      <c r="J980" t="s">
        <v>5078</v>
      </c>
      <c r="K980" t="s">
        <v>5006</v>
      </c>
      <c r="L980" t="str">
        <f>CONCATENATE(Table1[[#This Row],[FROM]]," to ",Table1[[#This Row],[TO]])</f>
        <v>LBA to LHR</v>
      </c>
      <c r="M980" s="1">
        <v>43435</v>
      </c>
      <c r="N980">
        <v>3</v>
      </c>
      <c r="O980">
        <v>5</v>
      </c>
      <c r="P980">
        <v>-1</v>
      </c>
      <c r="Q980">
        <v>5</v>
      </c>
      <c r="R980">
        <v>4</v>
      </c>
      <c r="S980" t="s">
        <v>39</v>
      </c>
      <c r="T980">
        <v>-1</v>
      </c>
      <c r="U980" t="s">
        <v>11</v>
      </c>
      <c r="V980" t="str">
        <f>IF(Table1[[#This Row],[Rating]]&gt;8,"Excellent",IF(Table1[[#This Row],[Rating]]&gt;5,"Good","Bad"))</f>
        <v>Good</v>
      </c>
    </row>
    <row r="981" spans="1:22" ht="30" customHeight="1" x14ac:dyDescent="0.35">
      <c r="A981">
        <v>7</v>
      </c>
      <c r="B981" t="s">
        <v>1461</v>
      </c>
      <c r="C981" t="str">
        <f>UPPER(LEFT(Table1[[#This Row],[Header]],1))&amp;MID(Table1[[#This Row],[Header]],2,LEN(Table1[[#This Row],[Header]])-1)</f>
        <v>Most uncomfortable plane</v>
      </c>
      <c r="D981" t="s">
        <v>24</v>
      </c>
      <c r="E981" s="1">
        <v>43463</v>
      </c>
      <c r="F981" t="s">
        <v>1</v>
      </c>
      <c r="G981" t="s">
        <v>8</v>
      </c>
      <c r="H981" t="s">
        <v>26</v>
      </c>
      <c r="I981" t="s">
        <v>4</v>
      </c>
      <c r="J981" t="s">
        <v>5027</v>
      </c>
      <c r="K981" t="s">
        <v>5165</v>
      </c>
      <c r="L981" t="str">
        <f>CONCATENATE(Table1[[#This Row],[FROM]]," to ",Table1[[#This Row],[TO]])</f>
        <v>LGW to TFS</v>
      </c>
      <c r="M981" s="1">
        <v>43435</v>
      </c>
      <c r="N981">
        <v>1</v>
      </c>
      <c r="O981">
        <v>3</v>
      </c>
      <c r="P981">
        <v>4</v>
      </c>
      <c r="Q981">
        <v>5</v>
      </c>
      <c r="R981">
        <v>3</v>
      </c>
      <c r="S981" t="s">
        <v>5</v>
      </c>
      <c r="T981">
        <v>-1</v>
      </c>
      <c r="U981" t="s">
        <v>6</v>
      </c>
      <c r="V981" t="str">
        <f>IF(Table1[[#This Row],[Rating]]&gt;8,"Excellent",IF(Table1[[#This Row],[Rating]]&gt;5,"Good","Bad"))</f>
        <v>Good</v>
      </c>
    </row>
    <row r="982" spans="1:22" ht="30" customHeight="1" x14ac:dyDescent="0.35">
      <c r="A982">
        <v>1</v>
      </c>
      <c r="B982" t="s">
        <v>1462</v>
      </c>
      <c r="C982" t="str">
        <f>UPPER(LEFT(Table1[[#This Row],[Header]],1))&amp;MID(Table1[[#This Row],[Header]],2,LEN(Table1[[#This Row],[Header]])-1)</f>
        <v>Could not upgrade the flight</v>
      </c>
      <c r="D982" t="s">
        <v>1463</v>
      </c>
      <c r="E982" s="1">
        <v>43458</v>
      </c>
      <c r="F982" t="s">
        <v>20</v>
      </c>
      <c r="G982" t="s">
        <v>222</v>
      </c>
      <c r="H982" t="s">
        <v>3</v>
      </c>
      <c r="I982" t="s">
        <v>35</v>
      </c>
      <c r="J982" t="s">
        <v>5162</v>
      </c>
      <c r="K982" t="s">
        <v>5057</v>
      </c>
      <c r="L982" t="str">
        <f>CONCATENATE(Table1[[#This Row],[FROM]]," to ",Table1[[#This Row],[TO]])</f>
        <v>DEN to CDG</v>
      </c>
      <c r="M982" s="1">
        <v>43435</v>
      </c>
      <c r="N982">
        <v>-1</v>
      </c>
      <c r="O982">
        <v>-1</v>
      </c>
      <c r="P982">
        <v>-1</v>
      </c>
      <c r="Q982">
        <v>-1</v>
      </c>
      <c r="R982">
        <v>1</v>
      </c>
      <c r="S982" t="s">
        <v>5</v>
      </c>
      <c r="T982">
        <v>-1</v>
      </c>
      <c r="U982" t="s">
        <v>11</v>
      </c>
      <c r="V982" t="str">
        <f>IF(Table1[[#This Row],[Rating]]&gt;8,"Excellent",IF(Table1[[#This Row],[Rating]]&gt;5,"Good","Bad"))</f>
        <v>Bad</v>
      </c>
    </row>
    <row r="983" spans="1:22" ht="30" customHeight="1" x14ac:dyDescent="0.35">
      <c r="A983">
        <v>1</v>
      </c>
      <c r="B983" t="s">
        <v>4774</v>
      </c>
      <c r="C983" t="str">
        <f>UPPER(LEFT(Table1[[#This Row],[Header]],1))&amp;MID(Table1[[#This Row],[Header]],2,LEN(Table1[[#This Row],[Header]])-1)</f>
        <v>A to tal disappointment</v>
      </c>
      <c r="D983" t="s">
        <v>1381</v>
      </c>
      <c r="E983" s="1">
        <v>43458</v>
      </c>
      <c r="F983" t="s">
        <v>43</v>
      </c>
      <c r="G983" t="s">
        <v>2</v>
      </c>
      <c r="H983" t="s">
        <v>3</v>
      </c>
      <c r="I983" t="s">
        <v>10</v>
      </c>
      <c r="J983" t="s">
        <v>5012</v>
      </c>
      <c r="K983" t="s">
        <v>5006</v>
      </c>
      <c r="L983" t="str">
        <f>CONCATENATE(Table1[[#This Row],[FROM]]," to ",Table1[[#This Row],[TO]])</f>
        <v>JNB to LHR</v>
      </c>
      <c r="M983" s="1">
        <v>43405</v>
      </c>
      <c r="N983">
        <v>1</v>
      </c>
      <c r="O983">
        <v>1</v>
      </c>
      <c r="P983">
        <v>1</v>
      </c>
      <c r="Q983">
        <v>2</v>
      </c>
      <c r="R983">
        <v>1</v>
      </c>
      <c r="S983" t="s">
        <v>5</v>
      </c>
      <c r="T983">
        <v>3</v>
      </c>
      <c r="U983" t="s">
        <v>11</v>
      </c>
      <c r="V983" t="str">
        <f>IF(Table1[[#This Row],[Rating]]&gt;8,"Excellent",IF(Table1[[#This Row],[Rating]]&gt;5,"Good","Bad"))</f>
        <v>Bad</v>
      </c>
    </row>
    <row r="984" spans="1:22" ht="30" customHeight="1" x14ac:dyDescent="0.35">
      <c r="A984">
        <v>1</v>
      </c>
      <c r="B984" t="s">
        <v>4361</v>
      </c>
      <c r="C984" t="str">
        <f>UPPER(LEFT(Table1[[#This Row],[Header]],1))&amp;MID(Table1[[#This Row],[Header]],2,LEN(Table1[[#This Row],[Header]])-1)</f>
        <v>Last time flying with BA</v>
      </c>
      <c r="D984" t="s">
        <v>1464</v>
      </c>
      <c r="E984" s="1">
        <v>43458</v>
      </c>
      <c r="F984" t="s">
        <v>1</v>
      </c>
      <c r="G984" t="s">
        <v>49</v>
      </c>
      <c r="H984" t="s">
        <v>26</v>
      </c>
      <c r="I984" t="s">
        <v>4</v>
      </c>
      <c r="J984" t="s">
        <v>5006</v>
      </c>
      <c r="K984" t="s">
        <v>5072</v>
      </c>
      <c r="L984" t="str">
        <f>CONCATENATE(Table1[[#This Row],[FROM]]," to ",Table1[[#This Row],[TO]])</f>
        <v>LHR to KUL</v>
      </c>
      <c r="M984" s="1">
        <v>43435</v>
      </c>
      <c r="N984">
        <v>1</v>
      </c>
      <c r="O984">
        <v>4</v>
      </c>
      <c r="P984">
        <v>3</v>
      </c>
      <c r="Q984">
        <v>5</v>
      </c>
      <c r="R984">
        <v>1</v>
      </c>
      <c r="S984" t="s">
        <v>5</v>
      </c>
      <c r="T984">
        <v>1</v>
      </c>
      <c r="U984" t="s">
        <v>11</v>
      </c>
      <c r="V984" t="str">
        <f>IF(Table1[[#This Row],[Rating]]&gt;8,"Excellent",IF(Table1[[#This Row],[Rating]]&gt;5,"Good","Bad"))</f>
        <v>Bad</v>
      </c>
    </row>
    <row r="985" spans="1:22" ht="30" customHeight="1" x14ac:dyDescent="0.35">
      <c r="A985">
        <v>4</v>
      </c>
      <c r="B985" t="s">
        <v>4213</v>
      </c>
      <c r="C985" t="str">
        <f>UPPER(LEFT(Table1[[#This Row],[Header]],1))&amp;MID(Table1[[#This Row],[Header]],2,LEN(Table1[[#This Row],[Header]])-1)</f>
        <v>I dont like pasta</v>
      </c>
      <c r="D985" t="s">
        <v>1465</v>
      </c>
      <c r="E985" s="1">
        <v>43457</v>
      </c>
      <c r="F985" t="s">
        <v>20</v>
      </c>
      <c r="G985" t="s">
        <v>794</v>
      </c>
      <c r="H985" t="s">
        <v>26</v>
      </c>
      <c r="I985" t="s">
        <v>4</v>
      </c>
      <c r="J985" t="s">
        <v>5020</v>
      </c>
      <c r="K985" t="s">
        <v>5006</v>
      </c>
      <c r="L985" t="str">
        <f>CONCATENATE(Table1[[#This Row],[FROM]]," to ",Table1[[#This Row],[TO]])</f>
        <v>LAX to LHR</v>
      </c>
      <c r="M985" s="1">
        <v>43435</v>
      </c>
      <c r="N985">
        <v>2</v>
      </c>
      <c r="O985">
        <v>2</v>
      </c>
      <c r="P985">
        <v>1</v>
      </c>
      <c r="Q985">
        <v>1</v>
      </c>
      <c r="R985">
        <v>2</v>
      </c>
      <c r="S985" t="s">
        <v>5</v>
      </c>
      <c r="T985">
        <v>4</v>
      </c>
      <c r="U985" t="s">
        <v>11</v>
      </c>
      <c r="V985" t="str">
        <f>IF(Table1[[#This Row],[Rating]]&gt;8,"Excellent",IF(Table1[[#This Row],[Rating]]&gt;5,"Good","Bad"))</f>
        <v>Bad</v>
      </c>
    </row>
    <row r="986" spans="1:22" ht="30" customHeight="1" x14ac:dyDescent="0.35">
      <c r="A986">
        <v>1</v>
      </c>
      <c r="B986" t="s">
        <v>4775</v>
      </c>
      <c r="C986" t="str">
        <f>UPPER(LEFT(Table1[[#This Row],[Header]],1))&amp;MID(Table1[[#This Row],[Header]],2,LEN(Table1[[#This Row],[Header]])-1)</f>
        <v>Not going to  receive refund</v>
      </c>
      <c r="D986" t="s">
        <v>1466</v>
      </c>
      <c r="E986" s="1">
        <v>43457</v>
      </c>
      <c r="F986" t="s">
        <v>20</v>
      </c>
      <c r="G986" t="s">
        <v>222</v>
      </c>
      <c r="H986" t="s">
        <v>9</v>
      </c>
      <c r="I986" t="s">
        <v>4</v>
      </c>
      <c r="J986" t="s">
        <v>5033</v>
      </c>
      <c r="K986" t="s">
        <v>5006</v>
      </c>
      <c r="L986" t="str">
        <f>CONCATENATE(Table1[[#This Row],[FROM]]," to ",Table1[[#This Row],[TO]])</f>
        <v>SEA to LHR</v>
      </c>
      <c r="M986" s="1">
        <v>43405</v>
      </c>
      <c r="N986">
        <v>-1</v>
      </c>
      <c r="O986">
        <v>-1</v>
      </c>
      <c r="P986">
        <v>-1</v>
      </c>
      <c r="Q986">
        <v>-1</v>
      </c>
      <c r="R986">
        <v>1</v>
      </c>
      <c r="S986" t="s">
        <v>5</v>
      </c>
      <c r="T986">
        <v>-1</v>
      </c>
      <c r="U986" t="s">
        <v>11</v>
      </c>
      <c r="V986" t="str">
        <f>IF(Table1[[#This Row],[Rating]]&gt;8,"Excellent",IF(Table1[[#This Row],[Rating]]&gt;5,"Good","Bad"))</f>
        <v>Bad</v>
      </c>
    </row>
    <row r="987" spans="1:22" ht="30" customHeight="1" x14ac:dyDescent="0.35">
      <c r="A987">
        <v>6</v>
      </c>
      <c r="B987" t="s">
        <v>4776</v>
      </c>
      <c r="C987" t="str">
        <f>UPPER(LEFT(Table1[[#This Row],[Header]],1))&amp;MID(Table1[[#This Row],[Header]],2,LEN(Table1[[#This Row],[Header]])-1)</f>
        <v>So much BA could do to  improve</v>
      </c>
      <c r="D987" t="s">
        <v>1367</v>
      </c>
      <c r="E987" s="1">
        <v>43456</v>
      </c>
      <c r="F987" t="s">
        <v>1</v>
      </c>
      <c r="G987" t="s">
        <v>62</v>
      </c>
      <c r="H987" t="s">
        <v>3</v>
      </c>
      <c r="I987" t="s">
        <v>21</v>
      </c>
      <c r="J987" t="s">
        <v>5027</v>
      </c>
      <c r="K987" t="s">
        <v>4618</v>
      </c>
      <c r="L987" t="str">
        <f>CONCATENATE(Table1[[#This Row],[FROM]]," to ",Table1[[#This Row],[TO]])</f>
        <v>LGW to BGI</v>
      </c>
      <c r="M987" s="1">
        <v>43435</v>
      </c>
      <c r="N987">
        <v>2</v>
      </c>
      <c r="O987">
        <v>5</v>
      </c>
      <c r="P987">
        <v>2</v>
      </c>
      <c r="Q987">
        <v>3</v>
      </c>
      <c r="R987">
        <v>3</v>
      </c>
      <c r="S987" t="s">
        <v>5</v>
      </c>
      <c r="T987">
        <v>2</v>
      </c>
      <c r="U987" t="s">
        <v>11</v>
      </c>
      <c r="V987" t="str">
        <f>IF(Table1[[#This Row],[Rating]]&gt;8,"Excellent",IF(Table1[[#This Row],[Rating]]&gt;5,"Good","Bad"))</f>
        <v>Good</v>
      </c>
    </row>
    <row r="988" spans="1:22" ht="30" customHeight="1" x14ac:dyDescent="0.35">
      <c r="A988">
        <v>10</v>
      </c>
      <c r="B988" t="s">
        <v>1467</v>
      </c>
      <c r="C988" t="str">
        <f>UPPER(LEFT(Table1[[#This Row],[Header]],1))&amp;MID(Table1[[#This Row],[Header]],2,LEN(Table1[[#This Row],[Header]])-1)</f>
        <v>Fantastic first class service</v>
      </c>
      <c r="D988" t="s">
        <v>1468</v>
      </c>
      <c r="E988" s="1">
        <v>43453</v>
      </c>
      <c r="F988" t="s">
        <v>1</v>
      </c>
      <c r="G988" t="s">
        <v>233</v>
      </c>
      <c r="H988" t="s">
        <v>26</v>
      </c>
      <c r="I988" t="s">
        <v>21</v>
      </c>
      <c r="J988" t="s">
        <v>5178</v>
      </c>
      <c r="K988" t="s">
        <v>5006</v>
      </c>
      <c r="L988" t="str">
        <f>CONCATENATE(Table1[[#This Row],[FROM]]," to ",Table1[[#This Row],[TO]])</f>
        <v>SVO to LHR</v>
      </c>
      <c r="M988" s="1">
        <v>43435</v>
      </c>
      <c r="N988">
        <v>5</v>
      </c>
      <c r="O988">
        <v>5</v>
      </c>
      <c r="P988">
        <v>5</v>
      </c>
      <c r="Q988">
        <v>5</v>
      </c>
      <c r="R988">
        <v>5</v>
      </c>
      <c r="S988" t="s">
        <v>39</v>
      </c>
      <c r="T988">
        <v>5</v>
      </c>
      <c r="U988" t="s">
        <v>11</v>
      </c>
      <c r="V988" t="str">
        <f>IF(Table1[[#This Row],[Rating]]&gt;8,"Excellent",IF(Table1[[#This Row],[Rating]]&gt;5,"Good","Bad"))</f>
        <v>Excellent</v>
      </c>
    </row>
    <row r="989" spans="1:22" ht="30" customHeight="1" x14ac:dyDescent="0.35">
      <c r="A989">
        <v>4</v>
      </c>
      <c r="B989" t="s">
        <v>1469</v>
      </c>
      <c r="C989" t="str">
        <f>UPPER(LEFT(Table1[[#This Row],[Header]],1))&amp;MID(Table1[[#This Row],[Header]],2,LEN(Table1[[#This Row],[Header]])-1)</f>
        <v>I felt like a nuisance</v>
      </c>
      <c r="D989" t="s">
        <v>5348</v>
      </c>
      <c r="E989" s="1">
        <v>43453</v>
      </c>
      <c r="F989" t="s">
        <v>1</v>
      </c>
      <c r="G989" t="s">
        <v>222</v>
      </c>
      <c r="H989" t="s">
        <v>26</v>
      </c>
      <c r="I989" t="s">
        <v>4</v>
      </c>
      <c r="J989" t="s">
        <v>5012</v>
      </c>
      <c r="K989" t="s">
        <v>5006</v>
      </c>
      <c r="L989" t="str">
        <f>CONCATENATE(Table1[[#This Row],[FROM]]," to ",Table1[[#This Row],[TO]])</f>
        <v>JNB to LHR</v>
      </c>
      <c r="M989" s="1">
        <v>43435</v>
      </c>
      <c r="N989">
        <v>3</v>
      </c>
      <c r="O989">
        <v>2</v>
      </c>
      <c r="P989">
        <v>3</v>
      </c>
      <c r="Q989">
        <v>3</v>
      </c>
      <c r="R989">
        <v>3</v>
      </c>
      <c r="S989" t="s">
        <v>5</v>
      </c>
      <c r="T989">
        <v>2</v>
      </c>
      <c r="U989" t="s">
        <v>11</v>
      </c>
      <c r="V989" t="str">
        <f>IF(Table1[[#This Row],[Rating]]&gt;8,"Excellent",IF(Table1[[#This Row],[Rating]]&gt;5,"Good","Bad"))</f>
        <v>Bad</v>
      </c>
    </row>
    <row r="990" spans="1:22" ht="30" customHeight="1" x14ac:dyDescent="0.35">
      <c r="A990">
        <v>1</v>
      </c>
      <c r="B990" t="s">
        <v>1470</v>
      </c>
      <c r="C990" t="str">
        <f>UPPER(LEFT(Table1[[#This Row],[Header]],1))&amp;MID(Table1[[#This Row],[Header]],2,LEN(Table1[[#This Row],[Header]])-1)</f>
        <v>Poor cabin staff attitude</v>
      </c>
      <c r="D990" t="s">
        <v>1471</v>
      </c>
      <c r="E990" s="1">
        <v>43453</v>
      </c>
      <c r="F990" t="s">
        <v>1</v>
      </c>
      <c r="G990" t="s">
        <v>68</v>
      </c>
      <c r="H990" t="s">
        <v>3</v>
      </c>
      <c r="I990" t="s">
        <v>10</v>
      </c>
      <c r="J990" t="s">
        <v>4618</v>
      </c>
      <c r="K990" t="s">
        <v>5027</v>
      </c>
      <c r="L990" t="str">
        <f>CONCATENATE(Table1[[#This Row],[FROM]]," to ",Table1[[#This Row],[TO]])</f>
        <v>BGI to LGW</v>
      </c>
      <c r="M990" s="1">
        <v>43435</v>
      </c>
      <c r="N990">
        <v>1</v>
      </c>
      <c r="O990">
        <v>1</v>
      </c>
      <c r="P990">
        <v>2</v>
      </c>
      <c r="Q990">
        <v>2</v>
      </c>
      <c r="R990">
        <v>1</v>
      </c>
      <c r="S990" t="s">
        <v>5</v>
      </c>
      <c r="T990">
        <v>-1</v>
      </c>
      <c r="U990" t="s">
        <v>11</v>
      </c>
      <c r="V990" t="str">
        <f>IF(Table1[[#This Row],[Rating]]&gt;8,"Excellent",IF(Table1[[#This Row],[Rating]]&gt;5,"Good","Bad"))</f>
        <v>Bad</v>
      </c>
    </row>
    <row r="991" spans="1:22" ht="30" customHeight="1" x14ac:dyDescent="0.35">
      <c r="A991">
        <v>8</v>
      </c>
      <c r="B991" t="s">
        <v>1392</v>
      </c>
      <c r="C991" t="str">
        <f>UPPER(LEFT(Table1[[#This Row],[Header]],1))&amp;MID(Table1[[#This Row],[Header]],2,LEN(Table1[[#This Row],[Header]])-1)</f>
        <v>Crew were very friendly</v>
      </c>
      <c r="D991" t="s">
        <v>1472</v>
      </c>
      <c r="E991" s="1">
        <v>43452</v>
      </c>
      <c r="F991" t="s">
        <v>1</v>
      </c>
      <c r="G991" t="s">
        <v>1243</v>
      </c>
      <c r="H991" t="s">
        <v>3</v>
      </c>
      <c r="I991" t="s">
        <v>4</v>
      </c>
      <c r="J991" t="s">
        <v>5019</v>
      </c>
      <c r="K991" t="s">
        <v>5097</v>
      </c>
      <c r="L991" t="str">
        <f>CONCATENATE(Table1[[#This Row],[FROM]]," to ",Table1[[#This Row],[TO]])</f>
        <v>GLA to JFK</v>
      </c>
      <c r="M991" s="1">
        <v>43435</v>
      </c>
      <c r="N991">
        <v>4</v>
      </c>
      <c r="O991">
        <v>5</v>
      </c>
      <c r="P991">
        <v>5</v>
      </c>
      <c r="Q991">
        <v>4</v>
      </c>
      <c r="R991">
        <v>4</v>
      </c>
      <c r="S991" t="s">
        <v>39</v>
      </c>
      <c r="T991">
        <v>5</v>
      </c>
      <c r="U991" t="s">
        <v>11</v>
      </c>
      <c r="V991" t="str">
        <f>IF(Table1[[#This Row],[Rating]]&gt;8,"Excellent",IF(Table1[[#This Row],[Rating]]&gt;5,"Good","Bad"))</f>
        <v>Good</v>
      </c>
    </row>
    <row r="992" spans="1:22" ht="30" customHeight="1" x14ac:dyDescent="0.35">
      <c r="A992">
        <v>2</v>
      </c>
      <c r="B992" t="s">
        <v>4362</v>
      </c>
      <c r="C992" t="str">
        <f>UPPER(LEFT(Table1[[#This Row],[Header]],1))&amp;MID(Table1[[#This Row],[Header]],2,LEN(Table1[[#This Row],[Header]])-1)</f>
        <v>Would not recommend BA</v>
      </c>
      <c r="D992" t="s">
        <v>1473</v>
      </c>
      <c r="E992" s="1">
        <v>43452</v>
      </c>
      <c r="F992" t="s">
        <v>66</v>
      </c>
      <c r="G992" t="s">
        <v>68</v>
      </c>
      <c r="H992" t="s">
        <v>9</v>
      </c>
      <c r="I992" t="s">
        <v>10</v>
      </c>
      <c r="J992" t="s">
        <v>5041</v>
      </c>
      <c r="K992" t="s">
        <v>5006</v>
      </c>
      <c r="L992" t="str">
        <f>CONCATENATE(Table1[[#This Row],[FROM]]," to ",Table1[[#This Row],[TO]])</f>
        <v>SYD to LHR</v>
      </c>
      <c r="M992" s="1">
        <v>43435</v>
      </c>
      <c r="N992">
        <v>1</v>
      </c>
      <c r="O992">
        <v>1</v>
      </c>
      <c r="P992">
        <v>1</v>
      </c>
      <c r="Q992">
        <v>2</v>
      </c>
      <c r="R992">
        <v>1</v>
      </c>
      <c r="S992" t="s">
        <v>5</v>
      </c>
      <c r="T992">
        <v>1</v>
      </c>
      <c r="U992" t="s">
        <v>11</v>
      </c>
      <c r="V992" t="str">
        <f>IF(Table1[[#This Row],[Rating]]&gt;8,"Excellent",IF(Table1[[#This Row],[Rating]]&gt;5,"Good","Bad"))</f>
        <v>Bad</v>
      </c>
    </row>
    <row r="993" spans="1:29" ht="30" customHeight="1" x14ac:dyDescent="0.35">
      <c r="A993">
        <v>6</v>
      </c>
      <c r="B993" t="s">
        <v>4777</v>
      </c>
      <c r="C993" t="str">
        <f>UPPER(LEFT(Table1[[#This Row],[Header]],1))&amp;MID(Table1[[#This Row],[Header]],2,LEN(Table1[[#This Row],[Header]])-1)</f>
        <v>Lacked the wow facto r</v>
      </c>
      <c r="D993" t="s">
        <v>322</v>
      </c>
      <c r="E993" s="1">
        <v>43451</v>
      </c>
      <c r="F993" t="s">
        <v>1</v>
      </c>
      <c r="G993" t="s">
        <v>2</v>
      </c>
      <c r="H993" t="s">
        <v>3</v>
      </c>
      <c r="I993" t="s">
        <v>21</v>
      </c>
      <c r="J993" t="s">
        <v>5012</v>
      </c>
      <c r="K993" t="s">
        <v>5006</v>
      </c>
      <c r="L993" t="str">
        <f>CONCATENATE(Table1[[#This Row],[FROM]]," to ",Table1[[#This Row],[TO]])</f>
        <v>JNB to LHR</v>
      </c>
      <c r="M993" s="1">
        <v>43435</v>
      </c>
      <c r="N993">
        <v>4</v>
      </c>
      <c r="O993">
        <v>3</v>
      </c>
      <c r="P993">
        <v>3</v>
      </c>
      <c r="Q993">
        <v>3</v>
      </c>
      <c r="R993">
        <v>3</v>
      </c>
      <c r="S993" t="s">
        <v>5</v>
      </c>
      <c r="T993">
        <v>2</v>
      </c>
      <c r="U993" t="s">
        <v>11</v>
      </c>
      <c r="V993" t="str">
        <f>IF(Table1[[#This Row],[Rating]]&gt;8,"Excellent",IF(Table1[[#This Row],[Rating]]&gt;5,"Good","Bad"))</f>
        <v>Good</v>
      </c>
    </row>
    <row r="994" spans="1:29" ht="30" customHeight="1" x14ac:dyDescent="0.35">
      <c r="A994">
        <v>2</v>
      </c>
      <c r="B994" t="s">
        <v>1474</v>
      </c>
      <c r="C994" t="str">
        <f>UPPER(LEFT(Table1[[#This Row],[Header]],1))&amp;MID(Table1[[#This Row],[Header]],2,LEN(Table1[[#This Row],[Header]])-1)</f>
        <v>Worst business class</v>
      </c>
      <c r="D994" t="s">
        <v>1475</v>
      </c>
      <c r="E994" s="1">
        <v>43447</v>
      </c>
      <c r="F994" t="s">
        <v>5303</v>
      </c>
      <c r="G994" t="s">
        <v>68</v>
      </c>
      <c r="H994" t="s">
        <v>9</v>
      </c>
      <c r="I994" t="s">
        <v>10</v>
      </c>
      <c r="J994" t="s">
        <v>5067</v>
      </c>
      <c r="K994" t="s">
        <v>5027</v>
      </c>
      <c r="L994" t="str">
        <f>CONCATENATE(Table1[[#This Row],[FROM]]," to ",Table1[[#This Row],[TO]])</f>
        <v>ANU to LGW</v>
      </c>
      <c r="M994" s="1">
        <v>43435</v>
      </c>
      <c r="N994">
        <v>2</v>
      </c>
      <c r="O994">
        <v>1</v>
      </c>
      <c r="P994">
        <v>1</v>
      </c>
      <c r="Q994">
        <v>3</v>
      </c>
      <c r="R994">
        <v>2</v>
      </c>
      <c r="S994" t="s">
        <v>5</v>
      </c>
      <c r="T994">
        <v>-1</v>
      </c>
      <c r="U994" t="s">
        <v>11</v>
      </c>
      <c r="V994" t="str">
        <f>IF(Table1[[#This Row],[Rating]]&gt;8,"Excellent",IF(Table1[[#This Row],[Rating]]&gt;5,"Good","Bad"))</f>
        <v>Bad</v>
      </c>
    </row>
    <row r="995" spans="1:29" ht="30" customHeight="1" x14ac:dyDescent="0.35">
      <c r="A995">
        <v>1</v>
      </c>
      <c r="B995" t="s">
        <v>1476</v>
      </c>
      <c r="C995" t="str">
        <f>UPPER(LEFT(Table1[[#This Row],[Header]],1))&amp;MID(Table1[[#This Row],[Header]],2,LEN(Table1[[#This Row],[Header]])-1)</f>
        <v>First class was third rate</v>
      </c>
      <c r="D995" t="s">
        <v>1477</v>
      </c>
      <c r="E995" s="1">
        <v>43447</v>
      </c>
      <c r="F995" t="s">
        <v>1</v>
      </c>
      <c r="G995" t="s">
        <v>68</v>
      </c>
      <c r="H995" t="s">
        <v>3</v>
      </c>
      <c r="I995" t="s">
        <v>21</v>
      </c>
      <c r="J995" t="s">
        <v>5027</v>
      </c>
      <c r="K995" t="s">
        <v>4618</v>
      </c>
      <c r="L995" t="str">
        <f>CONCATENATE(Table1[[#This Row],[FROM]]," to ",Table1[[#This Row],[TO]])</f>
        <v>LGW to BGI</v>
      </c>
      <c r="M995" s="1">
        <v>43435</v>
      </c>
      <c r="N995">
        <v>2</v>
      </c>
      <c r="O995">
        <v>2</v>
      </c>
      <c r="P995">
        <v>2</v>
      </c>
      <c r="Q995">
        <v>1</v>
      </c>
      <c r="R995">
        <v>1</v>
      </c>
      <c r="S995" t="s">
        <v>5</v>
      </c>
      <c r="T995">
        <v>1</v>
      </c>
      <c r="U995" t="s">
        <v>11</v>
      </c>
      <c r="V995" t="str">
        <f>IF(Table1[[#This Row],[Rating]]&gt;8,"Excellent",IF(Table1[[#This Row],[Rating]]&gt;5,"Good","Bad"))</f>
        <v>Bad</v>
      </c>
    </row>
    <row r="996" spans="1:29" ht="30" customHeight="1" x14ac:dyDescent="0.35">
      <c r="A996">
        <v>2</v>
      </c>
      <c r="B996" t="s">
        <v>1478</v>
      </c>
      <c r="C996" t="str">
        <f>UPPER(LEFT(Table1[[#This Row],[Header]],1))&amp;MID(Table1[[#This Row],[Header]],2,LEN(Table1[[#This Row],[Header]])-1)</f>
        <v>Unimpressive amenities and service</v>
      </c>
      <c r="D996" t="s">
        <v>1479</v>
      </c>
      <c r="E996" s="1">
        <v>43445</v>
      </c>
      <c r="F996" t="s">
        <v>46</v>
      </c>
      <c r="G996" t="s">
        <v>825</v>
      </c>
      <c r="H996" t="s">
        <v>3</v>
      </c>
      <c r="I996" t="s">
        <v>10</v>
      </c>
      <c r="J996" t="s">
        <v>5050</v>
      </c>
      <c r="K996" t="s">
        <v>5006</v>
      </c>
      <c r="L996" t="str">
        <f>CONCATENATE(Table1[[#This Row],[FROM]]," to ",Table1[[#This Row],[TO]])</f>
        <v>CPT to LHR</v>
      </c>
      <c r="M996" s="1">
        <v>43405</v>
      </c>
      <c r="N996">
        <v>2</v>
      </c>
      <c r="O996">
        <v>1</v>
      </c>
      <c r="P996">
        <v>1</v>
      </c>
      <c r="Q996">
        <v>3</v>
      </c>
      <c r="R996">
        <v>1</v>
      </c>
      <c r="S996" t="s">
        <v>5</v>
      </c>
      <c r="T996">
        <v>3</v>
      </c>
      <c r="U996" t="s">
        <v>11</v>
      </c>
      <c r="V996" t="str">
        <f>IF(Table1[[#This Row],[Rating]]&gt;8,"Excellent",IF(Table1[[#This Row],[Rating]]&gt;5,"Good","Bad"))</f>
        <v>Bad</v>
      </c>
    </row>
    <row r="997" spans="1:29" ht="30" customHeight="1" x14ac:dyDescent="0.35">
      <c r="A997">
        <v>1</v>
      </c>
      <c r="B997" t="s">
        <v>1480</v>
      </c>
      <c r="C997" t="str">
        <f>UPPER(LEFT(Table1[[#This Row],[Header]],1))&amp;MID(Table1[[#This Row],[Header]],2,LEN(Table1[[#This Row],[Header]])-1)</f>
        <v>Not giving free food and drinks</v>
      </c>
      <c r="D997" t="s">
        <v>1481</v>
      </c>
      <c r="E997" s="1">
        <v>43445</v>
      </c>
      <c r="F997" t="s">
        <v>1</v>
      </c>
      <c r="G997" t="s">
        <v>8</v>
      </c>
      <c r="H997" t="s">
        <v>3</v>
      </c>
      <c r="I997" t="s">
        <v>4</v>
      </c>
      <c r="J997" t="s">
        <v>5039</v>
      </c>
      <c r="K997" t="s">
        <v>5006</v>
      </c>
      <c r="L997" t="str">
        <f>CONCATENATE(Table1[[#This Row],[FROM]]," to ",Table1[[#This Row],[TO]])</f>
        <v>OTP to LHR</v>
      </c>
      <c r="M997" s="1">
        <v>43435</v>
      </c>
      <c r="N997">
        <v>1</v>
      </c>
      <c r="O997">
        <v>1</v>
      </c>
      <c r="P997">
        <v>-1</v>
      </c>
      <c r="Q997">
        <v>1</v>
      </c>
      <c r="R997">
        <v>1</v>
      </c>
      <c r="S997" t="s">
        <v>5</v>
      </c>
      <c r="T997">
        <v>-1</v>
      </c>
      <c r="U997" t="s">
        <v>11</v>
      </c>
      <c r="V997" t="str">
        <f>IF(Table1[[#This Row],[Rating]]&gt;8,"Excellent",IF(Table1[[#This Row],[Rating]]&gt;5,"Good","Bad"))</f>
        <v>Bad</v>
      </c>
    </row>
    <row r="998" spans="1:29" ht="30" customHeight="1" x14ac:dyDescent="0.35">
      <c r="A998">
        <v>10</v>
      </c>
      <c r="B998" t="s">
        <v>1482</v>
      </c>
      <c r="C998" t="str">
        <f>UPPER(LEFT(Table1[[#This Row],[Header]],1))&amp;MID(Table1[[#This Row],[Header]],2,LEN(Table1[[#This Row],[Header]])-1)</f>
        <v>Wonderful cabin crew</v>
      </c>
      <c r="D998" t="s">
        <v>1483</v>
      </c>
      <c r="E998" s="1">
        <v>43444</v>
      </c>
      <c r="F998" t="s">
        <v>428</v>
      </c>
      <c r="G998" t="s">
        <v>222</v>
      </c>
      <c r="H998" t="s">
        <v>9</v>
      </c>
      <c r="I998" t="s">
        <v>4</v>
      </c>
      <c r="J998" t="s">
        <v>5072</v>
      </c>
      <c r="K998" t="s">
        <v>4997</v>
      </c>
      <c r="L998" t="str">
        <f>CONCATENATE(Table1[[#This Row],[FROM]]," to ",Table1[[#This Row],[TO]])</f>
        <v>KUL to MEX</v>
      </c>
      <c r="M998" s="1">
        <v>43435</v>
      </c>
      <c r="N998">
        <v>4</v>
      </c>
      <c r="O998">
        <v>5</v>
      </c>
      <c r="P998">
        <v>4</v>
      </c>
      <c r="Q998">
        <v>5</v>
      </c>
      <c r="R998">
        <v>5</v>
      </c>
      <c r="S998" t="s">
        <v>39</v>
      </c>
      <c r="T998">
        <v>4</v>
      </c>
      <c r="U998" t="s">
        <v>11</v>
      </c>
      <c r="V998" t="str">
        <f>IF(Table1[[#This Row],[Rating]]&gt;8,"Excellent",IF(Table1[[#This Row],[Rating]]&gt;5,"Good","Bad"))</f>
        <v>Excellent</v>
      </c>
    </row>
    <row r="999" spans="1:29" ht="30" customHeight="1" x14ac:dyDescent="0.35">
      <c r="A999">
        <v>1</v>
      </c>
      <c r="B999" t="s">
        <v>4214</v>
      </c>
      <c r="C999" t="str">
        <f>UPPER(LEFT(Table1[[#This Row],[Header]],1))&amp;MID(Table1[[#This Row],[Header]],2,LEN(Table1[[#This Row],[Header]])-1)</f>
        <v>I didnt like either choice</v>
      </c>
      <c r="D999" t="s">
        <v>1484</v>
      </c>
      <c r="E999" s="1">
        <v>43443</v>
      </c>
      <c r="F999" t="s">
        <v>1</v>
      </c>
      <c r="G999" t="s">
        <v>825</v>
      </c>
      <c r="H999" t="s">
        <v>31</v>
      </c>
      <c r="I999" t="s">
        <v>4</v>
      </c>
      <c r="J999" t="s">
        <v>5010</v>
      </c>
      <c r="K999" t="s">
        <v>5006</v>
      </c>
      <c r="L999" t="str">
        <f>CONCATENATE(Table1[[#This Row],[FROM]]," to ",Table1[[#This Row],[TO]])</f>
        <v>MIA to LHR</v>
      </c>
      <c r="M999" s="1">
        <v>43435</v>
      </c>
      <c r="N999">
        <v>1</v>
      </c>
      <c r="O999">
        <v>1</v>
      </c>
      <c r="P999">
        <v>1</v>
      </c>
      <c r="Q999">
        <v>3</v>
      </c>
      <c r="R999">
        <v>1</v>
      </c>
      <c r="S999" t="s">
        <v>5</v>
      </c>
      <c r="T999">
        <v>1</v>
      </c>
      <c r="U999" t="s">
        <v>11</v>
      </c>
      <c r="V999" t="str">
        <f>IF(Table1[[#This Row],[Rating]]&gt;8,"Excellent",IF(Table1[[#This Row],[Rating]]&gt;5,"Good","Bad"))</f>
        <v>Bad</v>
      </c>
    </row>
    <row r="1000" spans="1:29" ht="30" customHeight="1" x14ac:dyDescent="0.35">
      <c r="A1000">
        <v>2</v>
      </c>
      <c r="B1000" t="s">
        <v>4778</v>
      </c>
      <c r="C1000" t="str">
        <f>UPPER(LEFT(Table1[[#This Row],[Header]],1))&amp;MID(Table1[[#This Row],[Header]],2,LEN(Table1[[#This Row],[Header]])-1)</f>
        <v>Transformation into  an overpriced EasyJet</v>
      </c>
      <c r="D1000" t="s">
        <v>1485</v>
      </c>
      <c r="E1000" s="1">
        <v>43443</v>
      </c>
      <c r="F1000" t="s">
        <v>1</v>
      </c>
      <c r="G1000" t="s">
        <v>222</v>
      </c>
      <c r="H1000" t="s">
        <v>26</v>
      </c>
      <c r="I1000" t="s">
        <v>35</v>
      </c>
      <c r="J1000" t="s">
        <v>5027</v>
      </c>
      <c r="K1000" t="s">
        <v>5092</v>
      </c>
      <c r="L1000" t="str">
        <f>CONCATENATE(Table1[[#This Row],[FROM]]," to ",Table1[[#This Row],[TO]])</f>
        <v>LGW to TPA</v>
      </c>
      <c r="M1000" s="1">
        <v>43405</v>
      </c>
      <c r="N1000">
        <v>5</v>
      </c>
      <c r="O1000">
        <v>5</v>
      </c>
      <c r="P1000">
        <v>5</v>
      </c>
      <c r="Q1000">
        <v>5</v>
      </c>
      <c r="R1000">
        <v>5</v>
      </c>
      <c r="S1000" t="s">
        <v>39</v>
      </c>
      <c r="T1000">
        <v>3</v>
      </c>
      <c r="U1000" s="2" t="s">
        <v>11</v>
      </c>
      <c r="V1000" t="str">
        <f>IF(Table1[[#This Row],[Rating]]&gt;8,"Excellent",IF(Table1[[#This Row],[Rating]]&gt;5,"Good","Bad"))</f>
        <v>Bad</v>
      </c>
      <c r="AC1000" s="1"/>
    </row>
    <row r="1001" spans="1:29" ht="30" customHeight="1" x14ac:dyDescent="0.35">
      <c r="A1001">
        <v>1</v>
      </c>
      <c r="B1001" t="s">
        <v>4317</v>
      </c>
      <c r="C1001" t="str">
        <f>UPPER(LEFT(Table1[[#This Row],[Header]],1))&amp;MID(Table1[[#This Row],[Header]],2,LEN(Table1[[#This Row],[Header]])-1)</f>
        <v>BA customer review</v>
      </c>
      <c r="D1001" t="s">
        <v>1486</v>
      </c>
      <c r="E1001" s="1">
        <v>43441</v>
      </c>
      <c r="F1001" t="s">
        <v>20</v>
      </c>
      <c r="G1001" t="s">
        <v>222</v>
      </c>
      <c r="H1001" t="s">
        <v>31</v>
      </c>
      <c r="I1001" t="s">
        <v>4</v>
      </c>
      <c r="J1001" t="s">
        <v>5020</v>
      </c>
      <c r="K1001" t="s">
        <v>5068</v>
      </c>
      <c r="L1001" t="str">
        <f>CONCATENATE(Table1[[#This Row],[FROM]]," to ",Table1[[#This Row],[TO]])</f>
        <v>LAX to FCO</v>
      </c>
      <c r="M1001" s="1">
        <v>43374</v>
      </c>
      <c r="N1001">
        <v>-1</v>
      </c>
      <c r="O1001">
        <v>-1</v>
      </c>
      <c r="P1001">
        <v>-1</v>
      </c>
      <c r="Q1001">
        <v>-1</v>
      </c>
      <c r="R1001">
        <v>1</v>
      </c>
      <c r="S1001" t="s">
        <v>5</v>
      </c>
      <c r="T1001">
        <v>-1</v>
      </c>
      <c r="U1001" t="s">
        <v>11</v>
      </c>
      <c r="V1001" t="str">
        <f>IF(Table1[[#This Row],[Rating]]&gt;8,"Excellent",IF(Table1[[#This Row],[Rating]]&gt;5,"Good","Bad"))</f>
        <v>Bad</v>
      </c>
    </row>
    <row r="1002" spans="1:29" ht="30" customHeight="1" x14ac:dyDescent="0.35">
      <c r="A1002">
        <v>7</v>
      </c>
      <c r="B1002" t="s">
        <v>1487</v>
      </c>
      <c r="C1002" t="str">
        <f>UPPER(LEFT(Table1[[#This Row],[Header]],1))&amp;MID(Table1[[#This Row],[Header]],2,LEN(Table1[[#This Row],[Header]])-1)</f>
        <v>A very enjoyable flight</v>
      </c>
      <c r="D1002" t="s">
        <v>372</v>
      </c>
      <c r="E1002" s="1">
        <v>43439</v>
      </c>
      <c r="F1002" t="s">
        <v>1</v>
      </c>
      <c r="G1002" t="s">
        <v>222</v>
      </c>
      <c r="H1002" t="s">
        <v>31</v>
      </c>
      <c r="I1002" t="s">
        <v>4</v>
      </c>
      <c r="J1002" t="s">
        <v>5027</v>
      </c>
      <c r="K1002" t="s">
        <v>5044</v>
      </c>
      <c r="L1002" t="str">
        <f>CONCATENATE(Table1[[#This Row],[FROM]]," to ",Table1[[#This Row],[TO]])</f>
        <v>LGW to Las</v>
      </c>
      <c r="M1002" s="1">
        <v>43435</v>
      </c>
      <c r="N1002">
        <v>3</v>
      </c>
      <c r="O1002">
        <v>4</v>
      </c>
      <c r="P1002">
        <v>4</v>
      </c>
      <c r="Q1002">
        <v>4</v>
      </c>
      <c r="R1002">
        <v>4</v>
      </c>
      <c r="S1002" t="s">
        <v>39</v>
      </c>
      <c r="T1002">
        <v>1</v>
      </c>
      <c r="U1002" t="s">
        <v>11</v>
      </c>
      <c r="V1002" t="str">
        <f>IF(Table1[[#This Row],[Rating]]&gt;8,"Excellent",IF(Table1[[#This Row],[Rating]]&gt;5,"Good","Bad"))</f>
        <v>Good</v>
      </c>
    </row>
    <row r="1003" spans="1:29" ht="30" customHeight="1" x14ac:dyDescent="0.35">
      <c r="A1003">
        <v>3</v>
      </c>
      <c r="B1003" t="s">
        <v>1488</v>
      </c>
      <c r="C1003" t="str">
        <f>UPPER(LEFT(Table1[[#This Row],[Header]],1))&amp;MID(Table1[[#This Row],[Header]],2,LEN(Table1[[#This Row],[Header]])-1)</f>
        <v>Premium Economy is a joke</v>
      </c>
      <c r="D1003" t="s">
        <v>1489</v>
      </c>
      <c r="E1003" s="1">
        <v>43437</v>
      </c>
      <c r="F1003" t="s">
        <v>1</v>
      </c>
      <c r="G1003" t="s">
        <v>68</v>
      </c>
      <c r="H1003" t="s">
        <v>3</v>
      </c>
      <c r="I1003" t="s">
        <v>35</v>
      </c>
      <c r="J1003" t="s">
        <v>5134</v>
      </c>
      <c r="K1003" t="s">
        <v>5006</v>
      </c>
      <c r="L1003" t="str">
        <f>CONCATENATE(Table1[[#This Row],[FROM]]," to ",Table1[[#This Row],[TO]])</f>
        <v>NAS to LHR</v>
      </c>
      <c r="M1003" s="1">
        <v>43405</v>
      </c>
      <c r="N1003">
        <v>2</v>
      </c>
      <c r="O1003">
        <v>3</v>
      </c>
      <c r="P1003">
        <v>1</v>
      </c>
      <c r="Q1003">
        <v>3</v>
      </c>
      <c r="R1003">
        <v>1</v>
      </c>
      <c r="S1003" t="s">
        <v>5</v>
      </c>
      <c r="T1003">
        <v>1</v>
      </c>
      <c r="U1003" t="s">
        <v>6</v>
      </c>
      <c r="V1003" t="str">
        <f>IF(Table1[[#This Row],[Rating]]&gt;8,"Excellent",IF(Table1[[#This Row],[Rating]]&gt;5,"Good","Bad"))</f>
        <v>Bad</v>
      </c>
    </row>
    <row r="1004" spans="1:29" ht="30" customHeight="1" x14ac:dyDescent="0.35">
      <c r="A1004">
        <v>9</v>
      </c>
      <c r="B1004" t="s">
        <v>1490</v>
      </c>
      <c r="C1004" t="str">
        <f>UPPER(LEFT(Table1[[#This Row],[Header]],1))&amp;MID(Table1[[#This Row],[Header]],2,LEN(Table1[[#This Row],[Header]])-1)</f>
        <v>Gesture of professionalism</v>
      </c>
      <c r="D1004" t="s">
        <v>1491</v>
      </c>
      <c r="E1004" s="1">
        <v>43434</v>
      </c>
      <c r="F1004" t="s">
        <v>494</v>
      </c>
      <c r="G1004" t="s">
        <v>794</v>
      </c>
      <c r="H1004" t="s">
        <v>9</v>
      </c>
      <c r="I1004" t="s">
        <v>10</v>
      </c>
      <c r="J1004" t="s">
        <v>5127</v>
      </c>
      <c r="K1004" t="s">
        <v>5055</v>
      </c>
      <c r="L1004" t="str">
        <f>CONCATENATE(Table1[[#This Row],[FROM]]," to ",Table1[[#This Row],[TO]])</f>
        <v>PHX to ACC</v>
      </c>
      <c r="M1004" s="1">
        <v>43405</v>
      </c>
      <c r="N1004">
        <v>5</v>
      </c>
      <c r="O1004">
        <v>5</v>
      </c>
      <c r="P1004">
        <v>5</v>
      </c>
      <c r="Q1004">
        <v>5</v>
      </c>
      <c r="R1004">
        <v>5</v>
      </c>
      <c r="S1004" t="s">
        <v>39</v>
      </c>
      <c r="T1004">
        <v>3</v>
      </c>
      <c r="U1004" t="s">
        <v>11</v>
      </c>
      <c r="V1004" t="str">
        <f>IF(Table1[[#This Row],[Rating]]&gt;8,"Excellent",IF(Table1[[#This Row],[Rating]]&gt;5,"Good","Bad"))</f>
        <v>Excellent</v>
      </c>
    </row>
    <row r="1005" spans="1:29" ht="30" customHeight="1" x14ac:dyDescent="0.35">
      <c r="A1005">
        <v>3</v>
      </c>
      <c r="B1005" t="s">
        <v>1492</v>
      </c>
      <c r="C1005" t="str">
        <f>UPPER(LEFT(Table1[[#This Row],[Header]],1))&amp;MID(Table1[[#This Row],[Header]],2,LEN(Table1[[#This Row],[Header]])-1)</f>
        <v>Not exactly best of British</v>
      </c>
      <c r="D1005" t="s">
        <v>5349</v>
      </c>
      <c r="E1005" s="1">
        <v>43434</v>
      </c>
      <c r="F1005" t="s">
        <v>1</v>
      </c>
      <c r="G1005" t="s">
        <v>222</v>
      </c>
      <c r="H1005" t="s">
        <v>26</v>
      </c>
      <c r="I1005" t="s">
        <v>4</v>
      </c>
      <c r="J1005" t="s">
        <v>5014</v>
      </c>
      <c r="K1005" t="s">
        <v>5006</v>
      </c>
      <c r="L1005" t="str">
        <f>CONCATENATE(Table1[[#This Row],[FROM]]," to ",Table1[[#This Row],[TO]])</f>
        <v>MAN to LHR</v>
      </c>
      <c r="M1005" s="1">
        <v>43405</v>
      </c>
      <c r="N1005">
        <v>3</v>
      </c>
      <c r="O1005">
        <v>1</v>
      </c>
      <c r="P1005">
        <v>-1</v>
      </c>
      <c r="Q1005">
        <v>1</v>
      </c>
      <c r="R1005">
        <v>2</v>
      </c>
      <c r="S1005" t="s">
        <v>5</v>
      </c>
      <c r="T1005">
        <v>-1</v>
      </c>
      <c r="U1005" t="s">
        <v>11</v>
      </c>
      <c r="V1005" t="str">
        <f>IF(Table1[[#This Row],[Rating]]&gt;8,"Excellent",IF(Table1[[#This Row],[Rating]]&gt;5,"Good","Bad"))</f>
        <v>Bad</v>
      </c>
    </row>
    <row r="1006" spans="1:29" ht="30" customHeight="1" x14ac:dyDescent="0.35">
      <c r="A1006">
        <v>2</v>
      </c>
      <c r="B1006" t="s">
        <v>5214</v>
      </c>
      <c r="C1006" t="str">
        <f>UPPER(LEFT(Table1[[#This Row],[Header]],1))&amp;MID(Table1[[#This Row],[Header]],2,LEN(Table1[[#This Row],[Header]])-1)</f>
        <v>Miserable cuARN mer service</v>
      </c>
      <c r="D1006" t="s">
        <v>102</v>
      </c>
      <c r="E1006" s="1">
        <v>43432</v>
      </c>
      <c r="F1006" t="s">
        <v>33</v>
      </c>
      <c r="G1006" t="s">
        <v>68</v>
      </c>
      <c r="H1006" t="s">
        <v>26</v>
      </c>
      <c r="I1006" t="s">
        <v>4</v>
      </c>
      <c r="J1006" t="s">
        <v>5105</v>
      </c>
      <c r="K1006" t="s">
        <v>5260</v>
      </c>
      <c r="L1006" t="str">
        <f>CONCATENATE(Table1[[#This Row],[FROM]]," to ",Table1[[#This Row],[TO]])</f>
        <v>SAN to HAJ</v>
      </c>
      <c r="M1006" s="1">
        <v>43405</v>
      </c>
      <c r="N1006">
        <v>2</v>
      </c>
      <c r="O1006">
        <v>4</v>
      </c>
      <c r="P1006">
        <v>4</v>
      </c>
      <c r="Q1006">
        <v>2</v>
      </c>
      <c r="R1006">
        <v>2</v>
      </c>
      <c r="S1006" t="s">
        <v>5</v>
      </c>
      <c r="T1006">
        <v>4</v>
      </c>
      <c r="U1006" t="s">
        <v>11</v>
      </c>
      <c r="V1006" t="str">
        <f>IF(Table1[[#This Row],[Rating]]&gt;8,"Excellent",IF(Table1[[#This Row],[Rating]]&gt;5,"Good","Bad"))</f>
        <v>Bad</v>
      </c>
    </row>
    <row r="1007" spans="1:29" ht="30" customHeight="1" x14ac:dyDescent="0.35">
      <c r="A1007">
        <v>1</v>
      </c>
      <c r="B1007" t="s">
        <v>1493</v>
      </c>
      <c r="C1007" t="str">
        <f>UPPER(LEFT(Table1[[#This Row],[Header]],1))&amp;MID(Table1[[#This Row],[Header]],2,LEN(Table1[[#This Row],[Header]])-1)</f>
        <v>Not offered any assistance</v>
      </c>
      <c r="D1007" t="s">
        <v>1494</v>
      </c>
      <c r="E1007" s="1">
        <v>43431</v>
      </c>
      <c r="F1007" t="s">
        <v>1</v>
      </c>
      <c r="G1007" t="s">
        <v>222</v>
      </c>
      <c r="H1007" t="s">
        <v>9</v>
      </c>
      <c r="I1007" t="s">
        <v>4</v>
      </c>
      <c r="J1007" t="s">
        <v>5006</v>
      </c>
      <c r="K1007" t="s">
        <v>5184</v>
      </c>
      <c r="L1007" t="str">
        <f>CONCATENATE(Table1[[#This Row],[FROM]]," to ",Table1[[#This Row],[TO]])</f>
        <v>LHR to STR</v>
      </c>
      <c r="M1007" s="1">
        <v>43405</v>
      </c>
      <c r="N1007">
        <v>1</v>
      </c>
      <c r="O1007">
        <v>-1</v>
      </c>
      <c r="P1007">
        <v>-1</v>
      </c>
      <c r="Q1007">
        <v>1</v>
      </c>
      <c r="R1007">
        <v>1</v>
      </c>
      <c r="S1007" t="s">
        <v>5</v>
      </c>
      <c r="T1007">
        <v>-1</v>
      </c>
      <c r="U1007" t="s">
        <v>11</v>
      </c>
      <c r="V1007" t="str">
        <f>IF(Table1[[#This Row],[Rating]]&gt;8,"Excellent",IF(Table1[[#This Row],[Rating]]&gt;5,"Good","Bad"))</f>
        <v>Bad</v>
      </c>
    </row>
    <row r="1008" spans="1:29" ht="30" customHeight="1" x14ac:dyDescent="0.35">
      <c r="A1008">
        <v>9</v>
      </c>
      <c r="B1008" t="s">
        <v>1495</v>
      </c>
      <c r="C1008" t="str">
        <f>UPPER(LEFT(Table1[[#This Row],[Header]],1))&amp;MID(Table1[[#This Row],[Header]],2,LEN(Table1[[#This Row],[Header]])-1)</f>
        <v>An excellent flight</v>
      </c>
      <c r="D1008" t="s">
        <v>322</v>
      </c>
      <c r="E1008" s="1">
        <v>43431</v>
      </c>
      <c r="F1008" t="s">
        <v>1</v>
      </c>
      <c r="G1008" t="s">
        <v>2</v>
      </c>
      <c r="H1008" t="s">
        <v>3</v>
      </c>
      <c r="I1008" t="s">
        <v>21</v>
      </c>
      <c r="J1008" t="s">
        <v>5006</v>
      </c>
      <c r="K1008" t="s">
        <v>5012</v>
      </c>
      <c r="L1008" t="str">
        <f>CONCATENATE(Table1[[#This Row],[FROM]]," to ",Table1[[#This Row],[TO]])</f>
        <v>LHR to JNB</v>
      </c>
      <c r="M1008" s="1">
        <v>43405</v>
      </c>
      <c r="N1008">
        <v>5</v>
      </c>
      <c r="O1008">
        <v>5</v>
      </c>
      <c r="P1008">
        <v>5</v>
      </c>
      <c r="Q1008">
        <v>4</v>
      </c>
      <c r="R1008">
        <v>4</v>
      </c>
      <c r="S1008" t="s">
        <v>39</v>
      </c>
      <c r="T1008">
        <v>4</v>
      </c>
      <c r="U1008" t="s">
        <v>11</v>
      </c>
      <c r="V1008" t="str">
        <f>IF(Table1[[#This Row],[Rating]]&gt;8,"Excellent",IF(Table1[[#This Row],[Rating]]&gt;5,"Good","Bad"))</f>
        <v>Excellent</v>
      </c>
    </row>
    <row r="1009" spans="1:22" ht="30" customHeight="1" x14ac:dyDescent="0.35">
      <c r="A1009">
        <v>2</v>
      </c>
      <c r="B1009" t="s">
        <v>1496</v>
      </c>
      <c r="C1009" t="str">
        <f>UPPER(LEFT(Table1[[#This Row],[Header]],1))&amp;MID(Table1[[#This Row],[Header]],2,LEN(Table1[[#This Row],[Header]])-1)</f>
        <v>Completely inadequate service</v>
      </c>
      <c r="D1009" t="s">
        <v>808</v>
      </c>
      <c r="E1009" s="1">
        <v>43426</v>
      </c>
      <c r="F1009" t="s">
        <v>1</v>
      </c>
      <c r="G1009" t="s">
        <v>222</v>
      </c>
      <c r="H1009" t="s">
        <v>9</v>
      </c>
      <c r="I1009" t="s">
        <v>10</v>
      </c>
      <c r="J1009" t="s">
        <v>5006</v>
      </c>
      <c r="K1009" t="s">
        <v>5036</v>
      </c>
      <c r="L1009" t="str">
        <f>CONCATENATE(Table1[[#This Row],[FROM]]," to ",Table1[[#This Row],[TO]])</f>
        <v>LHR to DXB</v>
      </c>
      <c r="M1009" s="1">
        <v>43405</v>
      </c>
      <c r="N1009">
        <v>4</v>
      </c>
      <c r="O1009">
        <v>5</v>
      </c>
      <c r="P1009">
        <v>4</v>
      </c>
      <c r="Q1009">
        <v>4</v>
      </c>
      <c r="R1009">
        <v>1</v>
      </c>
      <c r="S1009" t="s">
        <v>5</v>
      </c>
      <c r="T1009">
        <v>1</v>
      </c>
      <c r="U1009" t="s">
        <v>11</v>
      </c>
      <c r="V1009" t="str">
        <f>IF(Table1[[#This Row],[Rating]]&gt;8,"Excellent",IF(Table1[[#This Row],[Rating]]&gt;5,"Good","Bad"))</f>
        <v>Bad</v>
      </c>
    </row>
    <row r="1010" spans="1:22" ht="30" customHeight="1" x14ac:dyDescent="0.35">
      <c r="A1010">
        <v>7</v>
      </c>
      <c r="B1010" t="s">
        <v>1497</v>
      </c>
      <c r="C1010" t="str">
        <f>UPPER(LEFT(Table1[[#This Row],[Header]],1))&amp;MID(Table1[[#This Row],[Header]],2,LEN(Table1[[#This Row],[Header]])-1)</f>
        <v>The staff were very helpful</v>
      </c>
      <c r="D1010" t="s">
        <v>1498</v>
      </c>
      <c r="E1010" s="1">
        <v>43426</v>
      </c>
      <c r="F1010" t="s">
        <v>46</v>
      </c>
      <c r="G1010" t="s">
        <v>825</v>
      </c>
      <c r="H1010" t="s">
        <v>31</v>
      </c>
      <c r="I1010" t="s">
        <v>4</v>
      </c>
      <c r="J1010" t="s">
        <v>5042</v>
      </c>
      <c r="K1010" t="s">
        <v>5006</v>
      </c>
      <c r="L1010" t="str">
        <f>CONCATENATE(Table1[[#This Row],[FROM]]," to ",Table1[[#This Row],[TO]])</f>
        <v>YVR to LHR</v>
      </c>
      <c r="M1010" s="1">
        <v>43405</v>
      </c>
      <c r="N1010">
        <v>5</v>
      </c>
      <c r="O1010">
        <v>5</v>
      </c>
      <c r="P1010">
        <v>4</v>
      </c>
      <c r="Q1010">
        <v>5</v>
      </c>
      <c r="R1010">
        <v>4</v>
      </c>
      <c r="S1010" t="s">
        <v>39</v>
      </c>
      <c r="T1010">
        <v>2</v>
      </c>
      <c r="U1010" t="s">
        <v>11</v>
      </c>
      <c r="V1010" t="str">
        <f>IF(Table1[[#This Row],[Rating]]&gt;8,"Excellent",IF(Table1[[#This Row],[Rating]]&gt;5,"Good","Bad"))</f>
        <v>Good</v>
      </c>
    </row>
    <row r="1011" spans="1:22" ht="30" customHeight="1" x14ac:dyDescent="0.35">
      <c r="A1011">
        <v>1</v>
      </c>
      <c r="B1011" t="s">
        <v>1499</v>
      </c>
      <c r="C1011" t="str">
        <f>UPPER(LEFT(Table1[[#This Row],[Header]],1))&amp;MID(Table1[[#This Row],[Header]],2,LEN(Table1[[#This Row],[Header]])-1)</f>
        <v>Service was below standard</v>
      </c>
      <c r="D1011" t="s">
        <v>1500</v>
      </c>
      <c r="E1011" s="1">
        <v>43425</v>
      </c>
      <c r="F1011" t="s">
        <v>20</v>
      </c>
      <c r="G1011" t="s">
        <v>222</v>
      </c>
      <c r="H1011" t="s">
        <v>26</v>
      </c>
      <c r="I1011" t="s">
        <v>4</v>
      </c>
      <c r="J1011" t="s">
        <v>5043</v>
      </c>
      <c r="K1011" t="s">
        <v>5107</v>
      </c>
      <c r="L1011" t="str">
        <f>CONCATENATE(Table1[[#This Row],[FROM]]," to ",Table1[[#This Row],[TO]])</f>
        <v>BOS to NBO</v>
      </c>
      <c r="M1011" s="1">
        <v>43374</v>
      </c>
      <c r="N1011">
        <v>3</v>
      </c>
      <c r="O1011">
        <v>1</v>
      </c>
      <c r="P1011">
        <v>1</v>
      </c>
      <c r="Q1011">
        <v>3</v>
      </c>
      <c r="R1011">
        <v>3</v>
      </c>
      <c r="S1011" t="s">
        <v>5</v>
      </c>
      <c r="T1011">
        <v>-1</v>
      </c>
      <c r="U1011" t="s">
        <v>11</v>
      </c>
      <c r="V1011" t="str">
        <f>IF(Table1[[#This Row],[Rating]]&gt;8,"Excellent",IF(Table1[[#This Row],[Rating]]&gt;5,"Good","Bad"))</f>
        <v>Bad</v>
      </c>
    </row>
    <row r="1012" spans="1:22" ht="30" customHeight="1" x14ac:dyDescent="0.35">
      <c r="A1012">
        <v>4</v>
      </c>
      <c r="B1012" t="s">
        <v>1501</v>
      </c>
      <c r="C1012" t="str">
        <f>UPPER(LEFT(Table1[[#This Row],[Header]],1))&amp;MID(Table1[[#This Row],[Header]],2,LEN(Table1[[#This Row],[Header]])-1)</f>
        <v>Space around the seat is cramped</v>
      </c>
      <c r="D1012" t="s">
        <v>1502</v>
      </c>
      <c r="E1012" s="1">
        <v>43424</v>
      </c>
      <c r="F1012" t="s">
        <v>37</v>
      </c>
      <c r="G1012" t="s">
        <v>794</v>
      </c>
      <c r="H1012" t="s">
        <v>26</v>
      </c>
      <c r="I1012" t="s">
        <v>35</v>
      </c>
      <c r="J1012" t="s">
        <v>5131</v>
      </c>
      <c r="K1012" t="s">
        <v>5026</v>
      </c>
      <c r="L1012" t="str">
        <f>CONCATENATE(Table1[[#This Row],[FROM]]," to ",Table1[[#This Row],[TO]])</f>
        <v>BSL to SFO</v>
      </c>
      <c r="M1012" s="1">
        <v>43405</v>
      </c>
      <c r="N1012">
        <v>2</v>
      </c>
      <c r="O1012">
        <v>3</v>
      </c>
      <c r="P1012">
        <v>2</v>
      </c>
      <c r="Q1012">
        <v>5</v>
      </c>
      <c r="R1012">
        <v>2</v>
      </c>
      <c r="S1012" t="s">
        <v>5</v>
      </c>
      <c r="T1012">
        <v>3</v>
      </c>
      <c r="U1012" t="s">
        <v>11</v>
      </c>
      <c r="V1012" t="str">
        <f>IF(Table1[[#This Row],[Rating]]&gt;8,"Excellent",IF(Table1[[#This Row],[Rating]]&gt;5,"Good","Bad"))</f>
        <v>Bad</v>
      </c>
    </row>
    <row r="1013" spans="1:22" ht="30" customHeight="1" x14ac:dyDescent="0.35">
      <c r="A1013">
        <v>1</v>
      </c>
      <c r="B1013" t="s">
        <v>4779</v>
      </c>
      <c r="C1013" t="str">
        <f>UPPER(LEFT(Table1[[#This Row],[Header]],1))&amp;MID(Table1[[#This Row],[Header]],2,LEN(Table1[[#This Row],[Header]])-1)</f>
        <v>Forced me to  check-in my suitcase</v>
      </c>
      <c r="D1013" t="s">
        <v>4363</v>
      </c>
      <c r="E1013" s="1">
        <v>43421</v>
      </c>
      <c r="F1013" t="s">
        <v>30</v>
      </c>
      <c r="G1013" t="s">
        <v>222</v>
      </c>
      <c r="H1013" t="s">
        <v>26</v>
      </c>
      <c r="I1013" t="s">
        <v>4</v>
      </c>
      <c r="J1013" t="s">
        <v>5006</v>
      </c>
      <c r="K1013" t="s">
        <v>5136</v>
      </c>
      <c r="L1013" t="str">
        <f>CONCATENATE(Table1[[#This Row],[FROM]]," to ",Table1[[#This Row],[TO]])</f>
        <v>LHR to LYS</v>
      </c>
      <c r="M1013" s="1">
        <v>43405</v>
      </c>
      <c r="N1013">
        <v>2</v>
      </c>
      <c r="O1013">
        <v>1</v>
      </c>
      <c r="P1013">
        <v>-1</v>
      </c>
      <c r="Q1013">
        <v>1</v>
      </c>
      <c r="R1013">
        <v>1</v>
      </c>
      <c r="S1013" t="s">
        <v>5</v>
      </c>
      <c r="T1013">
        <v>-1</v>
      </c>
      <c r="U1013" t="s">
        <v>11</v>
      </c>
      <c r="V1013" t="str">
        <f>IF(Table1[[#This Row],[Rating]]&gt;8,"Excellent",IF(Table1[[#This Row],[Rating]]&gt;5,"Good","Bad"))</f>
        <v>Bad</v>
      </c>
    </row>
    <row r="1014" spans="1:22" ht="30" customHeight="1" x14ac:dyDescent="0.35">
      <c r="A1014">
        <v>8</v>
      </c>
      <c r="B1014" t="s">
        <v>4632</v>
      </c>
      <c r="C1014" t="str">
        <f>UPPER(LEFT(Table1[[#This Row],[Header]],1))&amp;MID(Table1[[#This Row],[Header]],2,LEN(Table1[[#This Row],[Header]])-1)</f>
        <v xml:space="preserve">ExtremelyNCE and helpful </v>
      </c>
      <c r="D1014" t="s">
        <v>1503</v>
      </c>
      <c r="E1014" s="1">
        <v>43420</v>
      </c>
      <c r="F1014" t="s">
        <v>20</v>
      </c>
      <c r="G1014" t="s">
        <v>222</v>
      </c>
      <c r="H1014" t="s">
        <v>9</v>
      </c>
      <c r="I1014" t="s">
        <v>4</v>
      </c>
      <c r="J1014" t="s">
        <v>5006</v>
      </c>
      <c r="K1014" t="s">
        <v>5043</v>
      </c>
      <c r="L1014" t="str">
        <f>CONCATENATE(Table1[[#This Row],[FROM]]," to ",Table1[[#This Row],[TO]])</f>
        <v>LHR to BOS</v>
      </c>
      <c r="M1014" s="1">
        <v>43405</v>
      </c>
      <c r="N1014">
        <v>3</v>
      </c>
      <c r="O1014">
        <v>5</v>
      </c>
      <c r="P1014">
        <v>4</v>
      </c>
      <c r="Q1014">
        <v>4</v>
      </c>
      <c r="R1014">
        <v>5</v>
      </c>
      <c r="S1014" t="s">
        <v>39</v>
      </c>
      <c r="T1014">
        <v>4</v>
      </c>
      <c r="U1014" t="s">
        <v>11</v>
      </c>
      <c r="V1014" t="str">
        <f>IF(Table1[[#This Row],[Rating]]&gt;8,"Excellent",IF(Table1[[#This Row],[Rating]]&gt;5,"Good","Bad"))</f>
        <v>Good</v>
      </c>
    </row>
    <row r="1015" spans="1:22" ht="30" customHeight="1" x14ac:dyDescent="0.35">
      <c r="A1015">
        <v>5</v>
      </c>
      <c r="B1015" t="s">
        <v>1504</v>
      </c>
      <c r="C1015" t="str">
        <f>UPPER(LEFT(Table1[[#This Row],[Header]],1))&amp;MID(Table1[[#This Row],[Header]],2,LEN(Table1[[#This Row],[Header]])-1)</f>
        <v>Wonderful crew</v>
      </c>
      <c r="D1015" t="s">
        <v>724</v>
      </c>
      <c r="E1015" s="1">
        <v>43420</v>
      </c>
      <c r="F1015" t="s">
        <v>5163</v>
      </c>
      <c r="G1015" t="s">
        <v>8</v>
      </c>
      <c r="H1015" t="s">
        <v>26</v>
      </c>
      <c r="I1015" t="s">
        <v>10</v>
      </c>
      <c r="J1015" t="s">
        <v>5101</v>
      </c>
      <c r="K1015" t="s">
        <v>5006</v>
      </c>
      <c r="L1015" t="str">
        <f>CONCATENATE(Table1[[#This Row],[FROM]]," to ",Table1[[#This Row],[TO]])</f>
        <v>ARN to LHR</v>
      </c>
      <c r="M1015" s="1">
        <v>43405</v>
      </c>
      <c r="N1015">
        <v>3</v>
      </c>
      <c r="O1015">
        <v>5</v>
      </c>
      <c r="P1015">
        <v>2</v>
      </c>
      <c r="Q1015">
        <v>1</v>
      </c>
      <c r="R1015">
        <v>3</v>
      </c>
      <c r="S1015" t="s">
        <v>39</v>
      </c>
      <c r="T1015">
        <v>-1</v>
      </c>
      <c r="U1015" t="s">
        <v>11</v>
      </c>
      <c r="V1015" t="str">
        <f>IF(Table1[[#This Row],[Rating]]&gt;8,"Excellent",IF(Table1[[#This Row],[Rating]]&gt;5,"Good","Bad"))</f>
        <v>Bad</v>
      </c>
    </row>
    <row r="1016" spans="1:22" ht="30" customHeight="1" x14ac:dyDescent="0.35">
      <c r="A1016">
        <v>1</v>
      </c>
      <c r="B1016" t="s">
        <v>4364</v>
      </c>
      <c r="C1016" t="str">
        <f>UPPER(LEFT(Table1[[#This Row],[Header]],1))&amp;MID(Table1[[#This Row],[Header]],2,LEN(Table1[[#This Row],[Header]])-1)</f>
        <v>Im sure its BAd luck</v>
      </c>
      <c r="D1016" t="s">
        <v>1505</v>
      </c>
      <c r="E1016" s="1">
        <v>43418</v>
      </c>
      <c r="F1016" t="s">
        <v>281</v>
      </c>
      <c r="G1016" t="s">
        <v>222</v>
      </c>
      <c r="H1016" t="s">
        <v>9</v>
      </c>
      <c r="I1016" t="s">
        <v>4</v>
      </c>
      <c r="J1016" t="s">
        <v>5032</v>
      </c>
      <c r="K1016" t="s">
        <v>5006</v>
      </c>
      <c r="L1016" t="str">
        <f>CONCATENATE(Table1[[#This Row],[FROM]]," to ",Table1[[#This Row],[TO]])</f>
        <v>AMS to LHR</v>
      </c>
      <c r="M1016" s="1">
        <v>43405</v>
      </c>
      <c r="N1016">
        <v>4</v>
      </c>
      <c r="O1016">
        <v>4</v>
      </c>
      <c r="P1016">
        <v>-1</v>
      </c>
      <c r="Q1016">
        <v>1</v>
      </c>
      <c r="R1016">
        <v>3</v>
      </c>
      <c r="S1016" t="s">
        <v>5</v>
      </c>
      <c r="T1016">
        <v>-1</v>
      </c>
      <c r="U1016" t="s">
        <v>11</v>
      </c>
      <c r="V1016" t="str">
        <f>IF(Table1[[#This Row],[Rating]]&gt;8,"Excellent",IF(Table1[[#This Row],[Rating]]&gt;5,"Good","Bad"))</f>
        <v>Bad</v>
      </c>
    </row>
    <row r="1017" spans="1:22" ht="30" customHeight="1" x14ac:dyDescent="0.35">
      <c r="A1017">
        <v>1</v>
      </c>
      <c r="B1017" t="s">
        <v>1506</v>
      </c>
      <c r="C1017" t="str">
        <f>UPPER(LEFT(Table1[[#This Row],[Header]],1))&amp;MID(Table1[[#This Row],[Header]],2,LEN(Table1[[#This Row],[Header]])-1)</f>
        <v>Plane seating is worn out</v>
      </c>
      <c r="D1017" t="s">
        <v>1507</v>
      </c>
      <c r="E1017" s="1">
        <v>43416</v>
      </c>
      <c r="F1017" t="s">
        <v>1</v>
      </c>
      <c r="G1017" t="s">
        <v>62</v>
      </c>
      <c r="H1017" t="s">
        <v>3</v>
      </c>
      <c r="I1017" t="s">
        <v>4</v>
      </c>
      <c r="J1017" t="s">
        <v>5073</v>
      </c>
      <c r="K1017" t="s">
        <v>5006</v>
      </c>
      <c r="L1017" t="str">
        <f>CONCATENATE(Table1[[#This Row],[FROM]]," to ",Table1[[#This Row],[TO]])</f>
        <v>EZE to LHR</v>
      </c>
      <c r="M1017" s="1">
        <v>43405</v>
      </c>
      <c r="N1017">
        <v>1</v>
      </c>
      <c r="O1017">
        <v>2</v>
      </c>
      <c r="P1017">
        <v>1</v>
      </c>
      <c r="Q1017">
        <v>1</v>
      </c>
      <c r="R1017">
        <v>1</v>
      </c>
      <c r="S1017" t="s">
        <v>5</v>
      </c>
      <c r="T1017">
        <v>1</v>
      </c>
      <c r="U1017" t="s">
        <v>11</v>
      </c>
      <c r="V1017" t="str">
        <f>IF(Table1[[#This Row],[Rating]]&gt;8,"Excellent",IF(Table1[[#This Row],[Rating]]&gt;5,"Good","Bad"))</f>
        <v>Bad</v>
      </c>
    </row>
    <row r="1018" spans="1:22" ht="30" customHeight="1" x14ac:dyDescent="0.35">
      <c r="A1018">
        <v>1</v>
      </c>
      <c r="B1018" t="s">
        <v>1508</v>
      </c>
      <c r="C1018" t="str">
        <f>UPPER(LEFT(Table1[[#This Row],[Header]],1))&amp;MID(Table1[[#This Row],[Header]],2,LEN(Table1[[#This Row],[Header]])-1)</f>
        <v>Space is ridiculously narrow</v>
      </c>
      <c r="D1018" t="s">
        <v>1509</v>
      </c>
      <c r="E1018" s="1">
        <v>43414</v>
      </c>
      <c r="F1018" t="s">
        <v>1510</v>
      </c>
      <c r="G1018" t="s">
        <v>68</v>
      </c>
      <c r="H1018" t="s">
        <v>9</v>
      </c>
      <c r="I1018" t="s">
        <v>10</v>
      </c>
      <c r="J1018" t="s">
        <v>5139</v>
      </c>
      <c r="K1018" t="s">
        <v>5006</v>
      </c>
      <c r="L1018" t="str">
        <f>CONCATENATE(Table1[[#This Row],[FROM]]," to ",Table1[[#This Row],[TO]])</f>
        <v>RUH to LHR</v>
      </c>
      <c r="M1018" s="1">
        <v>43405</v>
      </c>
      <c r="N1018">
        <v>1</v>
      </c>
      <c r="O1018">
        <v>2</v>
      </c>
      <c r="P1018">
        <v>2</v>
      </c>
      <c r="Q1018">
        <v>3</v>
      </c>
      <c r="R1018">
        <v>1</v>
      </c>
      <c r="S1018" t="s">
        <v>5</v>
      </c>
      <c r="T1018">
        <v>3</v>
      </c>
      <c r="U1018" t="s">
        <v>11</v>
      </c>
      <c r="V1018" t="str">
        <f>IF(Table1[[#This Row],[Rating]]&gt;8,"Excellent",IF(Table1[[#This Row],[Rating]]&gt;5,"Good","Bad"))</f>
        <v>Bad</v>
      </c>
    </row>
    <row r="1019" spans="1:22" ht="30" customHeight="1" x14ac:dyDescent="0.35">
      <c r="A1019">
        <v>1</v>
      </c>
      <c r="B1019" t="s">
        <v>4780</v>
      </c>
      <c r="C1019" t="str">
        <f>UPPER(LEFT(Table1[[#This Row],[Header]],1))&amp;MID(Table1[[#This Row],[Header]],2,LEN(Table1[[#This Row],[Header]])-1)</f>
        <v>Not allowing me to  add a BAg</v>
      </c>
      <c r="D1019" t="s">
        <v>1088</v>
      </c>
      <c r="E1019" s="1">
        <v>43410</v>
      </c>
      <c r="F1019" t="s">
        <v>1</v>
      </c>
      <c r="G1019" t="s">
        <v>222</v>
      </c>
      <c r="H1019" t="s">
        <v>26</v>
      </c>
      <c r="I1019" t="s">
        <v>4</v>
      </c>
      <c r="J1019" t="s">
        <v>5066</v>
      </c>
      <c r="K1019" t="s">
        <v>5006</v>
      </c>
      <c r="L1019" t="str">
        <f>CONCATENATE(Table1[[#This Row],[FROM]]," to ",Table1[[#This Row],[TO]])</f>
        <v>ABZ to LHR</v>
      </c>
      <c r="M1019" s="1">
        <v>43405</v>
      </c>
      <c r="N1019">
        <v>-1</v>
      </c>
      <c r="O1019">
        <v>-1</v>
      </c>
      <c r="P1019">
        <v>-1</v>
      </c>
      <c r="Q1019">
        <v>1</v>
      </c>
      <c r="R1019">
        <v>1</v>
      </c>
      <c r="S1019" t="s">
        <v>5</v>
      </c>
      <c r="T1019">
        <v>-1</v>
      </c>
      <c r="U1019" t="s">
        <v>11</v>
      </c>
      <c r="V1019" t="str">
        <f>IF(Table1[[#This Row],[Rating]]&gt;8,"Excellent",IF(Table1[[#This Row],[Rating]]&gt;5,"Good","Bad"))</f>
        <v>Bad</v>
      </c>
    </row>
    <row r="1020" spans="1:22" ht="30" customHeight="1" x14ac:dyDescent="0.35">
      <c r="A1020">
        <v>1</v>
      </c>
      <c r="B1020" t="s">
        <v>1511</v>
      </c>
      <c r="C1020" t="str">
        <f>UPPER(LEFT(Table1[[#This Row],[Header]],1))&amp;MID(Table1[[#This Row],[Header]],2,LEN(Table1[[#This Row],[Header]])-1)</f>
        <v>Would not recommend</v>
      </c>
      <c r="D1020" t="s">
        <v>1512</v>
      </c>
      <c r="E1020" s="1">
        <v>43409</v>
      </c>
      <c r="F1020" t="s">
        <v>66</v>
      </c>
      <c r="G1020" t="s">
        <v>222</v>
      </c>
      <c r="H1020" t="s">
        <v>31</v>
      </c>
      <c r="I1020" t="s">
        <v>4</v>
      </c>
      <c r="J1020" t="s">
        <v>5108</v>
      </c>
      <c r="K1020" t="s">
        <v>5041</v>
      </c>
      <c r="L1020" t="str">
        <f>CONCATENATE(Table1[[#This Row],[FROM]]," to ",Table1[[#This Row],[TO]])</f>
        <v>SIN to SYD</v>
      </c>
      <c r="M1020" s="1">
        <v>43405</v>
      </c>
      <c r="N1020">
        <v>1</v>
      </c>
      <c r="O1020">
        <v>1</v>
      </c>
      <c r="P1020">
        <v>1</v>
      </c>
      <c r="Q1020">
        <v>1</v>
      </c>
      <c r="R1020">
        <v>1</v>
      </c>
      <c r="S1020" t="s">
        <v>5</v>
      </c>
      <c r="T1020">
        <v>1</v>
      </c>
      <c r="U1020" t="s">
        <v>11</v>
      </c>
      <c r="V1020" t="str">
        <f>IF(Table1[[#This Row],[Rating]]&gt;8,"Excellent",IF(Table1[[#This Row],[Rating]]&gt;5,"Good","Bad"))</f>
        <v>Bad</v>
      </c>
    </row>
    <row r="1021" spans="1:22" ht="30" customHeight="1" x14ac:dyDescent="0.35">
      <c r="A1021">
        <v>3</v>
      </c>
      <c r="B1021" t="s">
        <v>1513</v>
      </c>
      <c r="C1021" t="str">
        <f>UPPER(LEFT(Table1[[#This Row],[Header]],1))&amp;MID(Table1[[#This Row],[Header]],2,LEN(Table1[[#This Row],[Header]])-1)</f>
        <v>Plane was clean, but cold</v>
      </c>
      <c r="D1021" t="s">
        <v>271</v>
      </c>
      <c r="E1021" s="1">
        <v>43408</v>
      </c>
      <c r="F1021" t="s">
        <v>1514</v>
      </c>
      <c r="G1021" t="s">
        <v>8</v>
      </c>
      <c r="H1021" t="s">
        <v>31</v>
      </c>
      <c r="I1021" t="s">
        <v>4</v>
      </c>
      <c r="J1021" t="s">
        <v>5006</v>
      </c>
      <c r="K1021" t="s">
        <v>5069</v>
      </c>
      <c r="L1021" t="str">
        <f>CONCATENATE(Table1[[#This Row],[FROM]]," to ",Table1[[#This Row],[TO]])</f>
        <v>LHR to BUD</v>
      </c>
      <c r="M1021" s="1">
        <v>43405</v>
      </c>
      <c r="N1021">
        <v>5</v>
      </c>
      <c r="O1021">
        <v>1</v>
      </c>
      <c r="P1021">
        <v>-1</v>
      </c>
      <c r="Q1021">
        <v>5</v>
      </c>
      <c r="R1021">
        <v>5</v>
      </c>
      <c r="S1021" t="s">
        <v>5</v>
      </c>
      <c r="T1021">
        <v>-1</v>
      </c>
      <c r="U1021" t="s">
        <v>11</v>
      </c>
      <c r="V1021" t="str">
        <f>IF(Table1[[#This Row],[Rating]]&gt;8,"Excellent",IF(Table1[[#This Row],[Rating]]&gt;5,"Good","Bad"))</f>
        <v>Bad</v>
      </c>
    </row>
    <row r="1022" spans="1:22" ht="30" customHeight="1" x14ac:dyDescent="0.35">
      <c r="A1022">
        <v>7</v>
      </c>
      <c r="B1022" t="s">
        <v>1515</v>
      </c>
      <c r="C1022" t="str">
        <f>UPPER(LEFT(Table1[[#This Row],[Header]],1))&amp;MID(Table1[[#This Row],[Header]],2,LEN(Table1[[#This Row],[Header]])-1)</f>
        <v>Sufficient seat legroom</v>
      </c>
      <c r="D1022" t="s">
        <v>1516</v>
      </c>
      <c r="E1022" s="1">
        <v>43406</v>
      </c>
      <c r="F1022" t="s">
        <v>1</v>
      </c>
      <c r="G1022" t="s">
        <v>23</v>
      </c>
      <c r="H1022" t="s">
        <v>26</v>
      </c>
      <c r="I1022" t="s">
        <v>4</v>
      </c>
      <c r="J1022" t="s">
        <v>5006</v>
      </c>
      <c r="K1022" t="s">
        <v>5007</v>
      </c>
      <c r="L1022" t="str">
        <f>CONCATENATE(Table1[[#This Row],[FROM]]," to ",Table1[[#This Row],[TO]])</f>
        <v>LHR to ATH</v>
      </c>
      <c r="M1022" s="1">
        <v>43374</v>
      </c>
      <c r="N1022">
        <v>4</v>
      </c>
      <c r="O1022">
        <v>3</v>
      </c>
      <c r="P1022">
        <v>2</v>
      </c>
      <c r="Q1022">
        <v>3</v>
      </c>
      <c r="R1022">
        <v>3</v>
      </c>
      <c r="S1022" t="s">
        <v>39</v>
      </c>
      <c r="T1022">
        <v>2</v>
      </c>
      <c r="U1022" t="s">
        <v>11</v>
      </c>
      <c r="V1022" t="str">
        <f>IF(Table1[[#This Row],[Rating]]&gt;8,"Excellent",IF(Table1[[#This Row],[Rating]]&gt;5,"Good","Bad"))</f>
        <v>Good</v>
      </c>
    </row>
    <row r="1023" spans="1:22" ht="30" customHeight="1" x14ac:dyDescent="0.35">
      <c r="A1023">
        <v>4</v>
      </c>
      <c r="B1023" t="s">
        <v>1517</v>
      </c>
      <c r="C1023" t="str">
        <f>UPPER(LEFT(Table1[[#This Row],[Header]],1))&amp;MID(Table1[[#This Row],[Header]],2,LEN(Table1[[#This Row],[Header]])-1)</f>
        <v>Do not match expectations</v>
      </c>
      <c r="D1023" t="s">
        <v>1518</v>
      </c>
      <c r="E1023" s="1">
        <v>43405</v>
      </c>
      <c r="F1023" t="s">
        <v>66</v>
      </c>
      <c r="G1023" t="s">
        <v>62</v>
      </c>
      <c r="H1023" t="s">
        <v>26</v>
      </c>
      <c r="I1023" t="s">
        <v>10</v>
      </c>
      <c r="J1023" t="s">
        <v>5006</v>
      </c>
      <c r="K1023" t="s">
        <v>5080</v>
      </c>
      <c r="L1023" t="str">
        <f>CONCATENATE(Table1[[#This Row],[FROM]]," to ",Table1[[#This Row],[TO]])</f>
        <v>LHR to BKK</v>
      </c>
      <c r="M1023" s="1">
        <v>43374</v>
      </c>
      <c r="N1023">
        <v>3</v>
      </c>
      <c r="O1023">
        <v>3</v>
      </c>
      <c r="P1023">
        <v>2</v>
      </c>
      <c r="Q1023">
        <v>3</v>
      </c>
      <c r="R1023">
        <v>2</v>
      </c>
      <c r="S1023" t="s">
        <v>5</v>
      </c>
      <c r="T1023">
        <v>1</v>
      </c>
      <c r="U1023" t="s">
        <v>11</v>
      </c>
      <c r="V1023" t="str">
        <f>IF(Table1[[#This Row],[Rating]]&gt;8,"Excellent",IF(Table1[[#This Row],[Rating]]&gt;5,"Good","Bad"))</f>
        <v>Bad</v>
      </c>
    </row>
    <row r="1024" spans="1:22" ht="30" customHeight="1" x14ac:dyDescent="0.35">
      <c r="A1024">
        <v>3</v>
      </c>
      <c r="B1024" t="s">
        <v>1519</v>
      </c>
      <c r="C1024" t="str">
        <f>UPPER(LEFT(Table1[[#This Row],[Header]],1))&amp;MID(Table1[[#This Row],[Header]],2,LEN(Table1[[#This Row],[Header]])-1)</f>
        <v>Operated by Air Belgium</v>
      </c>
      <c r="D1024" t="s">
        <v>1520</v>
      </c>
      <c r="E1024" s="1">
        <v>43401</v>
      </c>
      <c r="F1024" t="s">
        <v>1</v>
      </c>
      <c r="G1024" t="s">
        <v>1521</v>
      </c>
      <c r="H1024" t="s">
        <v>26</v>
      </c>
      <c r="I1024" t="s">
        <v>4</v>
      </c>
      <c r="J1024" t="s">
        <v>5075</v>
      </c>
      <c r="K1024" t="s">
        <v>5006</v>
      </c>
      <c r="L1024" t="str">
        <f>CONCATENATE(Table1[[#This Row],[FROM]]," to ",Table1[[#This Row],[TO]])</f>
        <v>AUH to LHR</v>
      </c>
      <c r="M1024" s="1">
        <v>43374</v>
      </c>
      <c r="N1024">
        <v>2</v>
      </c>
      <c r="O1024">
        <v>1</v>
      </c>
      <c r="P1024">
        <v>1</v>
      </c>
      <c r="Q1024">
        <v>3</v>
      </c>
      <c r="R1024">
        <v>3</v>
      </c>
      <c r="S1024" t="s">
        <v>5</v>
      </c>
      <c r="T1024">
        <v>1</v>
      </c>
      <c r="U1024" t="s">
        <v>11</v>
      </c>
      <c r="V1024" t="str">
        <f>IF(Table1[[#This Row],[Rating]]&gt;8,"Excellent",IF(Table1[[#This Row],[Rating]]&gt;5,"Good","Bad"))</f>
        <v>Bad</v>
      </c>
    </row>
    <row r="1025" spans="1:22" ht="30" customHeight="1" x14ac:dyDescent="0.35">
      <c r="A1025">
        <v>1</v>
      </c>
      <c r="B1025" t="s">
        <v>1522</v>
      </c>
      <c r="C1025" t="str">
        <f>UPPER(LEFT(Table1[[#This Row],[Header]],1))&amp;MID(Table1[[#This Row],[Header]],2,LEN(Table1[[#This Row],[Header]])-1)</f>
        <v>Ditch this non responsive airline</v>
      </c>
      <c r="D1025" t="s">
        <v>5350</v>
      </c>
      <c r="E1025" s="1">
        <v>43400</v>
      </c>
      <c r="F1025" t="s">
        <v>20</v>
      </c>
      <c r="G1025" t="s">
        <v>68</v>
      </c>
      <c r="H1025" t="s">
        <v>9</v>
      </c>
      <c r="I1025" t="s">
        <v>10</v>
      </c>
      <c r="J1025" t="s">
        <v>5027</v>
      </c>
      <c r="K1025" t="s">
        <v>5053</v>
      </c>
      <c r="L1025" t="str">
        <f>CONCATENATE(Table1[[#This Row],[FROM]]," to ",Table1[[#This Row],[TO]])</f>
        <v>LGW to MCO</v>
      </c>
      <c r="M1025" s="1">
        <v>43374</v>
      </c>
      <c r="N1025">
        <v>1</v>
      </c>
      <c r="O1025">
        <v>2</v>
      </c>
      <c r="P1025">
        <v>3</v>
      </c>
      <c r="Q1025">
        <v>2</v>
      </c>
      <c r="R1025">
        <v>1</v>
      </c>
      <c r="S1025" t="s">
        <v>5</v>
      </c>
      <c r="T1025">
        <v>1</v>
      </c>
      <c r="U1025" t="s">
        <v>11</v>
      </c>
      <c r="V1025" t="str">
        <f>IF(Table1[[#This Row],[Rating]]&gt;8,"Excellent",IF(Table1[[#This Row],[Rating]]&gt;5,"Good","Bad"))</f>
        <v>Bad</v>
      </c>
    </row>
    <row r="1026" spans="1:22" ht="30" customHeight="1" x14ac:dyDescent="0.35">
      <c r="A1026">
        <v>9</v>
      </c>
      <c r="B1026" t="s">
        <v>1523</v>
      </c>
      <c r="C1026" t="str">
        <f>UPPER(LEFT(Table1[[#This Row],[Header]],1))&amp;MID(Table1[[#This Row],[Header]],2,LEN(Table1[[#This Row],[Header]])-1)</f>
        <v>Absolutely great</v>
      </c>
      <c r="D1026" t="s">
        <v>129</v>
      </c>
      <c r="E1026" s="1">
        <v>43399</v>
      </c>
      <c r="F1026" t="s">
        <v>1</v>
      </c>
      <c r="G1026" t="s">
        <v>1524</v>
      </c>
      <c r="H1026" t="s">
        <v>26</v>
      </c>
      <c r="I1026" t="s">
        <v>10</v>
      </c>
      <c r="J1026" t="s">
        <v>5133</v>
      </c>
      <c r="K1026" t="s">
        <v>5044</v>
      </c>
      <c r="L1026" t="str">
        <f>CONCATENATE(Table1[[#This Row],[FROM]]," to ",Table1[[#This Row],[TO]])</f>
        <v>NCL to Las</v>
      </c>
      <c r="M1026" s="1">
        <v>43374</v>
      </c>
      <c r="N1026">
        <v>4</v>
      </c>
      <c r="O1026">
        <v>4</v>
      </c>
      <c r="P1026">
        <v>4</v>
      </c>
      <c r="Q1026">
        <v>4</v>
      </c>
      <c r="R1026">
        <v>5</v>
      </c>
      <c r="S1026" t="s">
        <v>39</v>
      </c>
      <c r="T1026">
        <v>3</v>
      </c>
      <c r="U1026" t="s">
        <v>11</v>
      </c>
      <c r="V1026" t="str">
        <f>IF(Table1[[#This Row],[Rating]]&gt;8,"Excellent",IF(Table1[[#This Row],[Rating]]&gt;5,"Good","Bad"))</f>
        <v>Excellent</v>
      </c>
    </row>
    <row r="1027" spans="1:22" ht="30" customHeight="1" x14ac:dyDescent="0.35">
      <c r="A1027">
        <v>9</v>
      </c>
      <c r="B1027" t="s">
        <v>5215</v>
      </c>
      <c r="C1027" t="str">
        <f>UPPER(LEFT(Table1[[#This Row],[Header]],1))&amp;MID(Table1[[#This Row],[Header]],2,LEN(Table1[[#This Row],[Header]])-1)</f>
        <v>ReARN red my faith in BA</v>
      </c>
      <c r="D1027" t="s">
        <v>5216</v>
      </c>
      <c r="E1027" s="1">
        <v>43398</v>
      </c>
      <c r="F1027" t="s">
        <v>1</v>
      </c>
      <c r="G1027" t="s">
        <v>8</v>
      </c>
      <c r="H1027" t="s">
        <v>26</v>
      </c>
      <c r="I1027" t="s">
        <v>4</v>
      </c>
      <c r="J1027" t="s">
        <v>5095</v>
      </c>
      <c r="K1027" t="s">
        <v>5006</v>
      </c>
      <c r="L1027" t="str">
        <f>CONCATENATE(Table1[[#This Row],[FROM]]," to ",Table1[[#This Row],[TO]])</f>
        <v>LED to LHR</v>
      </c>
      <c r="M1027" s="1">
        <v>43374</v>
      </c>
      <c r="N1027">
        <v>5</v>
      </c>
      <c r="O1027">
        <v>5</v>
      </c>
      <c r="P1027">
        <v>3</v>
      </c>
      <c r="Q1027">
        <v>5</v>
      </c>
      <c r="R1027">
        <v>3</v>
      </c>
      <c r="S1027" t="s">
        <v>39</v>
      </c>
      <c r="T1027">
        <v>-1</v>
      </c>
      <c r="U1027" t="s">
        <v>11</v>
      </c>
      <c r="V1027" t="str">
        <f>IF(Table1[[#This Row],[Rating]]&gt;8,"Excellent",IF(Table1[[#This Row],[Rating]]&gt;5,"Good","Bad"))</f>
        <v>Excellent</v>
      </c>
    </row>
    <row r="1028" spans="1:22" ht="30" customHeight="1" x14ac:dyDescent="0.35">
      <c r="A1028">
        <v>3</v>
      </c>
      <c r="B1028" t="s">
        <v>1525</v>
      </c>
      <c r="C1028" t="str">
        <f>UPPER(LEFT(Table1[[#This Row],[Header]],1))&amp;MID(Table1[[#This Row],[Header]],2,LEN(Table1[[#This Row],[Header]])-1)</f>
        <v>I was disappointed</v>
      </c>
      <c r="D1028" t="s">
        <v>1526</v>
      </c>
      <c r="E1028" s="1">
        <v>43398</v>
      </c>
      <c r="F1028" t="s">
        <v>20</v>
      </c>
      <c r="G1028" t="s">
        <v>233</v>
      </c>
      <c r="H1028" t="s">
        <v>9</v>
      </c>
      <c r="I1028" t="s">
        <v>10</v>
      </c>
      <c r="J1028" t="s">
        <v>5006</v>
      </c>
      <c r="K1028" t="s">
        <v>5082</v>
      </c>
      <c r="L1028" t="str">
        <f>CONCATENATE(Table1[[#This Row],[FROM]]," to ",Table1[[#This Row],[TO]])</f>
        <v>LHR to PHL</v>
      </c>
      <c r="M1028" s="1">
        <v>43374</v>
      </c>
      <c r="N1028">
        <v>1</v>
      </c>
      <c r="O1028">
        <v>1</v>
      </c>
      <c r="P1028">
        <v>2</v>
      </c>
      <c r="Q1028">
        <v>2</v>
      </c>
      <c r="R1028">
        <v>1</v>
      </c>
      <c r="S1028" t="s">
        <v>5</v>
      </c>
      <c r="T1028">
        <v>3</v>
      </c>
      <c r="U1028" t="s">
        <v>11</v>
      </c>
      <c r="V1028" t="str">
        <f>IF(Table1[[#This Row],[Rating]]&gt;8,"Excellent",IF(Table1[[#This Row],[Rating]]&gt;5,"Good","Bad"))</f>
        <v>Bad</v>
      </c>
    </row>
    <row r="1029" spans="1:22" ht="30" customHeight="1" x14ac:dyDescent="0.35">
      <c r="A1029">
        <v>8</v>
      </c>
      <c r="B1029" t="s">
        <v>1527</v>
      </c>
      <c r="C1029" t="str">
        <f>UPPER(LEFT(Table1[[#This Row],[Header]],1))&amp;MID(Table1[[#This Row],[Header]],2,LEN(Table1[[#This Row],[Header]])-1)</f>
        <v>Good improvement</v>
      </c>
      <c r="D1029" t="s">
        <v>1088</v>
      </c>
      <c r="E1029" s="1">
        <v>43397</v>
      </c>
      <c r="F1029" t="s">
        <v>5310</v>
      </c>
      <c r="G1029" t="s">
        <v>62</v>
      </c>
      <c r="H1029" t="s">
        <v>9</v>
      </c>
      <c r="I1029" t="s">
        <v>10</v>
      </c>
      <c r="J1029" t="s">
        <v>5013</v>
      </c>
      <c r="K1029" t="s">
        <v>5006</v>
      </c>
      <c r="L1029" t="str">
        <f>CONCATENATE(Table1[[#This Row],[FROM]]," to ",Table1[[#This Row],[TO]])</f>
        <v>MAD to LHR</v>
      </c>
      <c r="M1029" s="1">
        <v>43374</v>
      </c>
      <c r="N1029">
        <v>4</v>
      </c>
      <c r="O1029">
        <v>5</v>
      </c>
      <c r="P1029">
        <v>4</v>
      </c>
      <c r="Q1029">
        <v>4</v>
      </c>
      <c r="R1029">
        <v>4</v>
      </c>
      <c r="S1029" t="s">
        <v>39</v>
      </c>
      <c r="T1029">
        <v>-1</v>
      </c>
      <c r="U1029" t="s">
        <v>11</v>
      </c>
      <c r="V1029" t="str">
        <f>IF(Table1[[#This Row],[Rating]]&gt;8,"Excellent",IF(Table1[[#This Row],[Rating]]&gt;5,"Good","Bad"))</f>
        <v>Good</v>
      </c>
    </row>
    <row r="1030" spans="1:22" ht="30" customHeight="1" x14ac:dyDescent="0.35">
      <c r="A1030">
        <v>4</v>
      </c>
      <c r="B1030" t="s">
        <v>1528</v>
      </c>
      <c r="C1030" t="str">
        <f>UPPER(LEFT(Table1[[#This Row],[Header]],1))&amp;MID(Table1[[#This Row],[Header]],2,LEN(Table1[[#This Row],[Header]])-1)</f>
        <v>Flight was uneventful</v>
      </c>
      <c r="D1030" t="s">
        <v>1529</v>
      </c>
      <c r="E1030" s="1">
        <v>43396</v>
      </c>
      <c r="F1030" t="s">
        <v>33</v>
      </c>
      <c r="G1030" t="s">
        <v>23</v>
      </c>
      <c r="H1030" t="s">
        <v>31</v>
      </c>
      <c r="I1030" t="s">
        <v>4</v>
      </c>
      <c r="J1030" t="s">
        <v>5006</v>
      </c>
      <c r="K1030" t="s">
        <v>5015</v>
      </c>
      <c r="L1030" t="str">
        <f>CONCATENATE(Table1[[#This Row],[FROM]]," to ",Table1[[#This Row],[TO]])</f>
        <v>LHR to MUC</v>
      </c>
      <c r="M1030" s="1">
        <v>43374</v>
      </c>
      <c r="N1030">
        <v>2</v>
      </c>
      <c r="O1030">
        <v>3</v>
      </c>
      <c r="P1030">
        <v>-1</v>
      </c>
      <c r="Q1030">
        <v>3</v>
      </c>
      <c r="R1030">
        <v>3</v>
      </c>
      <c r="S1030" t="s">
        <v>39</v>
      </c>
      <c r="T1030">
        <v>-1</v>
      </c>
      <c r="U1030" t="s">
        <v>11</v>
      </c>
      <c r="V1030" t="str">
        <f>IF(Table1[[#This Row],[Rating]]&gt;8,"Excellent",IF(Table1[[#This Row],[Rating]]&gt;5,"Good","Bad"))</f>
        <v>Bad</v>
      </c>
    </row>
    <row r="1031" spans="1:22" ht="30" customHeight="1" x14ac:dyDescent="0.35">
      <c r="A1031">
        <v>2</v>
      </c>
      <c r="B1031" t="s">
        <v>1530</v>
      </c>
      <c r="C1031" t="str">
        <f>UPPER(LEFT(Table1[[#This Row],[Header]],1))&amp;MID(Table1[[#This Row],[Header]],2,LEN(Table1[[#This Row],[Header]])-1)</f>
        <v>Air conditioning problem</v>
      </c>
      <c r="D1031" t="s">
        <v>1531</v>
      </c>
      <c r="E1031" s="1">
        <v>43396</v>
      </c>
      <c r="F1031" t="s">
        <v>30</v>
      </c>
      <c r="G1031" t="s">
        <v>825</v>
      </c>
      <c r="H1031" t="s">
        <v>3</v>
      </c>
      <c r="I1031" t="s">
        <v>4</v>
      </c>
      <c r="J1031" t="s">
        <v>5006</v>
      </c>
      <c r="K1031" t="s">
        <v>5050</v>
      </c>
      <c r="L1031" t="str">
        <f>CONCATENATE(Table1[[#This Row],[FROM]]," to ",Table1[[#This Row],[TO]])</f>
        <v>LHR to CPT</v>
      </c>
      <c r="M1031" s="1">
        <v>43374</v>
      </c>
      <c r="N1031">
        <v>2</v>
      </c>
      <c r="O1031">
        <v>1</v>
      </c>
      <c r="P1031">
        <v>2</v>
      </c>
      <c r="Q1031">
        <v>1</v>
      </c>
      <c r="R1031">
        <v>1</v>
      </c>
      <c r="S1031" t="s">
        <v>5</v>
      </c>
      <c r="T1031">
        <v>-1</v>
      </c>
      <c r="U1031" t="s">
        <v>11</v>
      </c>
      <c r="V1031" t="str">
        <f>IF(Table1[[#This Row],[Rating]]&gt;8,"Excellent",IF(Table1[[#This Row],[Rating]]&gt;5,"Good","Bad"))</f>
        <v>Bad</v>
      </c>
    </row>
    <row r="1032" spans="1:22" ht="30" customHeight="1" x14ac:dyDescent="0.35">
      <c r="A1032">
        <v>5</v>
      </c>
      <c r="B1032" t="s">
        <v>1532</v>
      </c>
      <c r="C1032" t="str">
        <f>UPPER(LEFT(Table1[[#This Row],[Header]],1))&amp;MID(Table1[[#This Row],[Header]],2,LEN(Table1[[#This Row],[Header]])-1)</f>
        <v>Service as expected for price</v>
      </c>
      <c r="D1032" t="s">
        <v>1529</v>
      </c>
      <c r="E1032" s="1">
        <v>43395</v>
      </c>
      <c r="F1032" t="s">
        <v>33</v>
      </c>
      <c r="G1032" t="s">
        <v>23</v>
      </c>
      <c r="H1032" t="s">
        <v>31</v>
      </c>
      <c r="I1032" t="s">
        <v>4</v>
      </c>
      <c r="J1032" t="s">
        <v>5015</v>
      </c>
      <c r="K1032" t="s">
        <v>5006</v>
      </c>
      <c r="L1032" t="str">
        <f>CONCATENATE(Table1[[#This Row],[FROM]]," to ",Table1[[#This Row],[TO]])</f>
        <v>MUC to LHR</v>
      </c>
      <c r="M1032" s="1">
        <v>43374</v>
      </c>
      <c r="N1032">
        <v>2</v>
      </c>
      <c r="O1032">
        <v>4</v>
      </c>
      <c r="P1032">
        <v>-1</v>
      </c>
      <c r="Q1032">
        <v>5</v>
      </c>
      <c r="R1032">
        <v>3</v>
      </c>
      <c r="S1032" t="s">
        <v>39</v>
      </c>
      <c r="T1032">
        <v>-1</v>
      </c>
      <c r="U1032" t="s">
        <v>11</v>
      </c>
      <c r="V1032" t="str">
        <f>IF(Table1[[#This Row],[Rating]]&gt;8,"Excellent",IF(Table1[[#This Row],[Rating]]&gt;5,"Good","Bad"))</f>
        <v>Bad</v>
      </c>
    </row>
    <row r="1033" spans="1:22" ht="30" customHeight="1" x14ac:dyDescent="0.35">
      <c r="A1033">
        <v>9</v>
      </c>
      <c r="B1033" t="s">
        <v>1533</v>
      </c>
      <c r="C1033" t="str">
        <f>UPPER(LEFT(Table1[[#This Row],[Header]],1))&amp;MID(Table1[[#This Row],[Header]],2,LEN(Table1[[#This Row],[Header]])-1)</f>
        <v>Very smooth and professional</v>
      </c>
      <c r="D1033" t="s">
        <v>1534</v>
      </c>
      <c r="E1033" s="1">
        <v>43395</v>
      </c>
      <c r="F1033" t="s">
        <v>1</v>
      </c>
      <c r="G1033" t="s">
        <v>1535</v>
      </c>
      <c r="H1033" t="s">
        <v>26</v>
      </c>
      <c r="I1033" t="s">
        <v>21</v>
      </c>
      <c r="J1033" t="s">
        <v>5014</v>
      </c>
      <c r="K1033" t="s">
        <v>5082</v>
      </c>
      <c r="L1033" t="str">
        <f>CONCATENATE(Table1[[#This Row],[FROM]]," to ",Table1[[#This Row],[TO]])</f>
        <v>MAN to PHL</v>
      </c>
      <c r="M1033" s="1">
        <v>43374</v>
      </c>
      <c r="N1033">
        <v>5</v>
      </c>
      <c r="O1033">
        <v>5</v>
      </c>
      <c r="P1033">
        <v>4</v>
      </c>
      <c r="Q1033">
        <v>5</v>
      </c>
      <c r="R1033">
        <v>5</v>
      </c>
      <c r="S1033" t="s">
        <v>39</v>
      </c>
      <c r="T1033">
        <v>4</v>
      </c>
      <c r="U1033" t="s">
        <v>11</v>
      </c>
      <c r="V1033" t="str">
        <f>IF(Table1[[#This Row],[Rating]]&gt;8,"Excellent",IF(Table1[[#This Row],[Rating]]&gt;5,"Good","Bad"))</f>
        <v>Excellent</v>
      </c>
    </row>
    <row r="1034" spans="1:22" ht="30" customHeight="1" x14ac:dyDescent="0.35">
      <c r="A1034">
        <v>1</v>
      </c>
      <c r="B1034" t="s">
        <v>4365</v>
      </c>
      <c r="C1034" t="str">
        <f>UPPER(LEFT(Table1[[#This Row],[Header]],1))&amp;MID(Table1[[#This Row],[Header]],2,LEN(Table1[[#This Row],[Header]])-1)</f>
        <v>Experience was BAd</v>
      </c>
      <c r="D1034" t="s">
        <v>1536</v>
      </c>
      <c r="E1034" s="1">
        <v>43394</v>
      </c>
      <c r="F1034" t="s">
        <v>281</v>
      </c>
      <c r="G1034" t="s">
        <v>1537</v>
      </c>
      <c r="H1034" t="s">
        <v>9</v>
      </c>
      <c r="I1034" t="s">
        <v>4</v>
      </c>
      <c r="J1034" t="s">
        <v>5080</v>
      </c>
      <c r="K1034" t="s">
        <v>5006</v>
      </c>
      <c r="L1034" t="str">
        <f>CONCATENATE(Table1[[#This Row],[FROM]]," to ",Table1[[#This Row],[TO]])</f>
        <v>BKK to LHR</v>
      </c>
      <c r="M1034" s="1">
        <v>43374</v>
      </c>
      <c r="N1034">
        <v>3</v>
      </c>
      <c r="O1034">
        <v>2</v>
      </c>
      <c r="P1034">
        <v>2</v>
      </c>
      <c r="Q1034">
        <v>1</v>
      </c>
      <c r="R1034">
        <v>2</v>
      </c>
      <c r="S1034" t="s">
        <v>5</v>
      </c>
      <c r="T1034">
        <v>3</v>
      </c>
      <c r="U1034" t="s">
        <v>11</v>
      </c>
      <c r="V1034" t="str">
        <f>IF(Table1[[#This Row],[Rating]]&gt;8,"Excellent",IF(Table1[[#This Row],[Rating]]&gt;5,"Good","Bad"))</f>
        <v>Bad</v>
      </c>
    </row>
    <row r="1035" spans="1:22" ht="30" customHeight="1" x14ac:dyDescent="0.35">
      <c r="A1035">
        <v>2</v>
      </c>
      <c r="B1035" t="s">
        <v>1538</v>
      </c>
      <c r="C1035" t="str">
        <f>UPPER(LEFT(Table1[[#This Row],[Header]],1))&amp;MID(Table1[[#This Row],[Header]],2,LEN(Table1[[#This Row],[Header]])-1)</f>
        <v>Lost my clubs for 7 days</v>
      </c>
      <c r="D1035" t="s">
        <v>1539</v>
      </c>
      <c r="E1035" s="1">
        <v>43391</v>
      </c>
      <c r="F1035" t="s">
        <v>46</v>
      </c>
      <c r="G1035" t="s">
        <v>68</v>
      </c>
      <c r="H1035" t="s">
        <v>26</v>
      </c>
      <c r="I1035" t="s">
        <v>4</v>
      </c>
      <c r="J1035" t="s">
        <v>5006</v>
      </c>
      <c r="K1035" t="s">
        <v>5100</v>
      </c>
      <c r="L1035" t="str">
        <f>CONCATENATE(Table1[[#This Row],[FROM]]," to ",Table1[[#This Row],[TO]])</f>
        <v>LHR to YYZ</v>
      </c>
      <c r="M1035" s="1">
        <v>43374</v>
      </c>
      <c r="N1035">
        <v>1</v>
      </c>
      <c r="O1035">
        <v>3</v>
      </c>
      <c r="P1035">
        <v>3</v>
      </c>
      <c r="Q1035">
        <v>2</v>
      </c>
      <c r="R1035">
        <v>1</v>
      </c>
      <c r="S1035" t="s">
        <v>5</v>
      </c>
      <c r="T1035">
        <v>2</v>
      </c>
      <c r="U1035" t="s">
        <v>11</v>
      </c>
      <c r="V1035" t="str">
        <f>IF(Table1[[#This Row],[Rating]]&gt;8,"Excellent",IF(Table1[[#This Row],[Rating]]&gt;5,"Good","Bad"))</f>
        <v>Bad</v>
      </c>
    </row>
    <row r="1036" spans="1:22" ht="30" customHeight="1" x14ac:dyDescent="0.35">
      <c r="A1036">
        <v>2</v>
      </c>
      <c r="B1036" t="s">
        <v>4366</v>
      </c>
      <c r="C1036" t="str">
        <f>UPPER(LEFT(Table1[[#This Row],[Header]],1))&amp;MID(Table1[[#This Row],[Header]],2,LEN(Table1[[#This Row],[Header]])-1)</f>
        <v>BA provides buy onboard</v>
      </c>
      <c r="D1036" t="s">
        <v>1540</v>
      </c>
      <c r="E1036" s="1">
        <v>43390</v>
      </c>
      <c r="F1036" t="s">
        <v>293</v>
      </c>
      <c r="G1036" t="s">
        <v>8</v>
      </c>
      <c r="H1036" t="s">
        <v>9</v>
      </c>
      <c r="I1036" t="s">
        <v>4</v>
      </c>
      <c r="J1036" t="s">
        <v>5006</v>
      </c>
      <c r="K1036" t="s">
        <v>5125</v>
      </c>
      <c r="L1036" t="str">
        <f>CONCATENATE(Table1[[#This Row],[FROM]]," to ",Table1[[#This Row],[TO]])</f>
        <v>LHR to VIE</v>
      </c>
      <c r="M1036" s="1">
        <v>43374</v>
      </c>
      <c r="N1036">
        <v>2</v>
      </c>
      <c r="O1036">
        <v>3</v>
      </c>
      <c r="P1036">
        <v>-1</v>
      </c>
      <c r="Q1036">
        <v>2</v>
      </c>
      <c r="R1036">
        <v>2</v>
      </c>
      <c r="S1036" t="s">
        <v>5</v>
      </c>
      <c r="T1036">
        <v>-1</v>
      </c>
      <c r="U1036" t="s">
        <v>11</v>
      </c>
      <c r="V1036" t="str">
        <f>IF(Table1[[#This Row],[Rating]]&gt;8,"Excellent",IF(Table1[[#This Row],[Rating]]&gt;5,"Good","Bad"))</f>
        <v>Bad</v>
      </c>
    </row>
    <row r="1037" spans="1:22" ht="30" customHeight="1" x14ac:dyDescent="0.35">
      <c r="A1037">
        <v>3</v>
      </c>
      <c r="B1037" t="s">
        <v>4781</v>
      </c>
      <c r="C1037" t="str">
        <f>UPPER(LEFT(Table1[[#This Row],[Header]],1))&amp;MID(Table1[[#This Row],[Header]],2,LEN(Table1[[#This Row],[Header]])-1)</f>
        <v>Does not seem to  get any better</v>
      </c>
      <c r="D1037" t="s">
        <v>1541</v>
      </c>
      <c r="E1037" s="1">
        <v>43390</v>
      </c>
      <c r="F1037" t="s">
        <v>338</v>
      </c>
      <c r="G1037" t="s">
        <v>2</v>
      </c>
      <c r="H1037" t="s">
        <v>9</v>
      </c>
      <c r="I1037" t="s">
        <v>10</v>
      </c>
      <c r="J1037" t="s">
        <v>5012</v>
      </c>
      <c r="K1037" t="s">
        <v>5006</v>
      </c>
      <c r="L1037" t="str">
        <f>CONCATENATE(Table1[[#This Row],[FROM]]," to ",Table1[[#This Row],[TO]])</f>
        <v>JNB to LHR</v>
      </c>
      <c r="M1037" s="1">
        <v>43374</v>
      </c>
      <c r="N1037">
        <v>2</v>
      </c>
      <c r="O1037">
        <v>2</v>
      </c>
      <c r="P1037">
        <v>1</v>
      </c>
      <c r="Q1037">
        <v>4</v>
      </c>
      <c r="R1037">
        <v>2</v>
      </c>
      <c r="S1037" t="s">
        <v>5</v>
      </c>
      <c r="T1037">
        <v>1</v>
      </c>
      <c r="U1037" t="s">
        <v>11</v>
      </c>
      <c r="V1037" t="str">
        <f>IF(Table1[[#This Row],[Rating]]&gt;8,"Excellent",IF(Table1[[#This Row],[Rating]]&gt;5,"Good","Bad"))</f>
        <v>Bad</v>
      </c>
    </row>
    <row r="1038" spans="1:22" ht="30" customHeight="1" x14ac:dyDescent="0.35">
      <c r="A1038">
        <v>8</v>
      </c>
      <c r="B1038" t="s">
        <v>1542</v>
      </c>
      <c r="C1038" t="str">
        <f>UPPER(LEFT(Table1[[#This Row],[Header]],1))&amp;MID(Table1[[#This Row],[Header]],2,LEN(Table1[[#This Row],[Header]])-1)</f>
        <v>Cabin service was good</v>
      </c>
      <c r="D1038" t="s">
        <v>672</v>
      </c>
      <c r="E1038" s="1">
        <v>43390</v>
      </c>
      <c r="F1038" t="s">
        <v>459</v>
      </c>
      <c r="G1038" t="s">
        <v>361</v>
      </c>
      <c r="H1038" t="s">
        <v>26</v>
      </c>
      <c r="I1038" t="s">
        <v>10</v>
      </c>
      <c r="J1038" t="s">
        <v>5108</v>
      </c>
      <c r="K1038" t="s">
        <v>5006</v>
      </c>
      <c r="L1038" t="str">
        <f>CONCATENATE(Table1[[#This Row],[FROM]]," to ",Table1[[#This Row],[TO]])</f>
        <v>SIN to LHR</v>
      </c>
      <c r="M1038" s="1">
        <v>43344</v>
      </c>
      <c r="N1038">
        <v>4</v>
      </c>
      <c r="O1038">
        <v>5</v>
      </c>
      <c r="P1038">
        <v>3</v>
      </c>
      <c r="Q1038">
        <v>3</v>
      </c>
      <c r="R1038">
        <v>3</v>
      </c>
      <c r="S1038" t="s">
        <v>39</v>
      </c>
      <c r="T1038">
        <v>2</v>
      </c>
      <c r="U1038" t="s">
        <v>11</v>
      </c>
      <c r="V1038" t="str">
        <f>IF(Table1[[#This Row],[Rating]]&gt;8,"Excellent",IF(Table1[[#This Row],[Rating]]&gt;5,"Good","Bad"))</f>
        <v>Good</v>
      </c>
    </row>
    <row r="1039" spans="1:22" ht="30" customHeight="1" x14ac:dyDescent="0.35">
      <c r="A1039">
        <v>2</v>
      </c>
      <c r="B1039" t="s">
        <v>4367</v>
      </c>
      <c r="C1039" t="str">
        <f>UPPER(LEFT(Table1[[#This Row],[Header]],1))&amp;MID(Table1[[#This Row],[Header]],2,LEN(Table1[[#This Row],[Header]])-1)</f>
        <v>BA club world is a farce</v>
      </c>
      <c r="D1039" t="s">
        <v>24</v>
      </c>
      <c r="E1039" s="1">
        <v>43388</v>
      </c>
      <c r="F1039" t="s">
        <v>1</v>
      </c>
      <c r="G1039" t="s">
        <v>825</v>
      </c>
      <c r="H1039" t="s">
        <v>3</v>
      </c>
      <c r="I1039" t="s">
        <v>10</v>
      </c>
      <c r="J1039" t="s">
        <v>5006</v>
      </c>
      <c r="K1039" t="s">
        <v>5020</v>
      </c>
      <c r="L1039" t="str">
        <f>CONCATENATE(Table1[[#This Row],[FROM]]," to ",Table1[[#This Row],[TO]])</f>
        <v>LHR to LAX</v>
      </c>
      <c r="M1039" s="1">
        <v>43313</v>
      </c>
      <c r="N1039">
        <v>1</v>
      </c>
      <c r="O1039">
        <v>1</v>
      </c>
      <c r="P1039">
        <v>1</v>
      </c>
      <c r="Q1039">
        <v>3</v>
      </c>
      <c r="R1039">
        <v>3</v>
      </c>
      <c r="S1039" t="s">
        <v>5</v>
      </c>
      <c r="T1039">
        <v>1</v>
      </c>
      <c r="U1039" t="s">
        <v>11</v>
      </c>
      <c r="V1039" t="str">
        <f>IF(Table1[[#This Row],[Rating]]&gt;8,"Excellent",IF(Table1[[#This Row],[Rating]]&gt;5,"Good","Bad"))</f>
        <v>Bad</v>
      </c>
    </row>
    <row r="1040" spans="1:22" ht="30" customHeight="1" x14ac:dyDescent="0.35">
      <c r="A1040">
        <v>4</v>
      </c>
      <c r="B1040" t="s">
        <v>4368</v>
      </c>
      <c r="C1040" t="str">
        <f>UPPER(LEFT(Table1[[#This Row],[Header]],1))&amp;MID(Table1[[#This Row],[Header]],2,LEN(Table1[[#This Row],[Header]])-1)</f>
        <v>BA lacks consistency</v>
      </c>
      <c r="D1040" t="s">
        <v>1543</v>
      </c>
      <c r="E1040" s="1">
        <v>43386</v>
      </c>
      <c r="F1040" t="s">
        <v>1</v>
      </c>
      <c r="G1040" t="s">
        <v>794</v>
      </c>
      <c r="H1040" t="s">
        <v>26</v>
      </c>
      <c r="I1040" t="s">
        <v>35</v>
      </c>
      <c r="J1040" t="s">
        <v>5010</v>
      </c>
      <c r="K1040" t="s">
        <v>5006</v>
      </c>
      <c r="L1040" t="str">
        <f>CONCATENATE(Table1[[#This Row],[FROM]]," to ",Table1[[#This Row],[TO]])</f>
        <v>MIA to LHR</v>
      </c>
      <c r="M1040" s="1">
        <v>43344</v>
      </c>
      <c r="N1040">
        <v>1</v>
      </c>
      <c r="O1040">
        <v>5</v>
      </c>
      <c r="P1040">
        <v>3</v>
      </c>
      <c r="Q1040">
        <v>1</v>
      </c>
      <c r="R1040">
        <v>2</v>
      </c>
      <c r="S1040" t="s">
        <v>5</v>
      </c>
      <c r="T1040">
        <v>2</v>
      </c>
      <c r="U1040" t="s">
        <v>11</v>
      </c>
      <c r="V1040" t="str">
        <f>IF(Table1[[#This Row],[Rating]]&gt;8,"Excellent",IF(Table1[[#This Row],[Rating]]&gt;5,"Good","Bad"))</f>
        <v>Bad</v>
      </c>
    </row>
    <row r="1041" spans="1:22" ht="30" customHeight="1" x14ac:dyDescent="0.35">
      <c r="A1041">
        <v>1</v>
      </c>
      <c r="B1041" t="s">
        <v>1544</v>
      </c>
      <c r="C1041" t="str">
        <f>UPPER(LEFT(Table1[[#This Row],[Header]],1))&amp;MID(Table1[[#This Row],[Header]],2,LEN(Table1[[#This Row],[Header]])-1)</f>
        <v>Unbelievably rude and unhelpful</v>
      </c>
      <c r="D1041" t="s">
        <v>4369</v>
      </c>
      <c r="E1041" s="1">
        <v>43380</v>
      </c>
      <c r="F1041" t="s">
        <v>20</v>
      </c>
      <c r="G1041" t="s">
        <v>68</v>
      </c>
      <c r="H1041" t="s">
        <v>3</v>
      </c>
      <c r="I1041" t="s">
        <v>10</v>
      </c>
      <c r="J1041" t="s">
        <v>5006</v>
      </c>
      <c r="K1041" t="s">
        <v>5008</v>
      </c>
      <c r="L1041" t="str">
        <f>CONCATENATE(Table1[[#This Row],[FROM]]," to ",Table1[[#This Row],[TO]])</f>
        <v>LHR to MXP</v>
      </c>
      <c r="M1041" s="1">
        <v>43374</v>
      </c>
      <c r="N1041">
        <v>1</v>
      </c>
      <c r="O1041">
        <v>1</v>
      </c>
      <c r="P1041">
        <v>1</v>
      </c>
      <c r="Q1041">
        <v>1</v>
      </c>
      <c r="R1041">
        <v>1</v>
      </c>
      <c r="S1041" t="s">
        <v>5</v>
      </c>
      <c r="T1041">
        <v>1</v>
      </c>
      <c r="U1041" t="s">
        <v>6</v>
      </c>
      <c r="V1041" t="str">
        <f>IF(Table1[[#This Row],[Rating]]&gt;8,"Excellent",IF(Table1[[#This Row],[Rating]]&gt;5,"Good","Bad"))</f>
        <v>Bad</v>
      </c>
    </row>
    <row r="1042" spans="1:22" ht="30" customHeight="1" x14ac:dyDescent="0.35">
      <c r="A1042">
        <v>1</v>
      </c>
      <c r="B1042" t="s">
        <v>4782</v>
      </c>
      <c r="C1042" t="str">
        <f>UPPER(LEFT(Table1[[#This Row],[Header]],1))&amp;MID(Table1[[#This Row],[Header]],2,LEN(Table1[[#This Row],[Header]])-1)</f>
        <v>5 mins to o late for me to  check in</v>
      </c>
      <c r="D1042" t="s">
        <v>1545</v>
      </c>
      <c r="E1042" s="1">
        <v>43379</v>
      </c>
      <c r="F1042" t="s">
        <v>46</v>
      </c>
      <c r="G1042" t="s">
        <v>68</v>
      </c>
      <c r="H1042" t="s">
        <v>3</v>
      </c>
      <c r="I1042" t="s">
        <v>21</v>
      </c>
      <c r="J1042" t="s">
        <v>5076</v>
      </c>
      <c r="K1042" t="s">
        <v>5068</v>
      </c>
      <c r="L1042" t="str">
        <f>CONCATENATE(Table1[[#This Row],[FROM]]," to ",Table1[[#This Row],[TO]])</f>
        <v>YYC to FCO</v>
      </c>
      <c r="M1042" s="1">
        <v>43344</v>
      </c>
      <c r="N1042">
        <v>4</v>
      </c>
      <c r="O1042">
        <v>1</v>
      </c>
      <c r="P1042">
        <v>1</v>
      </c>
      <c r="Q1042">
        <v>1</v>
      </c>
      <c r="R1042">
        <v>1</v>
      </c>
      <c r="S1042" t="s">
        <v>5</v>
      </c>
      <c r="T1042">
        <v>-1</v>
      </c>
      <c r="U1042" t="s">
        <v>6</v>
      </c>
      <c r="V1042" t="str">
        <f>IF(Table1[[#This Row],[Rating]]&gt;8,"Excellent",IF(Table1[[#This Row],[Rating]]&gt;5,"Good","Bad"))</f>
        <v>Bad</v>
      </c>
    </row>
    <row r="1043" spans="1:22" ht="30" customHeight="1" x14ac:dyDescent="0.35">
      <c r="A1043">
        <v>2</v>
      </c>
      <c r="B1043" t="s">
        <v>1546</v>
      </c>
      <c r="C1043" t="str">
        <f>UPPER(LEFT(Table1[[#This Row],[Header]],1))&amp;MID(Table1[[#This Row],[Header]],2,LEN(Table1[[#This Row],[Header]])-1)</f>
        <v>Aircraft interior was old</v>
      </c>
      <c r="D1043" t="s">
        <v>1547</v>
      </c>
      <c r="E1043" s="1">
        <v>43374</v>
      </c>
      <c r="F1043" t="s">
        <v>1</v>
      </c>
      <c r="G1043" t="s">
        <v>68</v>
      </c>
      <c r="H1043" t="s">
        <v>9</v>
      </c>
      <c r="I1043" t="s">
        <v>4</v>
      </c>
      <c r="J1043" t="s">
        <v>5006</v>
      </c>
      <c r="K1043" t="s">
        <v>5080</v>
      </c>
      <c r="L1043" t="str">
        <f>CONCATENATE(Table1[[#This Row],[FROM]]," to ",Table1[[#This Row],[TO]])</f>
        <v>LHR to BKK</v>
      </c>
      <c r="M1043" s="1">
        <v>43739</v>
      </c>
      <c r="N1043">
        <v>2</v>
      </c>
      <c r="O1043">
        <v>2</v>
      </c>
      <c r="P1043">
        <v>1</v>
      </c>
      <c r="Q1043">
        <v>2</v>
      </c>
      <c r="R1043">
        <v>1</v>
      </c>
      <c r="S1043" t="s">
        <v>4613</v>
      </c>
      <c r="T1043">
        <v>1</v>
      </c>
      <c r="U1043" t="s">
        <v>11</v>
      </c>
      <c r="V1043" t="str">
        <f>IF(Table1[[#This Row],[Rating]]&gt;8,"Excellent",IF(Table1[[#This Row],[Rating]]&gt;5,"Good","Bad"))</f>
        <v>Bad</v>
      </c>
    </row>
    <row r="1044" spans="1:22" ht="30" customHeight="1" x14ac:dyDescent="0.35">
      <c r="A1044">
        <v>10</v>
      </c>
      <c r="B1044" t="s">
        <v>4633</v>
      </c>
      <c r="C1044" t="str">
        <f>UPPER(LEFT(Table1[[#This Row],[Header]],1))&amp;MID(Table1[[#This Row],[Header]],2,LEN(Table1[[#This Row],[Header]])-1)</f>
        <v>Crew was also veryNCE</v>
      </c>
      <c r="D1044" t="s">
        <v>372</v>
      </c>
      <c r="E1044" s="1">
        <v>43371</v>
      </c>
      <c r="F1044" t="s">
        <v>281</v>
      </c>
      <c r="G1044" t="s">
        <v>825</v>
      </c>
      <c r="H1044" t="s">
        <v>31</v>
      </c>
      <c r="I1044" t="s">
        <v>4</v>
      </c>
      <c r="J1044" t="s">
        <v>5006</v>
      </c>
      <c r="K1044" t="s">
        <v>5010</v>
      </c>
      <c r="L1044" t="str">
        <f>CONCATENATE(Table1[[#This Row],[FROM]]," to ",Table1[[#This Row],[TO]])</f>
        <v>LHR to MIA</v>
      </c>
      <c r="M1044" s="1">
        <v>43313</v>
      </c>
      <c r="N1044">
        <v>5</v>
      </c>
      <c r="O1044">
        <v>5</v>
      </c>
      <c r="P1044">
        <v>5</v>
      </c>
      <c r="Q1044">
        <v>4</v>
      </c>
      <c r="R1044">
        <v>5</v>
      </c>
      <c r="S1044" t="s">
        <v>39</v>
      </c>
      <c r="T1044">
        <v>4</v>
      </c>
      <c r="U1044" t="s">
        <v>11</v>
      </c>
      <c r="V1044" t="str">
        <f>IF(Table1[[#This Row],[Rating]]&gt;8,"Excellent",IF(Table1[[#This Row],[Rating]]&gt;5,"Good","Bad"))</f>
        <v>Excellent</v>
      </c>
    </row>
    <row r="1045" spans="1:22" ht="30" customHeight="1" x14ac:dyDescent="0.35">
      <c r="A1045">
        <v>9</v>
      </c>
      <c r="B1045" t="s">
        <v>1548</v>
      </c>
      <c r="C1045" t="str">
        <f>UPPER(LEFT(Table1[[#This Row],[Header]],1))&amp;MID(Table1[[#This Row],[Header]],2,LEN(Table1[[#This Row],[Header]])-1)</f>
        <v>Crew was very friendly</v>
      </c>
      <c r="D1045" t="s">
        <v>1549</v>
      </c>
      <c r="E1045" s="1">
        <v>43371</v>
      </c>
      <c r="F1045" t="s">
        <v>33</v>
      </c>
      <c r="G1045" t="s">
        <v>2</v>
      </c>
      <c r="H1045" t="s">
        <v>26</v>
      </c>
      <c r="I1045" t="s">
        <v>4</v>
      </c>
      <c r="J1045" t="s">
        <v>5006</v>
      </c>
      <c r="K1045" t="s">
        <v>5108</v>
      </c>
      <c r="L1045" t="str">
        <f>CONCATENATE(Table1[[#This Row],[FROM]]," to ",Table1[[#This Row],[TO]])</f>
        <v>LHR to SIN</v>
      </c>
      <c r="M1045" s="1">
        <v>43344</v>
      </c>
      <c r="N1045">
        <v>5</v>
      </c>
      <c r="O1045">
        <v>5</v>
      </c>
      <c r="P1045">
        <v>5</v>
      </c>
      <c r="Q1045">
        <v>4</v>
      </c>
      <c r="R1045">
        <v>5</v>
      </c>
      <c r="S1045" t="s">
        <v>39</v>
      </c>
      <c r="T1045">
        <v>4</v>
      </c>
      <c r="U1045" t="s">
        <v>11</v>
      </c>
      <c r="V1045" t="str">
        <f>IF(Table1[[#This Row],[Rating]]&gt;8,"Excellent",IF(Table1[[#This Row],[Rating]]&gt;5,"Good","Bad"))</f>
        <v>Excellent</v>
      </c>
    </row>
    <row r="1046" spans="1:22" ht="30" customHeight="1" x14ac:dyDescent="0.35">
      <c r="A1046">
        <v>1</v>
      </c>
      <c r="B1046" t="s">
        <v>4215</v>
      </c>
      <c r="C1046" t="str">
        <f>UPPER(LEFT(Table1[[#This Row],[Header]],1))&amp;MID(Table1[[#This Row],[Header]],2,LEN(Table1[[#This Row],[Header]])-1)</f>
        <v>Wont be flying again</v>
      </c>
      <c r="D1046" t="s">
        <v>1550</v>
      </c>
      <c r="E1046" s="1">
        <v>43369</v>
      </c>
      <c r="F1046" t="s">
        <v>245</v>
      </c>
      <c r="G1046" t="s">
        <v>68</v>
      </c>
      <c r="H1046" t="s">
        <v>26</v>
      </c>
      <c r="I1046" t="s">
        <v>4</v>
      </c>
      <c r="J1046" t="s">
        <v>5040</v>
      </c>
      <c r="K1046" t="s">
        <v>5006</v>
      </c>
      <c r="L1046" t="str">
        <f>CONCATENATE(Table1[[#This Row],[FROM]]," to ",Table1[[#This Row],[TO]])</f>
        <v>DUB to LHR</v>
      </c>
      <c r="M1046" s="1">
        <v>43344</v>
      </c>
      <c r="N1046">
        <v>1</v>
      </c>
      <c r="O1046">
        <v>1</v>
      </c>
      <c r="P1046">
        <v>-1</v>
      </c>
      <c r="Q1046">
        <v>1</v>
      </c>
      <c r="R1046">
        <v>1</v>
      </c>
      <c r="S1046" t="s">
        <v>5</v>
      </c>
      <c r="T1046">
        <v>-1</v>
      </c>
      <c r="U1046" t="s">
        <v>6</v>
      </c>
      <c r="V1046" t="str">
        <f>IF(Table1[[#This Row],[Rating]]&gt;8,"Excellent",IF(Table1[[#This Row],[Rating]]&gt;5,"Good","Bad"))</f>
        <v>Bad</v>
      </c>
    </row>
    <row r="1047" spans="1:22" ht="30" customHeight="1" x14ac:dyDescent="0.35">
      <c r="A1047">
        <v>6</v>
      </c>
      <c r="B1047" t="s">
        <v>1551</v>
      </c>
      <c r="C1047" t="str">
        <f>UPPER(LEFT(Table1[[#This Row],[Header]],1))&amp;MID(Table1[[#This Row],[Header]],2,LEN(Table1[[#This Row],[Header]])-1)</f>
        <v>Seating is still hopeless</v>
      </c>
      <c r="D1047" t="s">
        <v>1367</v>
      </c>
      <c r="E1047" s="1">
        <v>43368</v>
      </c>
      <c r="F1047" t="s">
        <v>1</v>
      </c>
      <c r="G1047" t="s">
        <v>23</v>
      </c>
      <c r="H1047" t="s">
        <v>31</v>
      </c>
      <c r="I1047" t="s">
        <v>10</v>
      </c>
      <c r="J1047" t="s">
        <v>5006</v>
      </c>
      <c r="K1047" t="s">
        <v>5137</v>
      </c>
      <c r="L1047" t="str">
        <f>CONCATENATE(Table1[[#This Row],[FROM]]," to ",Table1[[#This Row],[TO]])</f>
        <v>LHR to PSA</v>
      </c>
      <c r="M1047" s="1">
        <v>43344</v>
      </c>
      <c r="N1047">
        <v>1</v>
      </c>
      <c r="O1047">
        <v>4</v>
      </c>
      <c r="P1047">
        <v>4</v>
      </c>
      <c r="Q1047">
        <v>4</v>
      </c>
      <c r="R1047">
        <v>1</v>
      </c>
      <c r="S1047" t="s">
        <v>5</v>
      </c>
      <c r="T1047">
        <v>-1</v>
      </c>
      <c r="U1047" t="s">
        <v>11</v>
      </c>
      <c r="V1047" t="str">
        <f>IF(Table1[[#This Row],[Rating]]&gt;8,"Excellent",IF(Table1[[#This Row],[Rating]]&gt;5,"Good","Bad"))</f>
        <v>Good</v>
      </c>
    </row>
    <row r="1048" spans="1:22" ht="30" customHeight="1" x14ac:dyDescent="0.35">
      <c r="A1048">
        <v>1</v>
      </c>
      <c r="B1048" t="s">
        <v>4240</v>
      </c>
      <c r="C1048" t="str">
        <f>UPPER(LEFT(Table1[[#This Row],[Header]],1))&amp;MID(Table1[[#This Row],[Header]],2,LEN(Table1[[#This Row],[Header]])-1)</f>
        <v>Never fly BA again</v>
      </c>
      <c r="D1048" t="s">
        <v>1552</v>
      </c>
      <c r="E1048" s="1">
        <v>43367</v>
      </c>
      <c r="F1048" t="s">
        <v>20</v>
      </c>
      <c r="G1048" t="s">
        <v>68</v>
      </c>
      <c r="H1048" t="s">
        <v>31</v>
      </c>
      <c r="I1048" t="s">
        <v>4</v>
      </c>
      <c r="J1048" t="s">
        <v>5126</v>
      </c>
      <c r="K1048" t="s">
        <v>5006</v>
      </c>
      <c r="L1048" t="str">
        <f>CONCATENATE(Table1[[#This Row],[FROM]]," to ",Table1[[#This Row],[TO]])</f>
        <v>PRG to LHR</v>
      </c>
      <c r="M1048" s="1">
        <v>43313</v>
      </c>
      <c r="N1048">
        <v>1</v>
      </c>
      <c r="O1048">
        <v>3</v>
      </c>
      <c r="P1048">
        <v>-1</v>
      </c>
      <c r="Q1048">
        <v>1</v>
      </c>
      <c r="R1048">
        <v>1</v>
      </c>
      <c r="S1048" t="s">
        <v>5</v>
      </c>
      <c r="T1048">
        <v>-1</v>
      </c>
      <c r="U1048" t="s">
        <v>11</v>
      </c>
      <c r="V1048" t="str">
        <f>IF(Table1[[#This Row],[Rating]]&gt;8,"Excellent",IF(Table1[[#This Row],[Rating]]&gt;5,"Good","Bad"))</f>
        <v>Bad</v>
      </c>
    </row>
    <row r="1049" spans="1:22" ht="30" customHeight="1" x14ac:dyDescent="0.35">
      <c r="A1049">
        <v>7</v>
      </c>
      <c r="B1049" t="s">
        <v>1553</v>
      </c>
      <c r="C1049" t="str">
        <f>UPPER(LEFT(Table1[[#This Row],[Header]],1))&amp;MID(Table1[[#This Row],[Header]],2,LEN(Table1[[#This Row],[Header]])-1)</f>
        <v>Seats were the biggest let down</v>
      </c>
      <c r="D1049" t="s">
        <v>427</v>
      </c>
      <c r="E1049" s="1">
        <v>43363</v>
      </c>
      <c r="F1049" t="s">
        <v>428</v>
      </c>
      <c r="G1049" t="s">
        <v>1554</v>
      </c>
      <c r="H1049" t="s">
        <v>9</v>
      </c>
      <c r="I1049" t="s">
        <v>35</v>
      </c>
      <c r="J1049" t="s">
        <v>5072</v>
      </c>
      <c r="K1049" t="s">
        <v>5006</v>
      </c>
      <c r="L1049" t="str">
        <f>CONCATENATE(Table1[[#This Row],[FROM]]," to ",Table1[[#This Row],[TO]])</f>
        <v>KUL to LHR</v>
      </c>
      <c r="M1049" s="1">
        <v>43344</v>
      </c>
      <c r="N1049">
        <v>3</v>
      </c>
      <c r="O1049">
        <v>4</v>
      </c>
      <c r="P1049">
        <v>3</v>
      </c>
      <c r="Q1049">
        <v>5</v>
      </c>
      <c r="R1049">
        <v>4</v>
      </c>
      <c r="S1049" t="s">
        <v>39</v>
      </c>
      <c r="T1049">
        <v>3</v>
      </c>
      <c r="U1049" t="s">
        <v>11</v>
      </c>
      <c r="V1049" t="str">
        <f>IF(Table1[[#This Row],[Rating]]&gt;8,"Excellent",IF(Table1[[#This Row],[Rating]]&gt;5,"Good","Bad"))</f>
        <v>Good</v>
      </c>
    </row>
    <row r="1050" spans="1:22" ht="30" customHeight="1" x14ac:dyDescent="0.35">
      <c r="A1050">
        <v>6</v>
      </c>
      <c r="B1050" t="s">
        <v>4370</v>
      </c>
      <c r="C1050" t="str">
        <f>UPPER(LEFT(Table1[[#This Row],[Header]],1))&amp;MID(Table1[[#This Row],[Header]],2,LEN(Table1[[#This Row],[Header]])-1)</f>
        <v>BA sort this shambles out</v>
      </c>
      <c r="D1050" t="s">
        <v>1555</v>
      </c>
      <c r="E1050" s="1">
        <v>43361</v>
      </c>
      <c r="F1050" t="s">
        <v>1</v>
      </c>
      <c r="G1050" t="s">
        <v>222</v>
      </c>
      <c r="H1050" t="s">
        <v>3</v>
      </c>
      <c r="I1050" t="s">
        <v>10</v>
      </c>
      <c r="J1050" t="s">
        <v>5020</v>
      </c>
      <c r="K1050" t="s">
        <v>5078</v>
      </c>
      <c r="L1050" t="str">
        <f>CONCATENATE(Table1[[#This Row],[FROM]]," to ",Table1[[#This Row],[TO]])</f>
        <v>LAX to LBA</v>
      </c>
      <c r="M1050" s="1">
        <v>43252</v>
      </c>
      <c r="N1050">
        <v>4</v>
      </c>
      <c r="O1050">
        <v>4</v>
      </c>
      <c r="P1050">
        <v>4</v>
      </c>
      <c r="Q1050">
        <v>1</v>
      </c>
      <c r="R1050">
        <v>3</v>
      </c>
      <c r="S1050" t="s">
        <v>5</v>
      </c>
      <c r="T1050">
        <v>3</v>
      </c>
      <c r="U1050" t="s">
        <v>11</v>
      </c>
      <c r="V1050" t="str">
        <f>IF(Table1[[#This Row],[Rating]]&gt;8,"Excellent",IF(Table1[[#This Row],[Rating]]&gt;5,"Good","Bad"))</f>
        <v>Good</v>
      </c>
    </row>
    <row r="1051" spans="1:22" ht="30" customHeight="1" x14ac:dyDescent="0.35">
      <c r="A1051">
        <v>3</v>
      </c>
      <c r="B1051" t="s">
        <v>1556</v>
      </c>
      <c r="C1051" t="str">
        <f>UPPER(LEFT(Table1[[#This Row],[Header]],1))&amp;MID(Table1[[#This Row],[Header]],2,LEN(Table1[[#This Row],[Header]])-1)</f>
        <v>Experience is so lacklustre</v>
      </c>
      <c r="D1051" t="s">
        <v>322</v>
      </c>
      <c r="E1051" s="1">
        <v>43360</v>
      </c>
      <c r="F1051" t="s">
        <v>1</v>
      </c>
      <c r="G1051" t="s">
        <v>8</v>
      </c>
      <c r="H1051" t="s">
        <v>3</v>
      </c>
      <c r="I1051" t="s">
        <v>10</v>
      </c>
      <c r="J1051" t="s">
        <v>5081</v>
      </c>
      <c r="K1051" t="s">
        <v>5006</v>
      </c>
      <c r="L1051" t="str">
        <f>CONCATENATE(Table1[[#This Row],[FROM]]," to ",Table1[[#This Row],[TO]])</f>
        <v>BDS to LHR</v>
      </c>
      <c r="M1051" s="1">
        <v>43344</v>
      </c>
      <c r="N1051">
        <v>1</v>
      </c>
      <c r="O1051">
        <v>2</v>
      </c>
      <c r="P1051">
        <v>2</v>
      </c>
      <c r="Q1051">
        <v>1</v>
      </c>
      <c r="R1051">
        <v>2</v>
      </c>
      <c r="S1051" t="s">
        <v>5</v>
      </c>
      <c r="T1051">
        <v>-1</v>
      </c>
      <c r="U1051" t="s">
        <v>11</v>
      </c>
      <c r="V1051" t="str">
        <f>IF(Table1[[#This Row],[Rating]]&gt;8,"Excellent",IF(Table1[[#This Row],[Rating]]&gt;5,"Good","Bad"))</f>
        <v>Bad</v>
      </c>
    </row>
    <row r="1052" spans="1:22" ht="30" customHeight="1" x14ac:dyDescent="0.35">
      <c r="A1052">
        <v>1</v>
      </c>
      <c r="B1052" t="s">
        <v>4783</v>
      </c>
      <c r="C1052" t="str">
        <f>UPPER(LEFT(Table1[[#This Row],[Header]],1))&amp;MID(Table1[[#This Row],[Header]],2,LEN(Table1[[#This Row],[Header]])-1)</f>
        <v>Dreadful seats by the to ilet</v>
      </c>
      <c r="D1052" t="s">
        <v>1557</v>
      </c>
      <c r="E1052" s="1">
        <v>43359</v>
      </c>
      <c r="F1052" t="s">
        <v>1</v>
      </c>
      <c r="G1052" t="s">
        <v>2</v>
      </c>
      <c r="H1052" t="s">
        <v>3</v>
      </c>
      <c r="I1052" t="s">
        <v>35</v>
      </c>
      <c r="J1052" t="s">
        <v>5005</v>
      </c>
      <c r="K1052" t="s">
        <v>5006</v>
      </c>
      <c r="L1052" t="str">
        <f>CONCATENATE(Table1[[#This Row],[FROM]]," to ",Table1[[#This Row],[TO]])</f>
        <v>ORD to LHR</v>
      </c>
      <c r="M1052" s="1">
        <v>43344</v>
      </c>
      <c r="N1052">
        <v>1</v>
      </c>
      <c r="O1052">
        <v>1</v>
      </c>
      <c r="P1052">
        <v>1</v>
      </c>
      <c r="Q1052">
        <v>3</v>
      </c>
      <c r="R1052">
        <v>1</v>
      </c>
      <c r="S1052" t="s">
        <v>5</v>
      </c>
      <c r="T1052">
        <v>1</v>
      </c>
      <c r="U1052" t="s">
        <v>11</v>
      </c>
      <c r="V1052" t="str">
        <f>IF(Table1[[#This Row],[Rating]]&gt;8,"Excellent",IF(Table1[[#This Row],[Rating]]&gt;5,"Good","Bad"))</f>
        <v>Bad</v>
      </c>
    </row>
    <row r="1053" spans="1:22" ht="30" customHeight="1" x14ac:dyDescent="0.35">
      <c r="A1053">
        <v>2</v>
      </c>
      <c r="B1053" t="s">
        <v>1558</v>
      </c>
      <c r="C1053" t="str">
        <f>UPPER(LEFT(Table1[[#This Row],[Header]],1))&amp;MID(Table1[[#This Row],[Header]],2,LEN(Table1[[#This Row],[Header]])-1)</f>
        <v>Do not serve free water</v>
      </c>
      <c r="D1053" t="s">
        <v>1559</v>
      </c>
      <c r="E1053" s="1">
        <v>43359</v>
      </c>
      <c r="F1053" t="s">
        <v>33</v>
      </c>
      <c r="G1053" t="s">
        <v>68</v>
      </c>
      <c r="H1053" t="s">
        <v>31</v>
      </c>
      <c r="I1053" t="s">
        <v>4</v>
      </c>
      <c r="J1053" t="s">
        <v>5035</v>
      </c>
      <c r="K1053" t="s">
        <v>5006</v>
      </c>
      <c r="L1053" t="str">
        <f>CONCATENATE(Table1[[#This Row],[FROM]]," to ",Table1[[#This Row],[TO]])</f>
        <v>BER to LHR</v>
      </c>
      <c r="M1053" s="1">
        <v>43344</v>
      </c>
      <c r="N1053">
        <v>2</v>
      </c>
      <c r="O1053">
        <v>2</v>
      </c>
      <c r="P1053">
        <v>-1</v>
      </c>
      <c r="Q1053">
        <v>2</v>
      </c>
      <c r="R1053">
        <v>1</v>
      </c>
      <c r="S1053" t="s">
        <v>5</v>
      </c>
      <c r="T1053">
        <v>-1</v>
      </c>
      <c r="U1053" t="s">
        <v>11</v>
      </c>
      <c r="V1053" t="str">
        <f>IF(Table1[[#This Row],[Rating]]&gt;8,"Excellent",IF(Table1[[#This Row],[Rating]]&gt;5,"Good","Bad"))</f>
        <v>Bad</v>
      </c>
    </row>
    <row r="1054" spans="1:22" ht="30" customHeight="1" x14ac:dyDescent="0.35">
      <c r="A1054">
        <v>10</v>
      </c>
      <c r="B1054" t="s">
        <v>1560</v>
      </c>
      <c r="C1054" t="str">
        <f>UPPER(LEFT(Table1[[#This Row],[Header]],1))&amp;MID(Table1[[#This Row],[Header]],2,LEN(Table1[[#This Row],[Header]])-1)</f>
        <v>Staff was professional</v>
      </c>
      <c r="D1054" t="s">
        <v>1561</v>
      </c>
      <c r="E1054" s="1">
        <v>43359</v>
      </c>
      <c r="F1054" t="s">
        <v>1510</v>
      </c>
      <c r="G1054" t="s">
        <v>68</v>
      </c>
      <c r="H1054" t="s">
        <v>26</v>
      </c>
      <c r="I1054" t="s">
        <v>35</v>
      </c>
      <c r="J1054" t="s">
        <v>5139</v>
      </c>
      <c r="K1054" t="s">
        <v>5006</v>
      </c>
      <c r="L1054" t="str">
        <f>CONCATENATE(Table1[[#This Row],[FROM]]," to ",Table1[[#This Row],[TO]])</f>
        <v>RUH to LHR</v>
      </c>
      <c r="M1054" s="1">
        <v>43313</v>
      </c>
      <c r="N1054">
        <v>5</v>
      </c>
      <c r="O1054">
        <v>5</v>
      </c>
      <c r="P1054">
        <v>5</v>
      </c>
      <c r="Q1054">
        <v>3</v>
      </c>
      <c r="R1054">
        <v>5</v>
      </c>
      <c r="S1054" t="s">
        <v>39</v>
      </c>
      <c r="T1054">
        <v>4</v>
      </c>
      <c r="U1054" t="s">
        <v>11</v>
      </c>
      <c r="V1054" t="str">
        <f>IF(Table1[[#This Row],[Rating]]&gt;8,"Excellent",IF(Table1[[#This Row],[Rating]]&gt;5,"Good","Bad"))</f>
        <v>Excellent</v>
      </c>
    </row>
    <row r="1055" spans="1:22" ht="30" customHeight="1" x14ac:dyDescent="0.35">
      <c r="A1055">
        <v>7</v>
      </c>
      <c r="B1055" t="s">
        <v>1562</v>
      </c>
      <c r="C1055" t="str">
        <f>UPPER(LEFT(Table1[[#This Row],[Header]],1))&amp;MID(Table1[[#This Row],[Header]],2,LEN(Table1[[#This Row],[Header]])-1)</f>
        <v>A surprisingly good flight</v>
      </c>
      <c r="D1055" t="s">
        <v>1563</v>
      </c>
      <c r="E1055" s="1">
        <v>43358</v>
      </c>
      <c r="F1055" t="s">
        <v>20</v>
      </c>
      <c r="G1055" t="s">
        <v>1564</v>
      </c>
      <c r="H1055" t="s">
        <v>3</v>
      </c>
      <c r="I1055" t="s">
        <v>4</v>
      </c>
      <c r="J1055" t="s">
        <v>5068</v>
      </c>
      <c r="K1055" t="s">
        <v>5022</v>
      </c>
      <c r="L1055" t="str">
        <f>CONCATENATE(Table1[[#This Row],[FROM]]," to ",Table1[[#This Row],[TO]])</f>
        <v>FCO to EWR</v>
      </c>
      <c r="M1055" s="1">
        <v>43344</v>
      </c>
      <c r="N1055">
        <v>4</v>
      </c>
      <c r="O1055">
        <v>4</v>
      </c>
      <c r="P1055">
        <v>3</v>
      </c>
      <c r="Q1055">
        <v>4</v>
      </c>
      <c r="R1055">
        <v>3</v>
      </c>
      <c r="S1055" t="s">
        <v>39</v>
      </c>
      <c r="T1055">
        <v>3</v>
      </c>
      <c r="U1055" t="s">
        <v>11</v>
      </c>
      <c r="V1055" t="str">
        <f>IF(Table1[[#This Row],[Rating]]&gt;8,"Excellent",IF(Table1[[#This Row],[Rating]]&gt;5,"Good","Bad"))</f>
        <v>Good</v>
      </c>
    </row>
    <row r="1056" spans="1:22" ht="30" customHeight="1" x14ac:dyDescent="0.35">
      <c r="A1056">
        <v>6</v>
      </c>
      <c r="B1056" t="s">
        <v>1565</v>
      </c>
      <c r="C1056" t="str">
        <f>UPPER(LEFT(Table1[[#This Row],[Header]],1))&amp;MID(Table1[[#This Row],[Header]],2,LEN(Table1[[#This Row],[Header]])-1)</f>
        <v>Staff very cheerful</v>
      </c>
      <c r="D1056" t="s">
        <v>372</v>
      </c>
      <c r="E1056" s="1">
        <v>43357</v>
      </c>
      <c r="F1056" t="s">
        <v>20</v>
      </c>
      <c r="G1056" t="s">
        <v>825</v>
      </c>
      <c r="H1056" t="s">
        <v>9</v>
      </c>
      <c r="I1056" t="s">
        <v>10</v>
      </c>
      <c r="J1056" t="s">
        <v>5006</v>
      </c>
      <c r="K1056" t="s">
        <v>5097</v>
      </c>
      <c r="L1056" t="str">
        <f>CONCATENATE(Table1[[#This Row],[FROM]]," to ",Table1[[#This Row],[TO]])</f>
        <v>LHR to JFK</v>
      </c>
      <c r="M1056" s="1">
        <v>43344</v>
      </c>
      <c r="N1056">
        <v>3</v>
      </c>
      <c r="O1056">
        <v>4</v>
      </c>
      <c r="P1056">
        <v>2</v>
      </c>
      <c r="Q1056">
        <v>1</v>
      </c>
      <c r="R1056">
        <v>3</v>
      </c>
      <c r="S1056" t="s">
        <v>5</v>
      </c>
      <c r="T1056">
        <v>3</v>
      </c>
      <c r="U1056" t="s">
        <v>11</v>
      </c>
      <c r="V1056" t="str">
        <f>IF(Table1[[#This Row],[Rating]]&gt;8,"Excellent",IF(Table1[[#This Row],[Rating]]&gt;5,"Good","Bad"))</f>
        <v>Good</v>
      </c>
    </row>
    <row r="1057" spans="1:22" ht="30" customHeight="1" x14ac:dyDescent="0.35">
      <c r="A1057">
        <v>9</v>
      </c>
      <c r="B1057" t="s">
        <v>1566</v>
      </c>
      <c r="C1057" t="str">
        <f>UPPER(LEFT(Table1[[#This Row],[Header]],1))&amp;MID(Table1[[#This Row],[Header]],2,LEN(Table1[[#This Row],[Header]])-1)</f>
        <v>This was a great flight</v>
      </c>
      <c r="D1057" t="s">
        <v>1567</v>
      </c>
      <c r="E1057" s="1">
        <v>43355</v>
      </c>
      <c r="F1057" t="s">
        <v>1</v>
      </c>
      <c r="G1057" t="s">
        <v>62</v>
      </c>
      <c r="H1057" t="s">
        <v>3</v>
      </c>
      <c r="I1057" t="s">
        <v>21</v>
      </c>
      <c r="J1057" t="s">
        <v>5006</v>
      </c>
      <c r="K1057" t="s">
        <v>5036</v>
      </c>
      <c r="L1057" t="str">
        <f>CONCATENATE(Table1[[#This Row],[FROM]]," to ",Table1[[#This Row],[TO]])</f>
        <v>LHR to DXB</v>
      </c>
      <c r="M1057" s="1">
        <v>43344</v>
      </c>
      <c r="N1057">
        <v>4</v>
      </c>
      <c r="O1057">
        <v>5</v>
      </c>
      <c r="P1057">
        <v>5</v>
      </c>
      <c r="Q1057">
        <v>4</v>
      </c>
      <c r="R1057">
        <v>4</v>
      </c>
      <c r="S1057" t="s">
        <v>39</v>
      </c>
      <c r="T1057">
        <v>3</v>
      </c>
      <c r="U1057" t="s">
        <v>6</v>
      </c>
      <c r="V1057" t="str">
        <f>IF(Table1[[#This Row],[Rating]]&gt;8,"Excellent",IF(Table1[[#This Row],[Rating]]&gt;5,"Good","Bad"))</f>
        <v>Excellent</v>
      </c>
    </row>
    <row r="1058" spans="1:22" ht="30" customHeight="1" x14ac:dyDescent="0.35">
      <c r="A1058">
        <v>1</v>
      </c>
      <c r="B1058" t="s">
        <v>1568</v>
      </c>
      <c r="C1058" t="str">
        <f>UPPER(LEFT(Table1[[#This Row],[Header]],1))&amp;MID(Table1[[#This Row],[Header]],2,LEN(Table1[[#This Row],[Header]])-1)</f>
        <v>Left luggage on belt by mistake</v>
      </c>
      <c r="D1058" t="s">
        <v>4371</v>
      </c>
      <c r="E1058" s="1">
        <v>43354</v>
      </c>
      <c r="F1058" t="s">
        <v>1</v>
      </c>
      <c r="G1058" t="s">
        <v>8</v>
      </c>
      <c r="H1058" t="s">
        <v>3</v>
      </c>
      <c r="I1058" t="s">
        <v>4</v>
      </c>
      <c r="J1058" t="s">
        <v>5261</v>
      </c>
      <c r="K1058" t="s">
        <v>5027</v>
      </c>
      <c r="L1058" t="str">
        <f>CONCATENATE(Table1[[#This Row],[FROM]]," to ",Table1[[#This Row],[TO]])</f>
        <v>HER to LGW</v>
      </c>
      <c r="M1058" s="1">
        <v>43344</v>
      </c>
      <c r="N1058">
        <v>2</v>
      </c>
      <c r="O1058">
        <v>2</v>
      </c>
      <c r="P1058">
        <v>-1</v>
      </c>
      <c r="Q1058">
        <v>1</v>
      </c>
      <c r="R1058">
        <v>1</v>
      </c>
      <c r="S1058" t="s">
        <v>5</v>
      </c>
      <c r="T1058">
        <v>-1</v>
      </c>
      <c r="U1058" t="s">
        <v>11</v>
      </c>
      <c r="V1058" t="str">
        <f>IF(Table1[[#This Row],[Rating]]&gt;8,"Excellent",IF(Table1[[#This Row],[Rating]]&gt;5,"Good","Bad"))</f>
        <v>Bad</v>
      </c>
    </row>
    <row r="1059" spans="1:22" ht="30" customHeight="1" x14ac:dyDescent="0.35">
      <c r="A1059">
        <v>8</v>
      </c>
      <c r="B1059" t="s">
        <v>1569</v>
      </c>
      <c r="C1059" t="str">
        <f>UPPER(LEFT(Table1[[#This Row],[Header]],1))&amp;MID(Table1[[#This Row],[Header]],2,LEN(Table1[[#This Row],[Header]])-1)</f>
        <v>Staff were very efficient</v>
      </c>
      <c r="D1059" t="s">
        <v>1570</v>
      </c>
      <c r="E1059" s="1">
        <v>43353</v>
      </c>
      <c r="F1059" t="s">
        <v>578</v>
      </c>
      <c r="G1059" t="s">
        <v>1571</v>
      </c>
      <c r="H1059" t="s">
        <v>26</v>
      </c>
      <c r="I1059" t="s">
        <v>10</v>
      </c>
      <c r="J1059" t="s">
        <v>5013</v>
      </c>
      <c r="K1059" t="s">
        <v>5006</v>
      </c>
      <c r="L1059" t="str">
        <f>CONCATENATE(Table1[[#This Row],[FROM]]," to ",Table1[[#This Row],[TO]])</f>
        <v>MAD to LHR</v>
      </c>
      <c r="M1059" s="1">
        <v>43344</v>
      </c>
      <c r="N1059">
        <v>3</v>
      </c>
      <c r="O1059">
        <v>5</v>
      </c>
      <c r="P1059">
        <v>5</v>
      </c>
      <c r="Q1059">
        <v>5</v>
      </c>
      <c r="R1059">
        <v>5</v>
      </c>
      <c r="S1059" t="s">
        <v>39</v>
      </c>
      <c r="T1059">
        <v>-1</v>
      </c>
      <c r="U1059" t="s">
        <v>11</v>
      </c>
      <c r="V1059" t="str">
        <f>IF(Table1[[#This Row],[Rating]]&gt;8,"Excellent",IF(Table1[[#This Row],[Rating]]&gt;5,"Good","Bad"))</f>
        <v>Good</v>
      </c>
    </row>
    <row r="1060" spans="1:22" ht="30" customHeight="1" x14ac:dyDescent="0.35">
      <c r="A1060">
        <v>4</v>
      </c>
      <c r="B1060" t="s">
        <v>1572</v>
      </c>
      <c r="C1060" t="str">
        <f>UPPER(LEFT(Table1[[#This Row],[Header]],1))&amp;MID(Table1[[#This Row],[Header]],2,LEN(Table1[[#This Row],[Header]])-1)</f>
        <v>Experience is second rate</v>
      </c>
      <c r="D1060" t="s">
        <v>322</v>
      </c>
      <c r="E1060" s="1">
        <v>43353</v>
      </c>
      <c r="F1060" t="s">
        <v>1</v>
      </c>
      <c r="G1060" t="s">
        <v>23</v>
      </c>
      <c r="H1060" t="s">
        <v>3</v>
      </c>
      <c r="I1060" t="s">
        <v>10</v>
      </c>
      <c r="J1060" t="s">
        <v>5006</v>
      </c>
      <c r="K1060" t="s">
        <v>5081</v>
      </c>
      <c r="L1060" t="str">
        <f>CONCATENATE(Table1[[#This Row],[FROM]]," to ",Table1[[#This Row],[TO]])</f>
        <v>LHR to BDS</v>
      </c>
      <c r="M1060" s="1">
        <v>43344</v>
      </c>
      <c r="N1060">
        <v>2</v>
      </c>
      <c r="O1060">
        <v>3</v>
      </c>
      <c r="P1060">
        <v>2</v>
      </c>
      <c r="Q1060">
        <v>2</v>
      </c>
      <c r="R1060">
        <v>3</v>
      </c>
      <c r="S1060" t="s">
        <v>5</v>
      </c>
      <c r="T1060">
        <v>-1</v>
      </c>
      <c r="U1060" t="s">
        <v>11</v>
      </c>
      <c r="V1060" t="str">
        <f>IF(Table1[[#This Row],[Rating]]&gt;8,"Excellent",IF(Table1[[#This Row],[Rating]]&gt;5,"Good","Bad"))</f>
        <v>Bad</v>
      </c>
    </row>
    <row r="1061" spans="1:22" ht="30" customHeight="1" x14ac:dyDescent="0.35">
      <c r="A1061">
        <v>3</v>
      </c>
      <c r="B1061" t="s">
        <v>4372</v>
      </c>
      <c r="C1061" t="str">
        <f>UPPER(LEFT(Table1[[#This Row],[Header]],1))&amp;MID(Table1[[#This Row],[Header]],2,LEN(Table1[[#This Row],[Header]])-1)</f>
        <v>BA is a rip off</v>
      </c>
      <c r="D1061" t="s">
        <v>1088</v>
      </c>
      <c r="E1061" s="1">
        <v>43351</v>
      </c>
      <c r="F1061" t="s">
        <v>1</v>
      </c>
      <c r="G1061" t="s">
        <v>8</v>
      </c>
      <c r="H1061" t="s">
        <v>9</v>
      </c>
      <c r="I1061" t="s">
        <v>4</v>
      </c>
      <c r="J1061" t="s">
        <v>5006</v>
      </c>
      <c r="K1061" t="s">
        <v>5013</v>
      </c>
      <c r="L1061" t="str">
        <f>CONCATENATE(Table1[[#This Row],[FROM]]," to ",Table1[[#This Row],[TO]])</f>
        <v>LHR to MAD</v>
      </c>
      <c r="M1061" s="1">
        <v>43282</v>
      </c>
      <c r="N1061">
        <v>2</v>
      </c>
      <c r="O1061">
        <v>3</v>
      </c>
      <c r="P1061">
        <v>1</v>
      </c>
      <c r="Q1061">
        <v>2</v>
      </c>
      <c r="R1061">
        <v>2</v>
      </c>
      <c r="S1061" t="s">
        <v>5</v>
      </c>
      <c r="T1061">
        <v>-1</v>
      </c>
      <c r="U1061" t="s">
        <v>11</v>
      </c>
      <c r="V1061" t="str">
        <f>IF(Table1[[#This Row],[Rating]]&gt;8,"Excellent",IF(Table1[[#This Row],[Rating]]&gt;5,"Good","Bad"))</f>
        <v>Bad</v>
      </c>
    </row>
    <row r="1062" spans="1:22" ht="30" customHeight="1" x14ac:dyDescent="0.35">
      <c r="A1062">
        <v>2</v>
      </c>
      <c r="B1062" t="s">
        <v>1573</v>
      </c>
      <c r="C1062" t="str">
        <f>UPPER(LEFT(Table1[[#This Row],[Header]],1))&amp;MID(Table1[[#This Row],[Header]],2,LEN(Table1[[#This Row],[Header]])-1)</f>
        <v>We demanded we keep it</v>
      </c>
      <c r="D1062" t="s">
        <v>4990</v>
      </c>
      <c r="E1062" s="1">
        <v>43351</v>
      </c>
      <c r="F1062" t="s">
        <v>66</v>
      </c>
      <c r="G1062" t="s">
        <v>68</v>
      </c>
      <c r="H1062" t="s">
        <v>3</v>
      </c>
      <c r="I1062" t="s">
        <v>4</v>
      </c>
      <c r="J1062" t="s">
        <v>5198</v>
      </c>
      <c r="K1062" t="s">
        <v>5006</v>
      </c>
      <c r="L1062" t="str">
        <f>CONCATENATE(Table1[[#This Row],[FROM]]," to ",Table1[[#This Row],[TO]])</f>
        <v>HAM to LHR</v>
      </c>
      <c r="M1062" s="1">
        <v>43344</v>
      </c>
      <c r="N1062">
        <v>3</v>
      </c>
      <c r="O1062">
        <v>1</v>
      </c>
      <c r="P1062">
        <v>-1</v>
      </c>
      <c r="Q1062">
        <v>1</v>
      </c>
      <c r="R1062">
        <v>3</v>
      </c>
      <c r="S1062" t="s">
        <v>5</v>
      </c>
      <c r="T1062">
        <v>-1</v>
      </c>
      <c r="U1062" t="s">
        <v>11</v>
      </c>
      <c r="V1062" t="str">
        <f>IF(Table1[[#This Row],[Rating]]&gt;8,"Excellent",IF(Table1[[#This Row],[Rating]]&gt;5,"Good","Bad"))</f>
        <v>Bad</v>
      </c>
    </row>
    <row r="1063" spans="1:22" ht="30" customHeight="1" x14ac:dyDescent="0.35">
      <c r="A1063">
        <v>7</v>
      </c>
      <c r="B1063" t="s">
        <v>1574</v>
      </c>
      <c r="C1063" t="str">
        <f>UPPER(LEFT(Table1[[#This Row],[Header]],1))&amp;MID(Table1[[#This Row],[Header]],2,LEN(Table1[[#This Row],[Header]])-1)</f>
        <v>Overall job well done</v>
      </c>
      <c r="D1063" t="s">
        <v>1575</v>
      </c>
      <c r="E1063" s="1">
        <v>43350</v>
      </c>
      <c r="F1063" t="s">
        <v>1</v>
      </c>
      <c r="G1063" t="s">
        <v>794</v>
      </c>
      <c r="H1063" t="s">
        <v>26</v>
      </c>
      <c r="I1063" t="s">
        <v>35</v>
      </c>
      <c r="J1063" t="s">
        <v>5019</v>
      </c>
      <c r="K1063" t="s">
        <v>5010</v>
      </c>
      <c r="L1063" t="str">
        <f>CONCATENATE(Table1[[#This Row],[FROM]]," to ",Table1[[#This Row],[TO]])</f>
        <v>GLA to MIA</v>
      </c>
      <c r="M1063" s="1">
        <v>43313</v>
      </c>
      <c r="N1063">
        <v>3</v>
      </c>
      <c r="O1063">
        <v>5</v>
      </c>
      <c r="P1063">
        <v>5</v>
      </c>
      <c r="Q1063">
        <v>4</v>
      </c>
      <c r="R1063">
        <v>4</v>
      </c>
      <c r="S1063" t="s">
        <v>39</v>
      </c>
      <c r="T1063">
        <v>2</v>
      </c>
      <c r="U1063" t="s">
        <v>6</v>
      </c>
      <c r="V1063" t="str">
        <f>IF(Table1[[#This Row],[Rating]]&gt;8,"Excellent",IF(Table1[[#This Row],[Rating]]&gt;5,"Good","Bad"))</f>
        <v>Good</v>
      </c>
    </row>
    <row r="1064" spans="1:22" ht="30" customHeight="1" x14ac:dyDescent="0.35">
      <c r="A1064">
        <v>8</v>
      </c>
      <c r="B1064" t="s">
        <v>4634</v>
      </c>
      <c r="C1064" t="str">
        <f>UPPER(LEFT(Table1[[#This Row],[Header]],1))&amp;MID(Table1[[#This Row],[Header]],2,LEN(Table1[[#This Row],[Header]])-1)</f>
        <v>Finally aNCE flight</v>
      </c>
      <c r="D1064" t="s">
        <v>811</v>
      </c>
      <c r="E1064" s="1">
        <v>43349</v>
      </c>
      <c r="F1064" t="s">
        <v>1</v>
      </c>
      <c r="G1064" t="s">
        <v>1576</v>
      </c>
      <c r="H1064" t="s">
        <v>26</v>
      </c>
      <c r="I1064" t="s">
        <v>4</v>
      </c>
      <c r="J1064" t="s">
        <v>5006</v>
      </c>
      <c r="K1064" t="s">
        <v>5069</v>
      </c>
      <c r="L1064" t="str">
        <f>CONCATENATE(Table1[[#This Row],[FROM]]," to ",Table1[[#This Row],[TO]])</f>
        <v>LHR to BUD</v>
      </c>
      <c r="M1064" s="1">
        <v>43313</v>
      </c>
      <c r="N1064">
        <v>5</v>
      </c>
      <c r="O1064">
        <v>5</v>
      </c>
      <c r="P1064">
        <v>-1</v>
      </c>
      <c r="Q1064">
        <v>4</v>
      </c>
      <c r="R1064">
        <v>4</v>
      </c>
      <c r="S1064" t="s">
        <v>39</v>
      </c>
      <c r="T1064">
        <v>-1</v>
      </c>
      <c r="U1064" t="s">
        <v>11</v>
      </c>
      <c r="V1064" t="str">
        <f>IF(Table1[[#This Row],[Rating]]&gt;8,"Excellent",IF(Table1[[#This Row],[Rating]]&gt;5,"Good","Bad"))</f>
        <v>Good</v>
      </c>
    </row>
    <row r="1065" spans="1:22" ht="30" customHeight="1" x14ac:dyDescent="0.35">
      <c r="A1065">
        <v>7</v>
      </c>
      <c r="B1065" t="s">
        <v>1577</v>
      </c>
      <c r="C1065" t="str">
        <f>UPPER(LEFT(Table1[[#This Row],[Header]],1))&amp;MID(Table1[[#This Row],[Header]],2,LEN(Table1[[#This Row],[Header]])-1)</f>
        <v>Crew make the journey smooth</v>
      </c>
      <c r="D1065" t="s">
        <v>811</v>
      </c>
      <c r="E1065" s="1">
        <v>43348</v>
      </c>
      <c r="F1065" t="s">
        <v>1</v>
      </c>
      <c r="G1065" t="s">
        <v>8</v>
      </c>
      <c r="H1065" t="s">
        <v>26</v>
      </c>
      <c r="I1065" t="s">
        <v>4</v>
      </c>
      <c r="J1065" t="s">
        <v>5069</v>
      </c>
      <c r="K1065" t="s">
        <v>5006</v>
      </c>
      <c r="L1065" t="str">
        <f>CONCATENATE(Table1[[#This Row],[FROM]]," to ",Table1[[#This Row],[TO]])</f>
        <v>BUD to LHR</v>
      </c>
      <c r="M1065" s="1">
        <v>43344</v>
      </c>
      <c r="N1065">
        <v>4</v>
      </c>
      <c r="O1065">
        <v>4</v>
      </c>
      <c r="P1065">
        <v>-1</v>
      </c>
      <c r="Q1065">
        <v>5</v>
      </c>
      <c r="R1065">
        <v>4</v>
      </c>
      <c r="S1065" t="s">
        <v>39</v>
      </c>
      <c r="T1065">
        <v>-1</v>
      </c>
      <c r="U1065" t="s">
        <v>11</v>
      </c>
      <c r="V1065" t="str">
        <f>IF(Table1[[#This Row],[Rating]]&gt;8,"Excellent",IF(Table1[[#This Row],[Rating]]&gt;5,"Good","Bad"))</f>
        <v>Good</v>
      </c>
    </row>
    <row r="1066" spans="1:22" ht="30" customHeight="1" x14ac:dyDescent="0.35">
      <c r="A1066">
        <v>10</v>
      </c>
      <c r="B1066" t="s">
        <v>1578</v>
      </c>
      <c r="C1066" t="str">
        <f>UPPER(LEFT(Table1[[#This Row],[Header]],1))&amp;MID(Table1[[#This Row],[Header]],2,LEN(Table1[[#This Row],[Header]])-1)</f>
        <v>Outstanding crew</v>
      </c>
      <c r="D1066" t="s">
        <v>1136</v>
      </c>
      <c r="E1066" s="1">
        <v>43346</v>
      </c>
      <c r="F1066" t="s">
        <v>46</v>
      </c>
      <c r="G1066" t="s">
        <v>1579</v>
      </c>
      <c r="H1066" t="s">
        <v>31</v>
      </c>
      <c r="I1066" t="s">
        <v>10</v>
      </c>
      <c r="J1066" t="s">
        <v>5137</v>
      </c>
      <c r="K1066" t="s">
        <v>5100</v>
      </c>
      <c r="L1066" t="str">
        <f>CONCATENATE(Table1[[#This Row],[FROM]]," to ",Table1[[#This Row],[TO]])</f>
        <v>PSA to YYZ</v>
      </c>
      <c r="M1066" s="1">
        <v>43344</v>
      </c>
      <c r="N1066">
        <v>4</v>
      </c>
      <c r="O1066">
        <v>5</v>
      </c>
      <c r="P1066">
        <v>5</v>
      </c>
      <c r="Q1066">
        <v>5</v>
      </c>
      <c r="R1066">
        <v>5</v>
      </c>
      <c r="S1066" t="s">
        <v>39</v>
      </c>
      <c r="T1066">
        <v>4</v>
      </c>
      <c r="U1066" t="s">
        <v>11</v>
      </c>
      <c r="V1066" t="str">
        <f>IF(Table1[[#This Row],[Rating]]&gt;8,"Excellent",IF(Table1[[#This Row],[Rating]]&gt;5,"Good","Bad"))</f>
        <v>Excellent</v>
      </c>
    </row>
    <row r="1067" spans="1:22" ht="30" customHeight="1" x14ac:dyDescent="0.35">
      <c r="A1067">
        <v>1</v>
      </c>
      <c r="B1067" t="s">
        <v>1580</v>
      </c>
      <c r="C1067" t="str">
        <f>UPPER(LEFT(Table1[[#This Row],[Header]],1))&amp;MID(Table1[[#This Row],[Header]],2,LEN(Table1[[#This Row],[Header]])-1)</f>
        <v>Never provide any assistance</v>
      </c>
      <c r="D1067" t="s">
        <v>1581</v>
      </c>
      <c r="E1067" s="1">
        <v>43342</v>
      </c>
      <c r="F1067" t="s">
        <v>1</v>
      </c>
      <c r="G1067" t="s">
        <v>68</v>
      </c>
      <c r="H1067" t="s">
        <v>9</v>
      </c>
      <c r="I1067" t="s">
        <v>10</v>
      </c>
      <c r="J1067" t="s">
        <v>5013</v>
      </c>
      <c r="K1067" t="s">
        <v>5006</v>
      </c>
      <c r="L1067" t="str">
        <f>CONCATENATE(Table1[[#This Row],[FROM]]," to ",Table1[[#This Row],[TO]])</f>
        <v>MAD to LHR</v>
      </c>
      <c r="M1067" s="1">
        <v>43313</v>
      </c>
      <c r="N1067">
        <v>1</v>
      </c>
      <c r="O1067">
        <v>1</v>
      </c>
      <c r="P1067">
        <v>2</v>
      </c>
      <c r="Q1067">
        <v>2</v>
      </c>
      <c r="R1067">
        <v>2</v>
      </c>
      <c r="S1067" t="s">
        <v>5</v>
      </c>
      <c r="T1067">
        <v>-1</v>
      </c>
      <c r="U1067" t="s">
        <v>11</v>
      </c>
      <c r="V1067" t="str">
        <f>IF(Table1[[#This Row],[Rating]]&gt;8,"Excellent",IF(Table1[[#This Row],[Rating]]&gt;5,"Good","Bad"))</f>
        <v>Bad</v>
      </c>
    </row>
    <row r="1068" spans="1:22" ht="30" customHeight="1" x14ac:dyDescent="0.35">
      <c r="A1068">
        <v>1</v>
      </c>
      <c r="B1068" t="s">
        <v>1582</v>
      </c>
      <c r="C1068" t="str">
        <f>UPPER(LEFT(Table1[[#This Row],[Header]],1))&amp;MID(Table1[[#This Row],[Header]],2,LEN(Table1[[#This Row],[Header]])-1)</f>
        <v>Legroom seemed very small</v>
      </c>
      <c r="D1068" t="s">
        <v>1583</v>
      </c>
      <c r="E1068" s="1">
        <v>43341</v>
      </c>
      <c r="F1068" t="s">
        <v>459</v>
      </c>
      <c r="G1068" t="s">
        <v>68</v>
      </c>
      <c r="H1068" t="s">
        <v>26</v>
      </c>
      <c r="I1068" t="s">
        <v>4</v>
      </c>
      <c r="J1068" t="s">
        <v>5108</v>
      </c>
      <c r="K1068" t="s">
        <v>5006</v>
      </c>
      <c r="L1068" t="str">
        <f>CONCATENATE(Table1[[#This Row],[FROM]]," to ",Table1[[#This Row],[TO]])</f>
        <v>SIN to LHR</v>
      </c>
      <c r="M1068" s="1">
        <v>43313</v>
      </c>
      <c r="N1068">
        <v>1</v>
      </c>
      <c r="O1068">
        <v>1</v>
      </c>
      <c r="P1068">
        <v>3</v>
      </c>
      <c r="Q1068">
        <v>2</v>
      </c>
      <c r="R1068">
        <v>1</v>
      </c>
      <c r="S1068" t="s">
        <v>5</v>
      </c>
      <c r="T1068">
        <v>3</v>
      </c>
      <c r="U1068" t="s">
        <v>11</v>
      </c>
      <c r="V1068" t="str">
        <f>IF(Table1[[#This Row],[Rating]]&gt;8,"Excellent",IF(Table1[[#This Row],[Rating]]&gt;5,"Good","Bad"))</f>
        <v>Bad</v>
      </c>
    </row>
    <row r="1069" spans="1:22" ht="30" customHeight="1" x14ac:dyDescent="0.35">
      <c r="A1069">
        <v>4</v>
      </c>
      <c r="B1069" t="s">
        <v>1584</v>
      </c>
      <c r="C1069" t="str">
        <f>UPPER(LEFT(Table1[[#This Row],[Header]],1))&amp;MID(Table1[[#This Row],[Header]],2,LEN(Table1[[#This Row],[Header]])-1)</f>
        <v>IFE was the size of my wallet</v>
      </c>
      <c r="D1069" t="s">
        <v>1585</v>
      </c>
      <c r="E1069" s="1">
        <v>43341</v>
      </c>
      <c r="F1069" t="s">
        <v>33</v>
      </c>
      <c r="G1069" t="s">
        <v>1586</v>
      </c>
      <c r="H1069" t="s">
        <v>26</v>
      </c>
      <c r="I1069" t="s">
        <v>4</v>
      </c>
      <c r="J1069" t="s">
        <v>5065</v>
      </c>
      <c r="K1069" t="s">
        <v>5021</v>
      </c>
      <c r="L1069" t="str">
        <f>CONCATENATE(Table1[[#This Row],[FROM]]," to ",Table1[[#This Row],[TO]])</f>
        <v>IAD to FRA</v>
      </c>
      <c r="M1069" s="1">
        <v>43313</v>
      </c>
      <c r="N1069">
        <v>3</v>
      </c>
      <c r="O1069">
        <v>3</v>
      </c>
      <c r="P1069">
        <v>2</v>
      </c>
      <c r="Q1069">
        <v>4</v>
      </c>
      <c r="R1069">
        <v>2</v>
      </c>
      <c r="S1069" t="s">
        <v>5</v>
      </c>
      <c r="T1069">
        <v>1</v>
      </c>
      <c r="U1069" t="s">
        <v>11</v>
      </c>
      <c r="V1069" t="str">
        <f>IF(Table1[[#This Row],[Rating]]&gt;8,"Excellent",IF(Table1[[#This Row],[Rating]]&gt;5,"Good","Bad"))</f>
        <v>Bad</v>
      </c>
    </row>
    <row r="1070" spans="1:22" ht="30" customHeight="1" x14ac:dyDescent="0.35">
      <c r="A1070">
        <v>5</v>
      </c>
      <c r="B1070" t="s">
        <v>4784</v>
      </c>
      <c r="C1070" t="str">
        <f>UPPER(LEFT(Table1[[#This Row],[Header]],1))&amp;MID(Table1[[#This Row],[Header]],2,LEN(Table1[[#This Row],[Header]])-1)</f>
        <v>On the next flight to morrow</v>
      </c>
      <c r="D1070" t="s">
        <v>1587</v>
      </c>
      <c r="E1070" s="1">
        <v>43340</v>
      </c>
      <c r="F1070" t="s">
        <v>20</v>
      </c>
      <c r="G1070" t="s">
        <v>68</v>
      </c>
      <c r="H1070" t="s">
        <v>31</v>
      </c>
      <c r="I1070" t="s">
        <v>4</v>
      </c>
      <c r="J1070" t="s">
        <v>5068</v>
      </c>
      <c r="K1070" t="s">
        <v>5006</v>
      </c>
      <c r="L1070" t="str">
        <f>CONCATENATE(Table1[[#This Row],[FROM]]," to ",Table1[[#This Row],[TO]])</f>
        <v>FCO to LHR</v>
      </c>
      <c r="M1070" s="1">
        <v>43313</v>
      </c>
      <c r="N1070">
        <v>3</v>
      </c>
      <c r="O1070">
        <v>3</v>
      </c>
      <c r="P1070">
        <v>-1</v>
      </c>
      <c r="Q1070">
        <v>3</v>
      </c>
      <c r="R1070">
        <v>2</v>
      </c>
      <c r="S1070" t="s">
        <v>5</v>
      </c>
      <c r="T1070">
        <v>-1</v>
      </c>
      <c r="U1070" t="s">
        <v>11</v>
      </c>
      <c r="V1070" t="str">
        <f>IF(Table1[[#This Row],[Rating]]&gt;8,"Excellent",IF(Table1[[#This Row],[Rating]]&gt;5,"Good","Bad"))</f>
        <v>Bad</v>
      </c>
    </row>
    <row r="1071" spans="1:22" ht="30" customHeight="1" x14ac:dyDescent="0.35">
      <c r="A1071">
        <v>7</v>
      </c>
      <c r="B1071" t="s">
        <v>1588</v>
      </c>
      <c r="C1071" t="str">
        <f>UPPER(LEFT(Table1[[#This Row],[Header]],1))&amp;MID(Table1[[#This Row],[Header]],2,LEN(Table1[[#This Row],[Header]])-1)</f>
        <v>The food is really poor</v>
      </c>
      <c r="D1071" t="s">
        <v>1589</v>
      </c>
      <c r="E1071" s="1">
        <v>43335</v>
      </c>
      <c r="F1071" t="s">
        <v>1</v>
      </c>
      <c r="G1071" t="s">
        <v>2</v>
      </c>
      <c r="H1071" t="s">
        <v>26</v>
      </c>
      <c r="I1071" t="s">
        <v>4</v>
      </c>
      <c r="J1071" t="s">
        <v>5006</v>
      </c>
      <c r="K1071" t="s">
        <v>4994</v>
      </c>
      <c r="L1071" t="str">
        <f>CONCATENATE(Table1[[#This Row],[FROM]]," to ",Table1[[#This Row],[TO]])</f>
        <v>LHR to HKG</v>
      </c>
      <c r="M1071" s="1">
        <v>43313</v>
      </c>
      <c r="N1071">
        <v>5</v>
      </c>
      <c r="O1071">
        <v>5</v>
      </c>
      <c r="P1071">
        <v>3</v>
      </c>
      <c r="Q1071">
        <v>4</v>
      </c>
      <c r="R1071">
        <v>3</v>
      </c>
      <c r="S1071" t="s">
        <v>39</v>
      </c>
      <c r="T1071">
        <v>5</v>
      </c>
      <c r="U1071" t="s">
        <v>11</v>
      </c>
      <c r="V1071" t="str">
        <f>IF(Table1[[#This Row],[Rating]]&gt;8,"Excellent",IF(Table1[[#This Row],[Rating]]&gt;5,"Good","Bad"))</f>
        <v>Good</v>
      </c>
    </row>
    <row r="1072" spans="1:22" ht="30" customHeight="1" x14ac:dyDescent="0.35">
      <c r="A1072">
        <v>10</v>
      </c>
      <c r="B1072" t="s">
        <v>1590</v>
      </c>
      <c r="C1072" t="str">
        <f>UPPER(LEFT(Table1[[#This Row],[Header]],1))&amp;MID(Table1[[#This Row],[Header]],2,LEN(Table1[[#This Row],[Header]])-1)</f>
        <v>Really good crew</v>
      </c>
      <c r="D1072" t="s">
        <v>1591</v>
      </c>
      <c r="E1072" s="1">
        <v>43333</v>
      </c>
      <c r="F1072" t="s">
        <v>1</v>
      </c>
      <c r="G1072" t="s">
        <v>1592</v>
      </c>
      <c r="H1072" t="s">
        <v>26</v>
      </c>
      <c r="I1072" t="s">
        <v>4</v>
      </c>
      <c r="J1072" t="s">
        <v>5006</v>
      </c>
      <c r="K1072" t="s">
        <v>5051</v>
      </c>
      <c r="L1072" t="str">
        <f>CONCATENATE(Table1[[#This Row],[FROM]]," to ",Table1[[#This Row],[TO]])</f>
        <v>LHR to DUS</v>
      </c>
      <c r="M1072" s="1">
        <v>43313</v>
      </c>
      <c r="N1072">
        <v>5</v>
      </c>
      <c r="O1072">
        <v>4</v>
      </c>
      <c r="P1072">
        <v>-1</v>
      </c>
      <c r="Q1072">
        <v>5</v>
      </c>
      <c r="R1072">
        <v>4</v>
      </c>
      <c r="S1072" t="s">
        <v>39</v>
      </c>
      <c r="T1072">
        <v>-1</v>
      </c>
      <c r="U1072" t="s">
        <v>6</v>
      </c>
      <c r="V1072" t="str">
        <f>IF(Table1[[#This Row],[Rating]]&gt;8,"Excellent",IF(Table1[[#This Row],[Rating]]&gt;5,"Good","Bad"))</f>
        <v>Excellent</v>
      </c>
    </row>
    <row r="1073" spans="1:22" ht="30" customHeight="1" x14ac:dyDescent="0.35">
      <c r="A1073">
        <v>3</v>
      </c>
      <c r="B1073" t="s">
        <v>1593</v>
      </c>
      <c r="C1073" t="str">
        <f>UPPER(LEFT(Table1[[#This Row],[Header]],1))&amp;MID(Table1[[#This Row],[Header]],2,LEN(Table1[[#This Row],[Header]])-1)</f>
        <v>The quality becomes worse</v>
      </c>
      <c r="D1073" t="s">
        <v>1594</v>
      </c>
      <c r="E1073" s="1">
        <v>43333</v>
      </c>
      <c r="F1073" t="s">
        <v>1</v>
      </c>
      <c r="G1073" t="s">
        <v>8</v>
      </c>
      <c r="H1073" t="s">
        <v>3</v>
      </c>
      <c r="I1073" t="s">
        <v>10</v>
      </c>
      <c r="J1073" t="s">
        <v>5006</v>
      </c>
      <c r="K1073" t="s">
        <v>5007</v>
      </c>
      <c r="L1073" t="str">
        <f>CONCATENATE(Table1[[#This Row],[FROM]]," to ",Table1[[#This Row],[TO]])</f>
        <v>LHR to ATH</v>
      </c>
      <c r="M1073" s="1">
        <v>43313</v>
      </c>
      <c r="N1073">
        <v>1</v>
      </c>
      <c r="O1073">
        <v>3</v>
      </c>
      <c r="P1073">
        <v>2</v>
      </c>
      <c r="Q1073">
        <v>2</v>
      </c>
      <c r="R1073">
        <v>3</v>
      </c>
      <c r="S1073" t="s">
        <v>5</v>
      </c>
      <c r="T1073">
        <v>1</v>
      </c>
      <c r="U1073" t="s">
        <v>11</v>
      </c>
      <c r="V1073" t="str">
        <f>IF(Table1[[#This Row],[Rating]]&gt;8,"Excellent",IF(Table1[[#This Row],[Rating]]&gt;5,"Good","Bad"))</f>
        <v>Bad</v>
      </c>
    </row>
    <row r="1074" spans="1:22" ht="30" customHeight="1" x14ac:dyDescent="0.35">
      <c r="A1074">
        <v>10</v>
      </c>
      <c r="B1074" t="s">
        <v>1595</v>
      </c>
      <c r="C1074" t="str">
        <f>UPPER(LEFT(Table1[[#This Row],[Header]],1))&amp;MID(Table1[[#This Row],[Header]],2,LEN(Table1[[#This Row],[Header]])-1)</f>
        <v>Thoroughly recommend it</v>
      </c>
      <c r="D1074" t="s">
        <v>83</v>
      </c>
      <c r="E1074" s="1">
        <v>43333</v>
      </c>
      <c r="F1074" t="s">
        <v>1</v>
      </c>
      <c r="G1074" t="s">
        <v>2</v>
      </c>
      <c r="H1074" t="s">
        <v>31</v>
      </c>
      <c r="I1074" t="s">
        <v>21</v>
      </c>
      <c r="J1074" t="s">
        <v>5006</v>
      </c>
      <c r="K1074" t="s">
        <v>5108</v>
      </c>
      <c r="L1074" t="str">
        <f>CONCATENATE(Table1[[#This Row],[FROM]]," to ",Table1[[#This Row],[TO]])</f>
        <v>LHR to SIN</v>
      </c>
      <c r="M1074" s="1">
        <v>43282</v>
      </c>
      <c r="N1074">
        <v>5</v>
      </c>
      <c r="O1074">
        <v>5</v>
      </c>
      <c r="P1074">
        <v>5</v>
      </c>
      <c r="Q1074">
        <v>5</v>
      </c>
      <c r="R1074">
        <v>5</v>
      </c>
      <c r="S1074" t="s">
        <v>39</v>
      </c>
      <c r="T1074">
        <v>4</v>
      </c>
      <c r="U1074" t="s">
        <v>11</v>
      </c>
      <c r="V1074" t="str">
        <f>IF(Table1[[#This Row],[Rating]]&gt;8,"Excellent",IF(Table1[[#This Row],[Rating]]&gt;5,"Good","Bad"))</f>
        <v>Excellent</v>
      </c>
    </row>
    <row r="1075" spans="1:22" ht="30" customHeight="1" x14ac:dyDescent="0.35">
      <c r="A1075">
        <v>3</v>
      </c>
      <c r="B1075" t="s">
        <v>1596</v>
      </c>
      <c r="C1075" t="str">
        <f>UPPER(LEFT(Table1[[#This Row],[Header]],1))&amp;MID(Table1[[#This Row],[Header]],2,LEN(Table1[[#This Row],[Header]])-1)</f>
        <v>No foil covering the food</v>
      </c>
      <c r="D1075" t="s">
        <v>1597</v>
      </c>
      <c r="E1075" s="1">
        <v>43332</v>
      </c>
      <c r="F1075" t="s">
        <v>20</v>
      </c>
      <c r="G1075" t="s">
        <v>49</v>
      </c>
      <c r="H1075" t="s">
        <v>3</v>
      </c>
      <c r="I1075" t="s">
        <v>35</v>
      </c>
      <c r="J1075" t="s">
        <v>5082</v>
      </c>
      <c r="K1075" t="s">
        <v>5006</v>
      </c>
      <c r="L1075" t="str">
        <f>CONCATENATE(Table1[[#This Row],[FROM]]," to ",Table1[[#This Row],[TO]])</f>
        <v>PHL to LHR</v>
      </c>
      <c r="M1075" s="1">
        <v>43313</v>
      </c>
      <c r="N1075">
        <v>3</v>
      </c>
      <c r="O1075">
        <v>1</v>
      </c>
      <c r="P1075">
        <v>1</v>
      </c>
      <c r="Q1075">
        <v>4</v>
      </c>
      <c r="R1075">
        <v>3</v>
      </c>
      <c r="S1075" t="s">
        <v>5</v>
      </c>
      <c r="T1075">
        <v>3</v>
      </c>
      <c r="U1075" t="s">
        <v>11</v>
      </c>
      <c r="V1075" t="str">
        <f>IF(Table1[[#This Row],[Rating]]&gt;8,"Excellent",IF(Table1[[#This Row],[Rating]]&gt;5,"Good","Bad"))</f>
        <v>Bad</v>
      </c>
    </row>
    <row r="1076" spans="1:22" ht="30" customHeight="1" x14ac:dyDescent="0.35">
      <c r="A1076">
        <v>1</v>
      </c>
      <c r="B1076" t="s">
        <v>1598</v>
      </c>
      <c r="C1076" t="str">
        <f>UPPER(LEFT(Table1[[#This Row],[Header]],1))&amp;MID(Table1[[#This Row],[Header]],2,LEN(Table1[[#This Row],[Header]])-1)</f>
        <v>Choose another airline</v>
      </c>
      <c r="D1076" t="s">
        <v>4373</v>
      </c>
      <c r="E1076" s="1">
        <v>43330</v>
      </c>
      <c r="F1076" t="s">
        <v>20</v>
      </c>
      <c r="G1076" t="s">
        <v>825</v>
      </c>
      <c r="H1076" t="s">
        <v>31</v>
      </c>
      <c r="I1076" t="s">
        <v>4</v>
      </c>
      <c r="J1076" t="s">
        <v>5006</v>
      </c>
      <c r="K1076" t="s">
        <v>5044</v>
      </c>
      <c r="L1076" t="str">
        <f>CONCATENATE(Table1[[#This Row],[FROM]]," to ",Table1[[#This Row],[TO]])</f>
        <v>LHR to Las</v>
      </c>
      <c r="M1076" s="1">
        <v>43282</v>
      </c>
      <c r="N1076">
        <v>1</v>
      </c>
      <c r="O1076">
        <v>1</v>
      </c>
      <c r="P1076">
        <v>1</v>
      </c>
      <c r="Q1076">
        <v>1</v>
      </c>
      <c r="R1076">
        <v>1</v>
      </c>
      <c r="S1076" t="s">
        <v>5</v>
      </c>
      <c r="T1076">
        <v>1</v>
      </c>
      <c r="U1076" t="s">
        <v>11</v>
      </c>
      <c r="V1076" t="str">
        <f>IF(Table1[[#This Row],[Rating]]&gt;8,"Excellent",IF(Table1[[#This Row],[Rating]]&gt;5,"Good","Bad"))</f>
        <v>Bad</v>
      </c>
    </row>
    <row r="1077" spans="1:22" ht="30" customHeight="1" x14ac:dyDescent="0.35">
      <c r="A1077">
        <v>5</v>
      </c>
      <c r="B1077" t="s">
        <v>1599</v>
      </c>
      <c r="C1077" t="str">
        <f>UPPER(LEFT(Table1[[#This Row],[Header]],1))&amp;MID(Table1[[#This Row],[Header]],2,LEN(Table1[[#This Row],[Header]])-1)</f>
        <v>Asked if I would like any food</v>
      </c>
      <c r="D1077" t="s">
        <v>1600</v>
      </c>
      <c r="E1077" s="1">
        <v>43329</v>
      </c>
      <c r="F1077" t="s">
        <v>1</v>
      </c>
      <c r="G1077" t="s">
        <v>68</v>
      </c>
      <c r="H1077" t="s">
        <v>9</v>
      </c>
      <c r="I1077" t="s">
        <v>10</v>
      </c>
      <c r="J1077" t="s">
        <v>5219</v>
      </c>
      <c r="K1077" t="s">
        <v>5006</v>
      </c>
      <c r="L1077" t="str">
        <f>CONCATENATE(Table1[[#This Row],[FROM]]," to ",Table1[[#This Row],[TO]])</f>
        <v>ZAG to LHR</v>
      </c>
      <c r="M1077" s="1">
        <v>43313</v>
      </c>
      <c r="N1077">
        <v>2</v>
      </c>
      <c r="O1077">
        <v>2</v>
      </c>
      <c r="P1077">
        <v>1</v>
      </c>
      <c r="Q1077">
        <v>2</v>
      </c>
      <c r="R1077">
        <v>2</v>
      </c>
      <c r="S1077" t="s">
        <v>5</v>
      </c>
      <c r="T1077">
        <v>-1</v>
      </c>
      <c r="U1077" t="s">
        <v>11</v>
      </c>
      <c r="V1077" t="str">
        <f>IF(Table1[[#This Row],[Rating]]&gt;8,"Excellent",IF(Table1[[#This Row],[Rating]]&gt;5,"Good","Bad"))</f>
        <v>Bad</v>
      </c>
    </row>
    <row r="1078" spans="1:22" ht="30" customHeight="1" x14ac:dyDescent="0.35">
      <c r="A1078">
        <v>1</v>
      </c>
      <c r="B1078" t="s">
        <v>4785</v>
      </c>
      <c r="C1078" t="str">
        <f>UPPER(LEFT(Table1[[#This Row],[Header]],1))&amp;MID(Table1[[#This Row],[Header]],2,LEN(Table1[[#This Row],[Header]])-1)</f>
        <v>To tally disappointed</v>
      </c>
      <c r="D1078" t="s">
        <v>5351</v>
      </c>
      <c r="E1078" s="1">
        <v>43328</v>
      </c>
      <c r="F1078" t="s">
        <v>37</v>
      </c>
      <c r="G1078" t="s">
        <v>2</v>
      </c>
      <c r="H1078" t="s">
        <v>31</v>
      </c>
      <c r="I1078" t="s">
        <v>10</v>
      </c>
      <c r="J1078" t="s">
        <v>5020</v>
      </c>
      <c r="K1078" t="s">
        <v>5008</v>
      </c>
      <c r="L1078" t="str">
        <f>CONCATENATE(Table1[[#This Row],[FROM]]," to ",Table1[[#This Row],[TO]])</f>
        <v>LAX to MXP</v>
      </c>
      <c r="M1078" s="1">
        <v>43313</v>
      </c>
      <c r="N1078">
        <v>4</v>
      </c>
      <c r="O1078">
        <v>3</v>
      </c>
      <c r="P1078">
        <v>3</v>
      </c>
      <c r="Q1078">
        <v>1</v>
      </c>
      <c r="R1078">
        <v>1</v>
      </c>
      <c r="S1078" t="s">
        <v>5</v>
      </c>
      <c r="T1078">
        <v>3</v>
      </c>
      <c r="U1078" t="s">
        <v>11</v>
      </c>
      <c r="V1078" t="str">
        <f>IF(Table1[[#This Row],[Rating]]&gt;8,"Excellent",IF(Table1[[#This Row],[Rating]]&gt;5,"Good","Bad"))</f>
        <v>Bad</v>
      </c>
    </row>
    <row r="1079" spans="1:22" ht="30" customHeight="1" x14ac:dyDescent="0.35">
      <c r="A1079">
        <v>8</v>
      </c>
      <c r="B1079" t="s">
        <v>1601</v>
      </c>
      <c r="C1079" t="str">
        <f>UPPER(LEFT(Table1[[#This Row],[Header]],1))&amp;MID(Table1[[#This Row],[Header]],2,LEN(Table1[[#This Row],[Header]])-1)</f>
        <v>Improved on board experience</v>
      </c>
      <c r="D1079" t="s">
        <v>1602</v>
      </c>
      <c r="E1079" s="1">
        <v>43327</v>
      </c>
      <c r="F1079" t="s">
        <v>46</v>
      </c>
      <c r="G1079" t="s">
        <v>68</v>
      </c>
      <c r="H1079" t="s">
        <v>26</v>
      </c>
      <c r="I1079" t="s">
        <v>35</v>
      </c>
      <c r="J1079" t="s">
        <v>5100</v>
      </c>
      <c r="K1079" t="s">
        <v>5006</v>
      </c>
      <c r="L1079" t="str">
        <f>CONCATENATE(Table1[[#This Row],[FROM]]," to ",Table1[[#This Row],[TO]])</f>
        <v>YYZ to LHR</v>
      </c>
      <c r="M1079" s="1">
        <v>43313</v>
      </c>
      <c r="N1079">
        <v>3</v>
      </c>
      <c r="O1079">
        <v>5</v>
      </c>
      <c r="P1079">
        <v>2</v>
      </c>
      <c r="Q1079">
        <v>4</v>
      </c>
      <c r="R1079">
        <v>3</v>
      </c>
      <c r="S1079" t="s">
        <v>39</v>
      </c>
      <c r="T1079">
        <v>2</v>
      </c>
      <c r="U1079" t="s">
        <v>11</v>
      </c>
      <c r="V1079" t="str">
        <f>IF(Table1[[#This Row],[Rating]]&gt;8,"Excellent",IF(Table1[[#This Row],[Rating]]&gt;5,"Good","Bad"))</f>
        <v>Good</v>
      </c>
    </row>
    <row r="1080" spans="1:22" ht="30" customHeight="1" x14ac:dyDescent="0.35">
      <c r="A1080">
        <v>7</v>
      </c>
      <c r="B1080" t="s">
        <v>1603</v>
      </c>
      <c r="C1080" t="str">
        <f>UPPER(LEFT(Table1[[#This Row],[Header]],1))&amp;MID(Table1[[#This Row],[Header]],2,LEN(Table1[[#This Row],[Header]])-1)</f>
        <v>Really very good FA's</v>
      </c>
      <c r="D1080" t="s">
        <v>174</v>
      </c>
      <c r="E1080" s="1">
        <v>43327</v>
      </c>
      <c r="F1080" t="s">
        <v>1</v>
      </c>
      <c r="G1080" t="s">
        <v>2</v>
      </c>
      <c r="H1080" t="s">
        <v>3</v>
      </c>
      <c r="I1080" t="s">
        <v>10</v>
      </c>
      <c r="J1080" t="s">
        <v>5026</v>
      </c>
      <c r="K1080" t="s">
        <v>5006</v>
      </c>
      <c r="L1080" t="str">
        <f>CONCATENATE(Table1[[#This Row],[FROM]]," to ",Table1[[#This Row],[TO]])</f>
        <v>SFO to LHR</v>
      </c>
      <c r="M1080" s="1">
        <v>43282</v>
      </c>
      <c r="N1080">
        <v>4</v>
      </c>
      <c r="O1080">
        <v>5</v>
      </c>
      <c r="P1080">
        <v>4</v>
      </c>
      <c r="Q1080">
        <v>4</v>
      </c>
      <c r="R1080">
        <v>4</v>
      </c>
      <c r="S1080" t="s">
        <v>5</v>
      </c>
      <c r="T1080">
        <v>1</v>
      </c>
      <c r="U1080" t="s">
        <v>11</v>
      </c>
      <c r="V1080" t="str">
        <f>IF(Table1[[#This Row],[Rating]]&gt;8,"Excellent",IF(Table1[[#This Row],[Rating]]&gt;5,"Good","Bad"))</f>
        <v>Good</v>
      </c>
    </row>
    <row r="1081" spans="1:22" ht="30" customHeight="1" x14ac:dyDescent="0.35">
      <c r="A1081">
        <v>10</v>
      </c>
      <c r="B1081" t="s">
        <v>1604</v>
      </c>
      <c r="C1081" t="str">
        <f>UPPER(LEFT(Table1[[#This Row],[Header]],1))&amp;MID(Table1[[#This Row],[Header]],2,LEN(Table1[[#This Row],[Header]])-1)</f>
        <v>This time they were superb</v>
      </c>
      <c r="D1081" t="s">
        <v>5319</v>
      </c>
      <c r="E1081" s="1">
        <v>43326</v>
      </c>
      <c r="F1081" t="s">
        <v>1</v>
      </c>
      <c r="G1081" t="s">
        <v>68</v>
      </c>
      <c r="H1081" t="s">
        <v>26</v>
      </c>
      <c r="I1081" t="s">
        <v>4</v>
      </c>
      <c r="J1081" t="s">
        <v>5006</v>
      </c>
      <c r="K1081" t="s">
        <v>5040</v>
      </c>
      <c r="L1081" t="str">
        <f>CONCATENATE(Table1[[#This Row],[FROM]]," to ",Table1[[#This Row],[TO]])</f>
        <v>LHR to DUB</v>
      </c>
      <c r="M1081" s="1">
        <v>43313</v>
      </c>
      <c r="N1081">
        <v>5</v>
      </c>
      <c r="O1081">
        <v>5</v>
      </c>
      <c r="P1081">
        <v>2</v>
      </c>
      <c r="Q1081">
        <v>4</v>
      </c>
      <c r="R1081">
        <v>3</v>
      </c>
      <c r="S1081" t="s">
        <v>39</v>
      </c>
      <c r="T1081">
        <v>-1</v>
      </c>
      <c r="U1081" t="s">
        <v>11</v>
      </c>
      <c r="V1081" t="str">
        <f>IF(Table1[[#This Row],[Rating]]&gt;8,"Excellent",IF(Table1[[#This Row],[Rating]]&gt;5,"Good","Bad"))</f>
        <v>Excellent</v>
      </c>
    </row>
    <row r="1082" spans="1:22" ht="30" customHeight="1" x14ac:dyDescent="0.35">
      <c r="A1082">
        <v>7</v>
      </c>
      <c r="B1082" t="s">
        <v>1605</v>
      </c>
      <c r="C1082" t="str">
        <f>UPPER(LEFT(Table1[[#This Row],[Header]],1))&amp;MID(Table1[[#This Row],[Header]],2,LEN(Table1[[#This Row],[Header]])-1)</f>
        <v>The seats feel worn out</v>
      </c>
      <c r="D1082" t="s">
        <v>372</v>
      </c>
      <c r="E1082" s="1">
        <v>43325</v>
      </c>
      <c r="F1082" t="s">
        <v>1</v>
      </c>
      <c r="G1082" t="s">
        <v>23</v>
      </c>
      <c r="H1082" t="s">
        <v>3</v>
      </c>
      <c r="I1082" t="s">
        <v>4</v>
      </c>
      <c r="J1082" t="s">
        <v>5006</v>
      </c>
      <c r="K1082" t="s">
        <v>5057</v>
      </c>
      <c r="L1082" t="str">
        <f>CONCATENATE(Table1[[#This Row],[FROM]]," to ",Table1[[#This Row],[TO]])</f>
        <v>LHR to CDG</v>
      </c>
      <c r="M1082" s="1">
        <v>43101</v>
      </c>
      <c r="N1082">
        <v>3</v>
      </c>
      <c r="O1082">
        <v>5</v>
      </c>
      <c r="P1082">
        <v>5</v>
      </c>
      <c r="Q1082">
        <v>4</v>
      </c>
      <c r="R1082">
        <v>3</v>
      </c>
      <c r="S1082" t="s">
        <v>39</v>
      </c>
      <c r="T1082">
        <v>-1</v>
      </c>
      <c r="U1082" t="s">
        <v>11</v>
      </c>
      <c r="V1082" t="str">
        <f>IF(Table1[[#This Row],[Rating]]&gt;8,"Excellent",IF(Table1[[#This Row],[Rating]]&gt;5,"Good","Bad"))</f>
        <v>Good</v>
      </c>
    </row>
    <row r="1083" spans="1:22" ht="30" customHeight="1" x14ac:dyDescent="0.35">
      <c r="A1083">
        <v>7</v>
      </c>
      <c r="B1083" t="s">
        <v>5465</v>
      </c>
      <c r="C1083" t="str">
        <f>UPPER(LEFT(Table1[[#This Row],[Header]],1))&amp;MID(Table1[[#This Row],[Header]],2,LEN(Table1[[#This Row],[Header]])-1)</f>
        <v>Outstanding customer service</v>
      </c>
      <c r="D1083" t="s">
        <v>372</v>
      </c>
      <c r="E1083" s="1">
        <v>43325</v>
      </c>
      <c r="F1083" t="s">
        <v>1</v>
      </c>
      <c r="G1083" t="s">
        <v>8</v>
      </c>
      <c r="H1083" t="s">
        <v>3</v>
      </c>
      <c r="I1083" t="s">
        <v>4</v>
      </c>
      <c r="J1083" t="s">
        <v>5032</v>
      </c>
      <c r="K1083" t="s">
        <v>5006</v>
      </c>
      <c r="L1083" t="str">
        <f>CONCATENATE(Table1[[#This Row],[FROM]]," to ",Table1[[#This Row],[TO]])</f>
        <v>AMS to LHR</v>
      </c>
      <c r="M1083" s="1">
        <v>43252</v>
      </c>
      <c r="N1083">
        <v>3</v>
      </c>
      <c r="O1083">
        <v>5</v>
      </c>
      <c r="P1083">
        <v>4</v>
      </c>
      <c r="Q1083">
        <v>4</v>
      </c>
      <c r="R1083">
        <v>4</v>
      </c>
      <c r="S1083" t="s">
        <v>39</v>
      </c>
      <c r="T1083">
        <v>-1</v>
      </c>
      <c r="U1083" t="s">
        <v>11</v>
      </c>
      <c r="V1083" t="str">
        <f>IF(Table1[[#This Row],[Rating]]&gt;8,"Excellent",IF(Table1[[#This Row],[Rating]]&gt;5,"Good","Bad"))</f>
        <v>Good</v>
      </c>
    </row>
    <row r="1084" spans="1:22" ht="30" customHeight="1" x14ac:dyDescent="0.35">
      <c r="A1084">
        <v>7</v>
      </c>
      <c r="B1084" t="s">
        <v>1606</v>
      </c>
      <c r="C1084" t="str">
        <f>UPPER(LEFT(Table1[[#This Row],[Header]],1))&amp;MID(Table1[[#This Row],[Header]],2,LEN(Table1[[#This Row],[Header]])-1)</f>
        <v xml:space="preserve"> a very acceptable flight</v>
      </c>
      <c r="D1084" t="s">
        <v>24</v>
      </c>
      <c r="E1084" s="1">
        <v>43324</v>
      </c>
      <c r="F1084" t="s">
        <v>1</v>
      </c>
      <c r="G1084" t="s">
        <v>68</v>
      </c>
      <c r="H1084" t="s">
        <v>26</v>
      </c>
      <c r="I1084" t="s">
        <v>21</v>
      </c>
      <c r="J1084" t="s">
        <v>5097</v>
      </c>
      <c r="K1084" t="s">
        <v>5097</v>
      </c>
      <c r="L1084" t="str">
        <f>CONCATENATE(Table1[[#This Row],[FROM]]," to ",Table1[[#This Row],[TO]])</f>
        <v>JFK to JFK</v>
      </c>
      <c r="M1084" s="1">
        <v>43313</v>
      </c>
      <c r="N1084">
        <v>4</v>
      </c>
      <c r="O1084">
        <v>5</v>
      </c>
      <c r="P1084">
        <v>3</v>
      </c>
      <c r="Q1084">
        <v>5</v>
      </c>
      <c r="R1084">
        <v>4</v>
      </c>
      <c r="S1084" t="s">
        <v>5</v>
      </c>
      <c r="T1084">
        <v>-1</v>
      </c>
      <c r="U1084" t="s">
        <v>11</v>
      </c>
      <c r="V1084" t="str">
        <f>IF(Table1[[#This Row],[Rating]]&gt;8,"Excellent",IF(Table1[[#This Row],[Rating]]&gt;5,"Good","Bad"))</f>
        <v>Good</v>
      </c>
    </row>
    <row r="1085" spans="1:22" ht="30" customHeight="1" x14ac:dyDescent="0.35">
      <c r="A1085">
        <v>1</v>
      </c>
      <c r="B1085" t="s">
        <v>1607</v>
      </c>
      <c r="C1085" t="str">
        <f>UPPER(LEFT(Table1[[#This Row],[Header]],1))&amp;MID(Table1[[#This Row],[Header]],2,LEN(Table1[[#This Row],[Header]])-1)</f>
        <v>Pathetic compensation</v>
      </c>
      <c r="D1085" t="s">
        <v>1608</v>
      </c>
      <c r="E1085" s="1">
        <v>43323</v>
      </c>
      <c r="F1085" t="s">
        <v>1</v>
      </c>
      <c r="G1085" t="s">
        <v>68</v>
      </c>
      <c r="H1085" t="s">
        <v>3</v>
      </c>
      <c r="I1085" t="s">
        <v>4</v>
      </c>
      <c r="J1085" t="s">
        <v>4988</v>
      </c>
      <c r="K1085" t="s">
        <v>5006</v>
      </c>
      <c r="L1085" t="str">
        <f>CONCATENATE(Table1[[#This Row],[FROM]]," to ",Table1[[#This Row],[TO]])</f>
        <v>AMM to LHR</v>
      </c>
      <c r="M1085" s="1">
        <v>43191</v>
      </c>
      <c r="N1085">
        <v>2</v>
      </c>
      <c r="O1085">
        <v>1</v>
      </c>
      <c r="P1085">
        <v>1</v>
      </c>
      <c r="Q1085">
        <v>1</v>
      </c>
      <c r="R1085">
        <v>1</v>
      </c>
      <c r="S1085" t="s">
        <v>5</v>
      </c>
      <c r="T1085">
        <v>1</v>
      </c>
      <c r="U1085" t="s">
        <v>11</v>
      </c>
      <c r="V1085" t="str">
        <f>IF(Table1[[#This Row],[Rating]]&gt;8,"Excellent",IF(Table1[[#This Row],[Rating]]&gt;5,"Good","Bad"))</f>
        <v>Bad</v>
      </c>
    </row>
    <row r="1086" spans="1:22" ht="30" customHeight="1" x14ac:dyDescent="0.35">
      <c r="A1086">
        <v>5</v>
      </c>
      <c r="B1086" t="s">
        <v>1609</v>
      </c>
      <c r="C1086" t="str">
        <f>UPPER(LEFT(Table1[[#This Row],[Header]],1))&amp;MID(Table1[[#This Row],[Header]],2,LEN(Table1[[#This Row],[Header]])-1)</f>
        <v>Let down by the ground services</v>
      </c>
      <c r="D1086" t="s">
        <v>38</v>
      </c>
      <c r="E1086" s="1">
        <v>43321</v>
      </c>
      <c r="F1086" t="s">
        <v>1</v>
      </c>
      <c r="G1086" t="s">
        <v>8</v>
      </c>
      <c r="H1086" t="s">
        <v>3</v>
      </c>
      <c r="I1086" t="s">
        <v>10</v>
      </c>
      <c r="J1086" t="s">
        <v>5183</v>
      </c>
      <c r="K1086" t="s">
        <v>5027</v>
      </c>
      <c r="L1086" t="str">
        <f>CONCATENATE(Table1[[#This Row],[FROM]]," to ",Table1[[#This Row],[TO]])</f>
        <v>PFO to LGW</v>
      </c>
      <c r="M1086" s="1">
        <v>43282</v>
      </c>
      <c r="N1086">
        <v>3</v>
      </c>
      <c r="O1086">
        <v>5</v>
      </c>
      <c r="P1086">
        <v>3</v>
      </c>
      <c r="Q1086">
        <v>1</v>
      </c>
      <c r="R1086">
        <v>3</v>
      </c>
      <c r="S1086" t="s">
        <v>5</v>
      </c>
      <c r="T1086">
        <v>-1</v>
      </c>
      <c r="U1086" t="s">
        <v>11</v>
      </c>
      <c r="V1086" t="str">
        <f>IF(Table1[[#This Row],[Rating]]&gt;8,"Excellent",IF(Table1[[#This Row],[Rating]]&gt;5,"Good","Bad"))</f>
        <v>Bad</v>
      </c>
    </row>
    <row r="1087" spans="1:22" ht="30" customHeight="1" x14ac:dyDescent="0.35">
      <c r="A1087">
        <v>8</v>
      </c>
      <c r="B1087" t="s">
        <v>861</v>
      </c>
      <c r="C1087" t="str">
        <f>UPPER(LEFT(Table1[[#This Row],[Header]],1))&amp;MID(Table1[[#This Row],[Header]],2,LEN(Table1[[#This Row],[Header]])-1)</f>
        <v>Very happy with the service</v>
      </c>
      <c r="D1087" t="s">
        <v>38</v>
      </c>
      <c r="E1087" s="1">
        <v>43321</v>
      </c>
      <c r="F1087" t="s">
        <v>1</v>
      </c>
      <c r="G1087" t="s">
        <v>8</v>
      </c>
      <c r="H1087" t="s">
        <v>3</v>
      </c>
      <c r="I1087" t="s">
        <v>10</v>
      </c>
      <c r="J1087" t="s">
        <v>5027</v>
      </c>
      <c r="K1087" t="s">
        <v>5183</v>
      </c>
      <c r="L1087" t="str">
        <f>CONCATENATE(Table1[[#This Row],[FROM]]," to ",Table1[[#This Row],[TO]])</f>
        <v>LGW to PFO</v>
      </c>
      <c r="M1087" s="1">
        <v>43282</v>
      </c>
      <c r="N1087">
        <v>3</v>
      </c>
      <c r="O1087">
        <v>5</v>
      </c>
      <c r="P1087">
        <v>4</v>
      </c>
      <c r="Q1087">
        <v>4</v>
      </c>
      <c r="R1087">
        <v>4</v>
      </c>
      <c r="S1087" t="s">
        <v>39</v>
      </c>
      <c r="T1087">
        <v>-1</v>
      </c>
      <c r="U1087" t="s">
        <v>11</v>
      </c>
      <c r="V1087" t="str">
        <f>IF(Table1[[#This Row],[Rating]]&gt;8,"Excellent",IF(Table1[[#This Row],[Rating]]&gt;5,"Good","Bad"))</f>
        <v>Good</v>
      </c>
    </row>
    <row r="1088" spans="1:22" ht="30" customHeight="1" x14ac:dyDescent="0.35">
      <c r="A1088">
        <v>4</v>
      </c>
      <c r="B1088" t="s">
        <v>4786</v>
      </c>
      <c r="C1088" t="str">
        <f>UPPER(LEFT(Table1[[#This Row],[Header]],1))&amp;MID(Table1[[#This Row],[Header]],2,LEN(Table1[[#This Row],[Header]])-1)</f>
        <v>Charges to  select Business Class seats</v>
      </c>
      <c r="D1088" t="s">
        <v>5217</v>
      </c>
      <c r="E1088" s="1">
        <v>43319</v>
      </c>
      <c r="F1088" t="s">
        <v>20</v>
      </c>
      <c r="G1088" t="s">
        <v>825</v>
      </c>
      <c r="H1088" t="s">
        <v>31</v>
      </c>
      <c r="I1088" t="s">
        <v>10</v>
      </c>
      <c r="J1088" t="s">
        <v>5097</v>
      </c>
      <c r="K1088" t="s">
        <v>5107</v>
      </c>
      <c r="L1088" t="str">
        <f>CONCATENATE(Table1[[#This Row],[FROM]]," to ",Table1[[#This Row],[TO]])</f>
        <v>JFK to NBO</v>
      </c>
      <c r="M1088" s="1">
        <v>43282</v>
      </c>
      <c r="N1088">
        <v>2</v>
      </c>
      <c r="O1088">
        <v>5</v>
      </c>
      <c r="P1088">
        <v>2</v>
      </c>
      <c r="Q1088">
        <v>2</v>
      </c>
      <c r="R1088">
        <v>2</v>
      </c>
      <c r="S1088" t="s">
        <v>5</v>
      </c>
      <c r="T1088">
        <v>2</v>
      </c>
      <c r="U1088" t="s">
        <v>11</v>
      </c>
      <c r="V1088" t="str">
        <f>IF(Table1[[#This Row],[Rating]]&gt;8,"Excellent",IF(Table1[[#This Row],[Rating]]&gt;5,"Good","Bad"))</f>
        <v>Bad</v>
      </c>
    </row>
    <row r="1089" spans="1:22" ht="30" customHeight="1" x14ac:dyDescent="0.35">
      <c r="A1089">
        <v>1</v>
      </c>
      <c r="B1089" t="s">
        <v>4787</v>
      </c>
      <c r="C1089" t="str">
        <f>UPPER(LEFT(Table1[[#This Row],[Header]],1))&amp;MID(Table1[[#This Row],[Header]],2,LEN(Table1[[#This Row],[Header]])-1)</f>
        <v>Need to  improve service levels</v>
      </c>
      <c r="D1089" t="s">
        <v>1610</v>
      </c>
      <c r="E1089" s="1">
        <v>43318</v>
      </c>
      <c r="F1089" t="s">
        <v>1</v>
      </c>
      <c r="G1089" t="s">
        <v>68</v>
      </c>
      <c r="H1089" t="s">
        <v>9</v>
      </c>
      <c r="I1089" t="s">
        <v>4</v>
      </c>
      <c r="J1089" t="s">
        <v>5141</v>
      </c>
      <c r="K1089" t="s">
        <v>5006</v>
      </c>
      <c r="L1089" t="str">
        <f>CONCATENATE(Table1[[#This Row],[FROM]]," to ",Table1[[#This Row],[TO]])</f>
        <v>IST to LHR</v>
      </c>
      <c r="M1089" s="1">
        <v>43282</v>
      </c>
      <c r="N1089">
        <v>1</v>
      </c>
      <c r="O1089">
        <v>1</v>
      </c>
      <c r="P1089">
        <v>-1</v>
      </c>
      <c r="Q1089">
        <v>1</v>
      </c>
      <c r="R1089">
        <v>1</v>
      </c>
      <c r="S1089" t="s">
        <v>5</v>
      </c>
      <c r="T1089">
        <v>1</v>
      </c>
      <c r="U1089" t="s">
        <v>11</v>
      </c>
      <c r="V1089" t="str">
        <f>IF(Table1[[#This Row],[Rating]]&gt;8,"Excellent",IF(Table1[[#This Row],[Rating]]&gt;5,"Good","Bad"))</f>
        <v>Bad</v>
      </c>
    </row>
    <row r="1090" spans="1:22" ht="30" customHeight="1" x14ac:dyDescent="0.35">
      <c r="A1090">
        <v>1</v>
      </c>
      <c r="B1090" t="s">
        <v>1611</v>
      </c>
      <c r="C1090" t="str">
        <f>UPPER(LEFT(Table1[[#This Row],[Header]],1))&amp;MID(Table1[[#This Row],[Header]],2,LEN(Table1[[#This Row],[Header]])-1)</f>
        <v>My flight was cancelled</v>
      </c>
      <c r="D1090" t="s">
        <v>1612</v>
      </c>
      <c r="E1090" s="1">
        <v>43315</v>
      </c>
      <c r="F1090" t="s">
        <v>1</v>
      </c>
      <c r="G1090" t="s">
        <v>68</v>
      </c>
      <c r="H1090" t="s">
        <v>31</v>
      </c>
      <c r="I1090" t="s">
        <v>4</v>
      </c>
      <c r="J1090" t="s">
        <v>5006</v>
      </c>
      <c r="K1090" t="s">
        <v>5008</v>
      </c>
      <c r="L1090" t="str">
        <f>CONCATENATE(Table1[[#This Row],[FROM]]," to ",Table1[[#This Row],[TO]])</f>
        <v>LHR to MXP</v>
      </c>
      <c r="M1090" s="1">
        <v>43282</v>
      </c>
      <c r="N1090">
        <v>3</v>
      </c>
      <c r="O1090">
        <v>2</v>
      </c>
      <c r="P1090">
        <v>-1</v>
      </c>
      <c r="Q1090">
        <v>1</v>
      </c>
      <c r="R1090">
        <v>1</v>
      </c>
      <c r="S1090" t="s">
        <v>5</v>
      </c>
      <c r="T1090">
        <v>-1</v>
      </c>
      <c r="U1090" t="s">
        <v>11</v>
      </c>
      <c r="V1090" t="str">
        <f>IF(Table1[[#This Row],[Rating]]&gt;8,"Excellent",IF(Table1[[#This Row],[Rating]]&gt;5,"Good","Bad"))</f>
        <v>Bad</v>
      </c>
    </row>
    <row r="1091" spans="1:22" ht="30" customHeight="1" x14ac:dyDescent="0.35">
      <c r="A1091">
        <v>8</v>
      </c>
      <c r="B1091" t="s">
        <v>4374</v>
      </c>
      <c r="C1091" t="str">
        <f>UPPER(LEFT(Table1[[#This Row],[Header]],1))&amp;MID(Table1[[#This Row],[Header]],2,LEN(Table1[[#This Row],[Header]])-1)</f>
        <v>A good experience with BA</v>
      </c>
      <c r="D1091" t="s">
        <v>102</v>
      </c>
      <c r="E1091" s="1">
        <v>43312</v>
      </c>
      <c r="F1091" t="s">
        <v>33</v>
      </c>
      <c r="G1091" t="s">
        <v>233</v>
      </c>
      <c r="H1091" t="s">
        <v>9</v>
      </c>
      <c r="I1091" t="s">
        <v>35</v>
      </c>
      <c r="J1091" t="s">
        <v>5006</v>
      </c>
      <c r="K1091" t="s">
        <v>5205</v>
      </c>
      <c r="L1091" t="str">
        <f>CONCATENATE(Table1[[#This Row],[FROM]]," to ",Table1[[#This Row],[TO]])</f>
        <v>LHR to SCL</v>
      </c>
      <c r="M1091" s="1">
        <v>43282</v>
      </c>
      <c r="N1091">
        <v>4</v>
      </c>
      <c r="O1091">
        <v>5</v>
      </c>
      <c r="P1091">
        <v>4</v>
      </c>
      <c r="Q1091">
        <v>4</v>
      </c>
      <c r="R1091">
        <v>5</v>
      </c>
      <c r="S1091" t="s">
        <v>39</v>
      </c>
      <c r="T1091">
        <v>4</v>
      </c>
      <c r="U1091" t="s">
        <v>11</v>
      </c>
      <c r="V1091" t="str">
        <f>IF(Table1[[#This Row],[Rating]]&gt;8,"Excellent",IF(Table1[[#This Row],[Rating]]&gt;5,"Good","Bad"))</f>
        <v>Good</v>
      </c>
    </row>
    <row r="1092" spans="1:22" ht="30" customHeight="1" x14ac:dyDescent="0.35">
      <c r="A1092">
        <v>8</v>
      </c>
      <c r="B1092" t="s">
        <v>4788</v>
      </c>
      <c r="C1092" t="str">
        <f>UPPER(LEFT(Table1[[#This Row],[Header]],1))&amp;MID(Table1[[#This Row],[Header]],2,LEN(Table1[[#This Row],[Header]])-1)</f>
        <v>Pay again to  pre-reserve seats</v>
      </c>
      <c r="D1092" t="s">
        <v>174</v>
      </c>
      <c r="E1092" s="1">
        <v>43311</v>
      </c>
      <c r="F1092" t="s">
        <v>1</v>
      </c>
      <c r="G1092" t="s">
        <v>68</v>
      </c>
      <c r="H1092" t="s">
        <v>3</v>
      </c>
      <c r="I1092" t="s">
        <v>10</v>
      </c>
      <c r="J1092" t="s">
        <v>5006</v>
      </c>
      <c r="K1092" t="s">
        <v>5033</v>
      </c>
      <c r="L1092" t="str">
        <f>CONCATENATE(Table1[[#This Row],[FROM]]," to ",Table1[[#This Row],[TO]])</f>
        <v>LHR to SEA</v>
      </c>
      <c r="M1092" s="1">
        <v>43282</v>
      </c>
      <c r="N1092">
        <v>4</v>
      </c>
      <c r="O1092">
        <v>4</v>
      </c>
      <c r="P1092">
        <v>4</v>
      </c>
      <c r="Q1092">
        <v>4</v>
      </c>
      <c r="R1092">
        <v>4</v>
      </c>
      <c r="S1092" t="s">
        <v>5</v>
      </c>
      <c r="T1092">
        <v>2</v>
      </c>
      <c r="U1092" t="s">
        <v>11</v>
      </c>
      <c r="V1092" t="str">
        <f>IF(Table1[[#This Row],[Rating]]&gt;8,"Excellent",IF(Table1[[#This Row],[Rating]]&gt;5,"Good","Bad"))</f>
        <v>Good</v>
      </c>
    </row>
    <row r="1093" spans="1:22" ht="30" customHeight="1" x14ac:dyDescent="0.35">
      <c r="A1093">
        <v>7</v>
      </c>
      <c r="B1093" t="s">
        <v>4216</v>
      </c>
      <c r="C1093" t="str">
        <f>UPPER(LEFT(Table1[[#This Row],[Header]],1))&amp;MID(Table1[[#This Row],[Header]],2,LEN(Table1[[#This Row],[Header]])-1)</f>
        <v>Overall, its a good option</v>
      </c>
      <c r="D1093" t="s">
        <v>1613</v>
      </c>
      <c r="E1093" s="1">
        <v>43311</v>
      </c>
      <c r="F1093" t="s">
        <v>1</v>
      </c>
      <c r="G1093" t="s">
        <v>456</v>
      </c>
      <c r="H1093" t="s">
        <v>31</v>
      </c>
      <c r="I1093" t="s">
        <v>4</v>
      </c>
      <c r="J1093" t="s">
        <v>5027</v>
      </c>
      <c r="K1093" t="s">
        <v>5070</v>
      </c>
      <c r="L1093" t="str">
        <f>CONCATENATE(Table1[[#This Row],[FROM]]," to ",Table1[[#This Row],[TO]])</f>
        <v>LGW to TIA</v>
      </c>
      <c r="M1093" s="1">
        <v>43282</v>
      </c>
      <c r="N1093">
        <v>4</v>
      </c>
      <c r="O1093">
        <v>4</v>
      </c>
      <c r="P1093">
        <v>3</v>
      </c>
      <c r="Q1093">
        <v>5</v>
      </c>
      <c r="R1093">
        <v>3</v>
      </c>
      <c r="S1093" t="s">
        <v>39</v>
      </c>
      <c r="T1093">
        <v>-1</v>
      </c>
      <c r="U1093" t="s">
        <v>11</v>
      </c>
      <c r="V1093" t="str">
        <f>IF(Table1[[#This Row],[Rating]]&gt;8,"Excellent",IF(Table1[[#This Row],[Rating]]&gt;5,"Good","Bad"))</f>
        <v>Good</v>
      </c>
    </row>
    <row r="1094" spans="1:22" ht="30" customHeight="1" x14ac:dyDescent="0.35">
      <c r="A1094">
        <v>8</v>
      </c>
      <c r="B1094" t="s">
        <v>1614</v>
      </c>
      <c r="C1094" t="str">
        <f>UPPER(LEFT(Table1[[#This Row],[Header]],1))&amp;MID(Table1[[#This Row],[Header]],2,LEN(Table1[[#This Row],[Header]])-1)</f>
        <v>The flights were excellent</v>
      </c>
      <c r="D1094" t="s">
        <v>1615</v>
      </c>
      <c r="E1094" s="1">
        <v>43310</v>
      </c>
      <c r="F1094" t="s">
        <v>1127</v>
      </c>
      <c r="G1094" t="s">
        <v>8</v>
      </c>
      <c r="H1094" t="s">
        <v>3</v>
      </c>
      <c r="I1094" t="s">
        <v>4</v>
      </c>
      <c r="J1094" t="s">
        <v>5006</v>
      </c>
      <c r="K1094" t="s">
        <v>5288</v>
      </c>
      <c r="L1094" t="str">
        <f>CONCATENATE(Table1[[#This Row],[FROM]]," to ",Table1[[#This Row],[TO]])</f>
        <v>LHR to RMU</v>
      </c>
      <c r="M1094" s="1">
        <v>43282</v>
      </c>
      <c r="N1094">
        <v>5</v>
      </c>
      <c r="O1094">
        <v>5</v>
      </c>
      <c r="P1094">
        <v>5</v>
      </c>
      <c r="Q1094">
        <v>3</v>
      </c>
      <c r="R1094">
        <v>5</v>
      </c>
      <c r="S1094" t="s">
        <v>39</v>
      </c>
      <c r="T1094">
        <v>-1</v>
      </c>
      <c r="U1094" t="s">
        <v>11</v>
      </c>
      <c r="V1094" t="str">
        <f>IF(Table1[[#This Row],[Rating]]&gt;8,"Excellent",IF(Table1[[#This Row],[Rating]]&gt;5,"Good","Bad"))</f>
        <v>Good</v>
      </c>
    </row>
    <row r="1095" spans="1:22" ht="30" customHeight="1" x14ac:dyDescent="0.35">
      <c r="A1095">
        <v>1</v>
      </c>
      <c r="B1095" t="s">
        <v>1616</v>
      </c>
      <c r="C1095" t="str">
        <f>UPPER(LEFT(Table1[[#This Row],[Header]],1))&amp;MID(Table1[[#This Row],[Header]],2,LEN(Table1[[#This Row],[Header]])-1)</f>
        <v>Gone notably downhill</v>
      </c>
      <c r="D1095" t="s">
        <v>1617</v>
      </c>
      <c r="E1095" s="1">
        <v>43309</v>
      </c>
      <c r="F1095" t="s">
        <v>1</v>
      </c>
      <c r="G1095" t="s">
        <v>23</v>
      </c>
      <c r="H1095" t="s">
        <v>26</v>
      </c>
      <c r="I1095" t="s">
        <v>10</v>
      </c>
      <c r="J1095" t="s">
        <v>5006</v>
      </c>
      <c r="K1095" t="s">
        <v>5032</v>
      </c>
      <c r="L1095" t="str">
        <f>CONCATENATE(Table1[[#This Row],[FROM]]," to ",Table1[[#This Row],[TO]])</f>
        <v>LHR to AMS</v>
      </c>
      <c r="M1095" s="1">
        <v>43282</v>
      </c>
      <c r="N1095">
        <v>3</v>
      </c>
      <c r="O1095">
        <v>4</v>
      </c>
      <c r="P1095">
        <v>3</v>
      </c>
      <c r="Q1095">
        <v>1</v>
      </c>
      <c r="R1095">
        <v>1</v>
      </c>
      <c r="S1095" t="s">
        <v>5</v>
      </c>
      <c r="T1095">
        <v>-1</v>
      </c>
      <c r="U1095" t="s">
        <v>11</v>
      </c>
      <c r="V1095" t="str">
        <f>IF(Table1[[#This Row],[Rating]]&gt;8,"Excellent",IF(Table1[[#This Row],[Rating]]&gt;5,"Good","Bad"))</f>
        <v>Bad</v>
      </c>
    </row>
    <row r="1096" spans="1:22" ht="30" customHeight="1" x14ac:dyDescent="0.35">
      <c r="A1096">
        <v>3</v>
      </c>
      <c r="B1096" t="s">
        <v>1618</v>
      </c>
      <c r="C1096" t="str">
        <f>UPPER(LEFT(Table1[[#This Row],[Header]],1))&amp;MID(Table1[[#This Row],[Header]],2,LEN(Table1[[#This Row],[Header]])-1)</f>
        <v>Couldn't care less I feel</v>
      </c>
      <c r="D1096" t="s">
        <v>1619</v>
      </c>
      <c r="E1096" s="1">
        <v>43308</v>
      </c>
      <c r="F1096" t="s">
        <v>1</v>
      </c>
      <c r="G1096" t="s">
        <v>68</v>
      </c>
      <c r="H1096" t="s">
        <v>31</v>
      </c>
      <c r="I1096" t="s">
        <v>4</v>
      </c>
      <c r="J1096" t="s">
        <v>5066</v>
      </c>
      <c r="K1096" t="s">
        <v>5075</v>
      </c>
      <c r="L1096" t="str">
        <f>CONCATENATE(Table1[[#This Row],[FROM]]," to ",Table1[[#This Row],[TO]])</f>
        <v>ABZ to AUH</v>
      </c>
      <c r="M1096" s="1">
        <v>43282</v>
      </c>
      <c r="N1096">
        <v>3</v>
      </c>
      <c r="O1096">
        <v>1</v>
      </c>
      <c r="P1096">
        <v>1</v>
      </c>
      <c r="Q1096">
        <v>1</v>
      </c>
      <c r="R1096">
        <v>3</v>
      </c>
      <c r="S1096" t="s">
        <v>5</v>
      </c>
      <c r="T1096">
        <v>4</v>
      </c>
      <c r="U1096" t="s">
        <v>11</v>
      </c>
      <c r="V1096" t="str">
        <f>IF(Table1[[#This Row],[Rating]]&gt;8,"Excellent",IF(Table1[[#This Row],[Rating]]&gt;5,"Good","Bad"))</f>
        <v>Bad</v>
      </c>
    </row>
    <row r="1097" spans="1:22" ht="30" customHeight="1" x14ac:dyDescent="0.35">
      <c r="A1097">
        <v>4</v>
      </c>
      <c r="B1097" t="s">
        <v>1620</v>
      </c>
      <c r="C1097" t="str">
        <f>UPPER(LEFT(Table1[[#This Row],[Header]],1))&amp;MID(Table1[[#This Row],[Header]],2,LEN(Table1[[#This Row],[Header]])-1)</f>
        <v>Staff was kind and helpful</v>
      </c>
      <c r="D1097" t="s">
        <v>24</v>
      </c>
      <c r="E1097" s="1">
        <v>43307</v>
      </c>
      <c r="F1097" t="s">
        <v>407</v>
      </c>
      <c r="G1097" t="s">
        <v>1621</v>
      </c>
      <c r="H1097" t="s">
        <v>26</v>
      </c>
      <c r="I1097" t="s">
        <v>4</v>
      </c>
      <c r="J1097" t="s">
        <v>5126</v>
      </c>
      <c r="K1097" t="s">
        <v>5162</v>
      </c>
      <c r="L1097" t="str">
        <f>CONCATENATE(Table1[[#This Row],[FROM]]," to ",Table1[[#This Row],[TO]])</f>
        <v>PRG to DEN</v>
      </c>
      <c r="M1097" s="1">
        <v>43252</v>
      </c>
      <c r="N1097">
        <v>3</v>
      </c>
      <c r="O1097">
        <v>5</v>
      </c>
      <c r="P1097">
        <v>5</v>
      </c>
      <c r="Q1097">
        <v>1</v>
      </c>
      <c r="R1097">
        <v>2</v>
      </c>
      <c r="S1097" t="s">
        <v>5</v>
      </c>
      <c r="T1097">
        <v>3</v>
      </c>
      <c r="U1097" t="s">
        <v>11</v>
      </c>
      <c r="V1097" t="str">
        <f>IF(Table1[[#This Row],[Rating]]&gt;8,"Excellent",IF(Table1[[#This Row],[Rating]]&gt;5,"Good","Bad"))</f>
        <v>Bad</v>
      </c>
    </row>
    <row r="1098" spans="1:22" ht="30" customHeight="1" x14ac:dyDescent="0.35">
      <c r="A1098">
        <v>3</v>
      </c>
      <c r="B1098" t="s">
        <v>1622</v>
      </c>
      <c r="C1098" t="str">
        <f>UPPER(LEFT(Table1[[#This Row],[Header]],1))&amp;MID(Table1[[#This Row],[Header]],2,LEN(Table1[[#This Row],[Header]])-1)</f>
        <v>Buy-on-board a bug-bear</v>
      </c>
      <c r="D1098" t="s">
        <v>309</v>
      </c>
      <c r="E1098" s="1">
        <v>43307</v>
      </c>
      <c r="F1098" t="s">
        <v>1</v>
      </c>
      <c r="G1098" t="s">
        <v>222</v>
      </c>
      <c r="H1098" t="s">
        <v>3</v>
      </c>
      <c r="I1098" t="s">
        <v>4</v>
      </c>
      <c r="J1098" t="s">
        <v>5140</v>
      </c>
      <c r="K1098" t="s">
        <v>5027</v>
      </c>
      <c r="L1098" t="str">
        <f>CONCATENATE(Table1[[#This Row],[FROM]]," to ",Table1[[#This Row],[TO]])</f>
        <v>SVQ to LGW</v>
      </c>
      <c r="M1098" s="1">
        <v>43282</v>
      </c>
      <c r="N1098">
        <v>2</v>
      </c>
      <c r="O1098">
        <v>1</v>
      </c>
      <c r="P1098">
        <v>1</v>
      </c>
      <c r="Q1098">
        <v>1</v>
      </c>
      <c r="R1098">
        <v>3</v>
      </c>
      <c r="S1098" t="s">
        <v>5</v>
      </c>
      <c r="T1098">
        <v>-1</v>
      </c>
      <c r="U1098" t="s">
        <v>11</v>
      </c>
      <c r="V1098" t="str">
        <f>IF(Table1[[#This Row],[Rating]]&gt;8,"Excellent",IF(Table1[[#This Row],[Rating]]&gt;5,"Good","Bad"))</f>
        <v>Bad</v>
      </c>
    </row>
    <row r="1099" spans="1:22" ht="30" customHeight="1" x14ac:dyDescent="0.35">
      <c r="A1099">
        <v>3</v>
      </c>
      <c r="B1099" t="s">
        <v>4375</v>
      </c>
      <c r="C1099" t="str">
        <f>UPPER(LEFT(Table1[[#This Row],[Header]],1))&amp;MID(Table1[[#This Row],[Header]],2,LEN(Table1[[#This Row],[Header]])-1)</f>
        <v>A delayed BA flight</v>
      </c>
      <c r="D1099" t="s">
        <v>1623</v>
      </c>
      <c r="E1099" s="1">
        <v>43304</v>
      </c>
      <c r="F1099" t="s">
        <v>281</v>
      </c>
      <c r="G1099" t="s">
        <v>68</v>
      </c>
      <c r="H1099" t="s">
        <v>26</v>
      </c>
      <c r="I1099" t="s">
        <v>4</v>
      </c>
      <c r="J1099" t="s">
        <v>5006</v>
      </c>
      <c r="K1099" t="s">
        <v>5032</v>
      </c>
      <c r="L1099" t="str">
        <f>CONCATENATE(Table1[[#This Row],[FROM]]," to ",Table1[[#This Row],[TO]])</f>
        <v>LHR to AMS</v>
      </c>
      <c r="M1099" s="1">
        <v>43282</v>
      </c>
      <c r="N1099">
        <v>1</v>
      </c>
      <c r="O1099">
        <v>1</v>
      </c>
      <c r="P1099">
        <v>-1</v>
      </c>
      <c r="Q1099">
        <v>1</v>
      </c>
      <c r="R1099">
        <v>1</v>
      </c>
      <c r="S1099" t="s">
        <v>5</v>
      </c>
      <c r="T1099">
        <v>-1</v>
      </c>
      <c r="U1099" t="s">
        <v>11</v>
      </c>
      <c r="V1099" t="str">
        <f>IF(Table1[[#This Row],[Rating]]&gt;8,"Excellent",IF(Table1[[#This Row],[Rating]]&gt;5,"Good","Bad"))</f>
        <v>Bad</v>
      </c>
    </row>
    <row r="1100" spans="1:22" ht="30" customHeight="1" x14ac:dyDescent="0.35">
      <c r="A1100">
        <v>1</v>
      </c>
      <c r="B1100" t="s">
        <v>4376</v>
      </c>
      <c r="C1100" t="str">
        <f>UPPER(LEFT(Table1[[#This Row],[Header]],1))&amp;MID(Table1[[#This Row],[Header]],2,LEN(Table1[[#This Row],[Header]])-1)</f>
        <v>On arrival no BAgs</v>
      </c>
      <c r="D1100" t="s">
        <v>1624</v>
      </c>
      <c r="E1100" s="1">
        <v>43304</v>
      </c>
      <c r="F1100" t="s">
        <v>1386</v>
      </c>
      <c r="G1100" t="s">
        <v>68</v>
      </c>
      <c r="H1100" t="s">
        <v>3</v>
      </c>
      <c r="I1100" t="s">
        <v>10</v>
      </c>
      <c r="J1100" t="s">
        <v>5027</v>
      </c>
      <c r="K1100" t="s">
        <v>5030</v>
      </c>
      <c r="L1100" t="str">
        <f>CONCATENATE(Table1[[#This Row],[FROM]]," to ",Table1[[#This Row],[TO]])</f>
        <v>LGW to BCN</v>
      </c>
      <c r="M1100" s="1">
        <v>43282</v>
      </c>
      <c r="N1100">
        <v>1</v>
      </c>
      <c r="O1100">
        <v>3</v>
      </c>
      <c r="P1100">
        <v>1</v>
      </c>
      <c r="Q1100">
        <v>4</v>
      </c>
      <c r="R1100">
        <v>1</v>
      </c>
      <c r="S1100" t="s">
        <v>5</v>
      </c>
      <c r="T1100">
        <v>-1</v>
      </c>
      <c r="U1100" t="s">
        <v>11</v>
      </c>
      <c r="V1100" t="str">
        <f>IF(Table1[[#This Row],[Rating]]&gt;8,"Excellent",IF(Table1[[#This Row],[Rating]]&gt;5,"Good","Bad"))</f>
        <v>Bad</v>
      </c>
    </row>
    <row r="1101" spans="1:22" ht="30" customHeight="1" x14ac:dyDescent="0.35">
      <c r="A1101">
        <v>8</v>
      </c>
      <c r="B1101" t="s">
        <v>1625</v>
      </c>
      <c r="C1101" t="str">
        <f>UPPER(LEFT(Table1[[#This Row],[Header]],1))&amp;MID(Table1[[#This Row],[Header]],2,LEN(Table1[[#This Row],[Header]])-1)</f>
        <v>An enjoyable experience</v>
      </c>
      <c r="D1101" t="s">
        <v>5352</v>
      </c>
      <c r="E1101" s="1">
        <v>43304</v>
      </c>
      <c r="F1101" t="s">
        <v>66</v>
      </c>
      <c r="G1101" t="s">
        <v>1626</v>
      </c>
      <c r="H1101" t="s">
        <v>9</v>
      </c>
      <c r="I1101" t="s">
        <v>35</v>
      </c>
      <c r="J1101" t="s">
        <v>4994</v>
      </c>
      <c r="K1101" t="s">
        <v>5006</v>
      </c>
      <c r="L1101" t="str">
        <f>CONCATENATE(Table1[[#This Row],[FROM]]," to ",Table1[[#This Row],[TO]])</f>
        <v>HKG to LHR</v>
      </c>
      <c r="M1101" s="1">
        <v>43252</v>
      </c>
      <c r="N1101">
        <v>4</v>
      </c>
      <c r="O1101">
        <v>5</v>
      </c>
      <c r="P1101">
        <v>4</v>
      </c>
      <c r="Q1101">
        <v>5</v>
      </c>
      <c r="R1101">
        <v>4</v>
      </c>
      <c r="S1101" t="s">
        <v>39</v>
      </c>
      <c r="T1101">
        <v>5</v>
      </c>
      <c r="U1101" t="s">
        <v>11</v>
      </c>
      <c r="V1101" t="str">
        <f>IF(Table1[[#This Row],[Rating]]&gt;8,"Excellent",IF(Table1[[#This Row],[Rating]]&gt;5,"Good","Bad"))</f>
        <v>Good</v>
      </c>
    </row>
    <row r="1102" spans="1:22" ht="30" customHeight="1" x14ac:dyDescent="0.35">
      <c r="A1102">
        <v>7</v>
      </c>
      <c r="B1102" t="s">
        <v>1627</v>
      </c>
      <c r="C1102" t="str">
        <f>UPPER(LEFT(Table1[[#This Row],[Header]],1))&amp;MID(Table1[[#This Row],[Header]],2,LEN(Table1[[#This Row],[Header]])-1)</f>
        <v>Food and drink was pretty good</v>
      </c>
      <c r="D1102" t="s">
        <v>811</v>
      </c>
      <c r="E1102" s="1">
        <v>43303</v>
      </c>
      <c r="F1102" t="s">
        <v>1</v>
      </c>
      <c r="G1102" t="s">
        <v>8</v>
      </c>
      <c r="H1102" t="s">
        <v>26</v>
      </c>
      <c r="I1102" t="s">
        <v>10</v>
      </c>
      <c r="J1102" t="s">
        <v>5182</v>
      </c>
      <c r="K1102" t="s">
        <v>5027</v>
      </c>
      <c r="L1102" t="str">
        <f>CONCATENATE(Table1[[#This Row],[FROM]]," to ",Table1[[#This Row],[TO]])</f>
        <v>FAO to LGW</v>
      </c>
      <c r="M1102" s="1">
        <v>43282</v>
      </c>
      <c r="N1102">
        <v>3</v>
      </c>
      <c r="O1102">
        <v>2</v>
      </c>
      <c r="P1102">
        <v>4</v>
      </c>
      <c r="Q1102">
        <v>3</v>
      </c>
      <c r="R1102">
        <v>4</v>
      </c>
      <c r="S1102" t="s">
        <v>39</v>
      </c>
      <c r="T1102">
        <v>-1</v>
      </c>
      <c r="U1102" t="s">
        <v>11</v>
      </c>
      <c r="V1102" t="str">
        <f>IF(Table1[[#This Row],[Rating]]&gt;8,"Excellent",IF(Table1[[#This Row],[Rating]]&gt;5,"Good","Bad"))</f>
        <v>Good</v>
      </c>
    </row>
    <row r="1103" spans="1:22" ht="30" customHeight="1" x14ac:dyDescent="0.35">
      <c r="A1103">
        <v>7</v>
      </c>
      <c r="B1103" t="s">
        <v>1628</v>
      </c>
      <c r="C1103" t="str">
        <f>UPPER(LEFT(Table1[[#This Row],[Header]],1))&amp;MID(Table1[[#This Row],[Header]],2,LEN(Table1[[#This Row],[Header]])-1)</f>
        <v>A decent enough flight</v>
      </c>
      <c r="D1103" t="s">
        <v>811</v>
      </c>
      <c r="E1103" s="1">
        <v>43303</v>
      </c>
      <c r="F1103" t="s">
        <v>1</v>
      </c>
      <c r="G1103" t="s">
        <v>8</v>
      </c>
      <c r="H1103" t="s">
        <v>26</v>
      </c>
      <c r="I1103" t="s">
        <v>10</v>
      </c>
      <c r="J1103" t="s">
        <v>5027</v>
      </c>
      <c r="K1103" t="s">
        <v>5182</v>
      </c>
      <c r="L1103" t="str">
        <f>CONCATENATE(Table1[[#This Row],[FROM]]," to ",Table1[[#This Row],[TO]])</f>
        <v>LGW to FAO</v>
      </c>
      <c r="M1103" s="1">
        <v>43282</v>
      </c>
      <c r="N1103">
        <v>3</v>
      </c>
      <c r="O1103">
        <v>4</v>
      </c>
      <c r="P1103">
        <v>3</v>
      </c>
      <c r="Q1103">
        <v>5</v>
      </c>
      <c r="R1103">
        <v>4</v>
      </c>
      <c r="S1103" t="s">
        <v>39</v>
      </c>
      <c r="T1103">
        <v>-1</v>
      </c>
      <c r="U1103" t="s">
        <v>11</v>
      </c>
      <c r="V1103" t="str">
        <f>IF(Table1[[#This Row],[Rating]]&gt;8,"Excellent",IF(Table1[[#This Row],[Rating]]&gt;5,"Good","Bad"))</f>
        <v>Good</v>
      </c>
    </row>
    <row r="1104" spans="1:22" ht="30" customHeight="1" x14ac:dyDescent="0.35">
      <c r="A1104">
        <v>6</v>
      </c>
      <c r="B1104" t="s">
        <v>1629</v>
      </c>
      <c r="C1104" t="str">
        <f>UPPER(LEFT(Table1[[#This Row],[Header]],1))&amp;MID(Table1[[#This Row],[Header]],2,LEN(Table1[[#This Row],[Header]])-1)</f>
        <v>Crew were helpful and generous</v>
      </c>
      <c r="D1104" t="s">
        <v>1630</v>
      </c>
      <c r="E1104" s="1">
        <v>43303</v>
      </c>
      <c r="F1104" t="s">
        <v>20</v>
      </c>
      <c r="G1104" t="s">
        <v>1631</v>
      </c>
      <c r="H1104" t="s">
        <v>26</v>
      </c>
      <c r="I1104" t="s">
        <v>21</v>
      </c>
      <c r="J1104" t="s">
        <v>5150</v>
      </c>
      <c r="K1104" t="s">
        <v>5005</v>
      </c>
      <c r="L1104" t="str">
        <f>CONCATENATE(Table1[[#This Row],[FROM]]," to ",Table1[[#This Row],[TO]])</f>
        <v>JED to ORD</v>
      </c>
      <c r="M1104" s="1">
        <v>43221</v>
      </c>
      <c r="N1104">
        <v>4</v>
      </c>
      <c r="O1104">
        <v>5</v>
      </c>
      <c r="P1104">
        <v>4</v>
      </c>
      <c r="Q1104">
        <v>1</v>
      </c>
      <c r="R1104">
        <v>5</v>
      </c>
      <c r="S1104" t="s">
        <v>5</v>
      </c>
      <c r="T1104">
        <v>5</v>
      </c>
      <c r="U1104" t="s">
        <v>11</v>
      </c>
      <c r="V1104" t="str">
        <f>IF(Table1[[#This Row],[Rating]]&gt;8,"Excellent",IF(Table1[[#This Row],[Rating]]&gt;5,"Good","Bad"))</f>
        <v>Good</v>
      </c>
    </row>
    <row r="1105" spans="1:22" ht="30" customHeight="1" x14ac:dyDescent="0.35">
      <c r="A1105">
        <v>1</v>
      </c>
      <c r="B1105" t="s">
        <v>4621</v>
      </c>
      <c r="C1105" t="str">
        <f>UPPER(LEFT(Table1[[#This Row],[Header]],1))&amp;MID(Table1[[#This Row],[Header]],2,LEN(Table1[[#This Row],[Header]])-1)</f>
        <v>Lounges inLHR are overcrowded</v>
      </c>
      <c r="D1105" t="s">
        <v>1632</v>
      </c>
      <c r="E1105" s="1">
        <v>43301</v>
      </c>
      <c r="F1105" t="s">
        <v>1</v>
      </c>
      <c r="G1105" t="s">
        <v>68</v>
      </c>
      <c r="H1105" t="s">
        <v>9</v>
      </c>
      <c r="I1105" t="s">
        <v>10</v>
      </c>
      <c r="J1105" t="s">
        <v>5006</v>
      </c>
      <c r="K1105" t="s">
        <v>5021</v>
      </c>
      <c r="L1105" t="str">
        <f>CONCATENATE(Table1[[#This Row],[FROM]]," to ",Table1[[#This Row],[TO]])</f>
        <v>LHR to FRA</v>
      </c>
      <c r="M1105" s="1">
        <v>43282</v>
      </c>
      <c r="N1105">
        <v>1</v>
      </c>
      <c r="O1105">
        <v>1</v>
      </c>
      <c r="P1105">
        <v>1</v>
      </c>
      <c r="Q1105">
        <v>1</v>
      </c>
      <c r="R1105">
        <v>1</v>
      </c>
      <c r="S1105" t="s">
        <v>5</v>
      </c>
      <c r="T1105">
        <v>-1</v>
      </c>
      <c r="U1105" t="s">
        <v>11</v>
      </c>
      <c r="V1105" t="str">
        <f>IF(Table1[[#This Row],[Rating]]&gt;8,"Excellent",IF(Table1[[#This Row],[Rating]]&gt;5,"Good","Bad"))</f>
        <v>Bad</v>
      </c>
    </row>
    <row r="1106" spans="1:22" ht="30" customHeight="1" x14ac:dyDescent="0.35">
      <c r="A1106">
        <v>9</v>
      </c>
      <c r="B1106" t="s">
        <v>4635</v>
      </c>
      <c r="C1106" t="str">
        <f>UPPER(LEFT(Table1[[#This Row],[Header]],1))&amp;MID(Table1[[#This Row],[Header]],2,LEN(Table1[[#This Row],[Header]])-1)</f>
        <v>WasNCEly impressed</v>
      </c>
      <c r="D1106" t="s">
        <v>1633</v>
      </c>
      <c r="E1106" s="1">
        <v>43300</v>
      </c>
      <c r="F1106" t="s">
        <v>5310</v>
      </c>
      <c r="G1106" t="s">
        <v>23</v>
      </c>
      <c r="H1106" t="s">
        <v>26</v>
      </c>
      <c r="I1106" t="s">
        <v>10</v>
      </c>
      <c r="J1106" t="s">
        <v>5027</v>
      </c>
      <c r="K1106" t="s">
        <v>5117</v>
      </c>
      <c r="L1106" t="str">
        <f>CONCATENATE(Table1[[#This Row],[FROM]]," to ",Table1[[#This Row],[TO]])</f>
        <v>LGW to AGP</v>
      </c>
      <c r="M1106" s="1">
        <v>43282</v>
      </c>
      <c r="N1106">
        <v>4</v>
      </c>
      <c r="O1106">
        <v>5</v>
      </c>
      <c r="P1106">
        <v>5</v>
      </c>
      <c r="Q1106">
        <v>3</v>
      </c>
      <c r="R1106">
        <v>5</v>
      </c>
      <c r="S1106" t="s">
        <v>39</v>
      </c>
      <c r="T1106">
        <v>-1</v>
      </c>
      <c r="U1106" t="s">
        <v>11</v>
      </c>
      <c r="V1106" t="str">
        <f>IF(Table1[[#This Row],[Rating]]&gt;8,"Excellent",IF(Table1[[#This Row],[Rating]]&gt;5,"Good","Bad"))</f>
        <v>Excellent</v>
      </c>
    </row>
    <row r="1107" spans="1:22" ht="30" customHeight="1" x14ac:dyDescent="0.35">
      <c r="A1107">
        <v>7</v>
      </c>
      <c r="B1107" t="s">
        <v>1634</v>
      </c>
      <c r="C1107" t="str">
        <f>UPPER(LEFT(Table1[[#This Row],[Header]],1))&amp;MID(Table1[[#This Row],[Header]],2,LEN(Table1[[#This Row],[Header]])-1)</f>
        <v>Pole vault over passenger's legs</v>
      </c>
      <c r="D1107" t="s">
        <v>724</v>
      </c>
      <c r="E1107" s="1">
        <v>43300</v>
      </c>
      <c r="F1107" t="s">
        <v>1</v>
      </c>
      <c r="G1107" t="s">
        <v>62</v>
      </c>
      <c r="H1107" t="s">
        <v>3</v>
      </c>
      <c r="I1107" t="s">
        <v>10</v>
      </c>
      <c r="J1107" t="s">
        <v>4619</v>
      </c>
      <c r="K1107" t="s">
        <v>5027</v>
      </c>
      <c r="L1107" t="str">
        <f>CONCATENATE(Table1[[#This Row],[FROM]]," to ",Table1[[#This Row],[TO]])</f>
        <v>BDA to LGW</v>
      </c>
      <c r="M1107" s="1">
        <v>43221</v>
      </c>
      <c r="N1107">
        <v>4</v>
      </c>
      <c r="O1107">
        <v>3</v>
      </c>
      <c r="P1107">
        <v>1</v>
      </c>
      <c r="Q1107">
        <v>4</v>
      </c>
      <c r="R1107">
        <v>2</v>
      </c>
      <c r="S1107" t="s">
        <v>39</v>
      </c>
      <c r="T1107">
        <v>4</v>
      </c>
      <c r="U1107" t="s">
        <v>11</v>
      </c>
      <c r="V1107" t="str">
        <f>IF(Table1[[#This Row],[Rating]]&gt;8,"Excellent",IF(Table1[[#This Row],[Rating]]&gt;5,"Good","Bad"))</f>
        <v>Good</v>
      </c>
    </row>
    <row r="1108" spans="1:22" ht="30" customHeight="1" x14ac:dyDescent="0.35">
      <c r="A1108">
        <v>6</v>
      </c>
      <c r="B1108" t="s">
        <v>1635</v>
      </c>
      <c r="C1108" t="str">
        <f>UPPER(LEFT(Table1[[#This Row],[Header]],1))&amp;MID(Table1[[#This Row],[Header]],2,LEN(Table1[[#This Row],[Header]])-1)</f>
        <v>Seats weren't wide enough</v>
      </c>
      <c r="D1108" t="s">
        <v>1636</v>
      </c>
      <c r="E1108" s="1">
        <v>43300</v>
      </c>
      <c r="F1108" t="s">
        <v>1</v>
      </c>
      <c r="G1108" t="s">
        <v>68</v>
      </c>
      <c r="H1108" t="s">
        <v>9</v>
      </c>
      <c r="I1108" t="s">
        <v>4</v>
      </c>
      <c r="J1108" t="s">
        <v>5066</v>
      </c>
      <c r="K1108" t="s">
        <v>5043</v>
      </c>
      <c r="L1108" t="str">
        <f>CONCATENATE(Table1[[#This Row],[FROM]]," to ",Table1[[#This Row],[TO]])</f>
        <v>ABZ to BOS</v>
      </c>
      <c r="M1108" s="1">
        <v>43282</v>
      </c>
      <c r="N1108">
        <v>2</v>
      </c>
      <c r="O1108">
        <v>4</v>
      </c>
      <c r="P1108">
        <v>4</v>
      </c>
      <c r="Q1108">
        <v>4</v>
      </c>
      <c r="R1108">
        <v>3</v>
      </c>
      <c r="S1108" t="s">
        <v>39</v>
      </c>
      <c r="T1108">
        <v>5</v>
      </c>
      <c r="U1108" t="s">
        <v>11</v>
      </c>
      <c r="V1108" t="str">
        <f>IF(Table1[[#This Row],[Rating]]&gt;8,"Excellent",IF(Table1[[#This Row],[Rating]]&gt;5,"Good","Bad"))</f>
        <v>Good</v>
      </c>
    </row>
    <row r="1109" spans="1:22" ht="30" customHeight="1" x14ac:dyDescent="0.35">
      <c r="A1109">
        <v>8</v>
      </c>
      <c r="B1109" t="s">
        <v>1637</v>
      </c>
      <c r="C1109" t="str">
        <f>UPPER(LEFT(Table1[[#This Row],[Header]],1))&amp;MID(Table1[[#This Row],[Header]],2,LEN(Table1[[#This Row],[Header]])-1)</f>
        <v>Seat was quite comfortable</v>
      </c>
      <c r="D1109" t="s">
        <v>1638</v>
      </c>
      <c r="E1109" s="1">
        <v>43299</v>
      </c>
      <c r="F1109" t="s">
        <v>66</v>
      </c>
      <c r="G1109" t="s">
        <v>222</v>
      </c>
      <c r="H1109" t="s">
        <v>26</v>
      </c>
      <c r="I1109" t="s">
        <v>4</v>
      </c>
      <c r="J1109" t="s">
        <v>5006</v>
      </c>
      <c r="K1109" t="s">
        <v>5198</v>
      </c>
      <c r="L1109" t="str">
        <f>CONCATENATE(Table1[[#This Row],[FROM]]," to ",Table1[[#This Row],[TO]])</f>
        <v>LHR to HAM</v>
      </c>
      <c r="M1109" s="1">
        <v>43252</v>
      </c>
      <c r="N1109">
        <v>4</v>
      </c>
      <c r="O1109">
        <v>3</v>
      </c>
      <c r="P1109">
        <v>-1</v>
      </c>
      <c r="Q1109">
        <v>5</v>
      </c>
      <c r="R1109">
        <v>3</v>
      </c>
      <c r="S1109" t="s">
        <v>39</v>
      </c>
      <c r="T1109">
        <v>-1</v>
      </c>
      <c r="U1109" t="s">
        <v>11</v>
      </c>
      <c r="V1109" t="str">
        <f>IF(Table1[[#This Row],[Rating]]&gt;8,"Excellent",IF(Table1[[#This Row],[Rating]]&gt;5,"Good","Bad"))</f>
        <v>Good</v>
      </c>
    </row>
    <row r="1110" spans="1:22" ht="30" customHeight="1" x14ac:dyDescent="0.35">
      <c r="A1110">
        <v>2</v>
      </c>
      <c r="B1110" t="s">
        <v>1639</v>
      </c>
      <c r="C1110" t="str">
        <f>UPPER(LEFT(Table1[[#This Row],[Header]],1))&amp;MID(Table1[[#This Row],[Header]],2,LEN(Table1[[#This Row],[Header]])-1)</f>
        <v>Better service with Ryanair</v>
      </c>
      <c r="D1110" t="s">
        <v>1640</v>
      </c>
      <c r="E1110" s="1">
        <v>43299</v>
      </c>
      <c r="F1110" t="s">
        <v>5309</v>
      </c>
      <c r="G1110" t="s">
        <v>68</v>
      </c>
      <c r="H1110" t="s">
        <v>31</v>
      </c>
      <c r="I1110" t="s">
        <v>35</v>
      </c>
      <c r="J1110" t="s">
        <v>5006</v>
      </c>
      <c r="K1110" t="s">
        <v>4994</v>
      </c>
      <c r="L1110" t="str">
        <f>CONCATENATE(Table1[[#This Row],[FROM]]," to ",Table1[[#This Row],[TO]])</f>
        <v>LHR to HKG</v>
      </c>
      <c r="M1110" s="1">
        <v>43282</v>
      </c>
      <c r="N1110">
        <v>3</v>
      </c>
      <c r="O1110">
        <v>3</v>
      </c>
      <c r="P1110">
        <v>2</v>
      </c>
      <c r="Q1110">
        <v>1</v>
      </c>
      <c r="R1110">
        <v>2</v>
      </c>
      <c r="S1110" t="s">
        <v>5</v>
      </c>
      <c r="T1110">
        <v>3</v>
      </c>
      <c r="U1110" t="s">
        <v>11</v>
      </c>
      <c r="V1110" t="str">
        <f>IF(Table1[[#This Row],[Rating]]&gt;8,"Excellent",IF(Table1[[#This Row],[Rating]]&gt;5,"Good","Bad"))</f>
        <v>Bad</v>
      </c>
    </row>
    <row r="1111" spans="1:22" ht="30" customHeight="1" x14ac:dyDescent="0.35">
      <c r="A1111">
        <v>2</v>
      </c>
      <c r="B1111" t="s">
        <v>1641</v>
      </c>
      <c r="C1111" t="str">
        <f>UPPER(LEFT(Table1[[#This Row],[Header]],1))&amp;MID(Table1[[#This Row],[Header]],2,LEN(Table1[[#This Row],[Header]])-1)</f>
        <v>Gate staff should be better trained</v>
      </c>
      <c r="D1111" t="s">
        <v>1642</v>
      </c>
      <c r="E1111" s="1">
        <v>43298</v>
      </c>
      <c r="F1111" t="s">
        <v>1</v>
      </c>
      <c r="G1111" t="s">
        <v>68</v>
      </c>
      <c r="H1111" t="s">
        <v>3</v>
      </c>
      <c r="I1111" t="s">
        <v>4</v>
      </c>
      <c r="J1111" t="s">
        <v>5006</v>
      </c>
      <c r="K1111" t="s">
        <v>5141</v>
      </c>
      <c r="L1111" t="str">
        <f>CONCATENATE(Table1[[#This Row],[FROM]]," to ",Table1[[#This Row],[TO]])</f>
        <v>LHR to IST</v>
      </c>
      <c r="M1111" s="1">
        <v>43252</v>
      </c>
      <c r="N1111">
        <v>3</v>
      </c>
      <c r="O1111">
        <v>3</v>
      </c>
      <c r="P1111">
        <v>1</v>
      </c>
      <c r="Q1111">
        <v>1</v>
      </c>
      <c r="R1111">
        <v>2</v>
      </c>
      <c r="S1111" t="s">
        <v>5</v>
      </c>
      <c r="T1111">
        <v>1</v>
      </c>
      <c r="U1111" t="s">
        <v>11</v>
      </c>
      <c r="V1111" t="str">
        <f>IF(Table1[[#This Row],[Rating]]&gt;8,"Excellent",IF(Table1[[#This Row],[Rating]]&gt;5,"Good","Bad"))</f>
        <v>Bad</v>
      </c>
    </row>
    <row r="1112" spans="1:22" ht="30" customHeight="1" x14ac:dyDescent="0.35">
      <c r="A1112">
        <v>7</v>
      </c>
      <c r="B1112" t="s">
        <v>1643</v>
      </c>
      <c r="C1112" t="str">
        <f>UPPER(LEFT(Table1[[#This Row],[Header]],1))&amp;MID(Table1[[#This Row],[Header]],2,LEN(Table1[[#This Row],[Header]])-1)</f>
        <v>Crew welcoming and orderly</v>
      </c>
      <c r="D1112" t="s">
        <v>5353</v>
      </c>
      <c r="E1112" s="1">
        <v>43296</v>
      </c>
      <c r="F1112" t="s">
        <v>1</v>
      </c>
      <c r="G1112" t="s">
        <v>8</v>
      </c>
      <c r="H1112" t="s">
        <v>26</v>
      </c>
      <c r="I1112" t="s">
        <v>4</v>
      </c>
      <c r="J1112" t="s">
        <v>5015</v>
      </c>
      <c r="K1112" t="s">
        <v>5006</v>
      </c>
      <c r="L1112" t="str">
        <f>CONCATENATE(Table1[[#This Row],[FROM]]," to ",Table1[[#This Row],[TO]])</f>
        <v>MUC to LHR</v>
      </c>
      <c r="M1112" s="1">
        <v>43282</v>
      </c>
      <c r="N1112">
        <v>4</v>
      </c>
      <c r="O1112">
        <v>4</v>
      </c>
      <c r="P1112">
        <v>2</v>
      </c>
      <c r="Q1112">
        <v>5</v>
      </c>
      <c r="R1112">
        <v>3</v>
      </c>
      <c r="S1112" t="s">
        <v>39</v>
      </c>
      <c r="T1112">
        <v>-1</v>
      </c>
      <c r="U1112" t="s">
        <v>11</v>
      </c>
      <c r="V1112" t="str">
        <f>IF(Table1[[#This Row],[Rating]]&gt;8,"Excellent",IF(Table1[[#This Row],[Rating]]&gt;5,"Good","Bad"))</f>
        <v>Good</v>
      </c>
    </row>
    <row r="1113" spans="1:22" ht="30" customHeight="1" x14ac:dyDescent="0.35">
      <c r="A1113">
        <v>10</v>
      </c>
      <c r="B1113" t="s">
        <v>1644</v>
      </c>
      <c r="C1113" t="str">
        <f>UPPER(LEFT(Table1[[#This Row],[Header]],1))&amp;MID(Table1[[#This Row],[Header]],2,LEN(Table1[[#This Row],[Header]])-1)</f>
        <v>Wonderful service</v>
      </c>
      <c r="D1113" t="s">
        <v>1645</v>
      </c>
      <c r="E1113" s="1">
        <v>43296</v>
      </c>
      <c r="F1113" t="s">
        <v>1</v>
      </c>
      <c r="G1113" t="s">
        <v>68</v>
      </c>
      <c r="H1113" t="s">
        <v>3</v>
      </c>
      <c r="I1113" t="s">
        <v>10</v>
      </c>
      <c r="J1113" t="s">
        <v>5025</v>
      </c>
      <c r="K1113" t="s">
        <v>5084</v>
      </c>
      <c r="L1113" t="str">
        <f>CONCATENATE(Table1[[#This Row],[FROM]]," to ",Table1[[#This Row],[TO]])</f>
        <v>EDI to FLR</v>
      </c>
      <c r="M1113" s="1">
        <v>43282</v>
      </c>
      <c r="N1113">
        <v>4</v>
      </c>
      <c r="O1113">
        <v>5</v>
      </c>
      <c r="P1113">
        <v>5</v>
      </c>
      <c r="Q1113">
        <v>5</v>
      </c>
      <c r="R1113">
        <v>5</v>
      </c>
      <c r="S1113" t="s">
        <v>39</v>
      </c>
      <c r="T1113">
        <v>-1</v>
      </c>
      <c r="U1113" t="s">
        <v>11</v>
      </c>
      <c r="V1113" t="str">
        <f>IF(Table1[[#This Row],[Rating]]&gt;8,"Excellent",IF(Table1[[#This Row],[Rating]]&gt;5,"Good","Bad"))</f>
        <v>Excellent</v>
      </c>
    </row>
    <row r="1114" spans="1:22" ht="30" customHeight="1" x14ac:dyDescent="0.35">
      <c r="A1114">
        <v>1</v>
      </c>
      <c r="B1114" t="s">
        <v>4789</v>
      </c>
      <c r="C1114" t="str">
        <f>UPPER(LEFT(Table1[[#This Row],[Header]],1))&amp;MID(Table1[[#This Row],[Header]],2,LEN(Table1[[#This Row],[Header]])-1)</f>
        <v>Would rather walk to MAN</v>
      </c>
      <c r="D1114" t="s">
        <v>1646</v>
      </c>
      <c r="E1114" s="1">
        <v>43296</v>
      </c>
      <c r="F1114" t="s">
        <v>1</v>
      </c>
      <c r="G1114" t="s">
        <v>68</v>
      </c>
      <c r="H1114" t="s">
        <v>26</v>
      </c>
      <c r="I1114" t="s">
        <v>4</v>
      </c>
      <c r="J1114" t="s">
        <v>5006</v>
      </c>
      <c r="K1114" t="s">
        <v>5014</v>
      </c>
      <c r="L1114" t="str">
        <f>CONCATENATE(Table1[[#This Row],[FROM]]," to ",Table1[[#This Row],[TO]])</f>
        <v>LHR to MAN</v>
      </c>
      <c r="M1114" s="1">
        <v>43282</v>
      </c>
      <c r="N1114">
        <v>1</v>
      </c>
      <c r="O1114">
        <v>1</v>
      </c>
      <c r="P1114">
        <v>1</v>
      </c>
      <c r="Q1114">
        <v>1</v>
      </c>
      <c r="R1114">
        <v>1</v>
      </c>
      <c r="S1114" t="s">
        <v>5</v>
      </c>
      <c r="T1114">
        <v>1</v>
      </c>
      <c r="U1114" t="s">
        <v>11</v>
      </c>
      <c r="V1114" t="str">
        <f>IF(Table1[[#This Row],[Rating]]&gt;8,"Excellent",IF(Table1[[#This Row],[Rating]]&gt;5,"Good","Bad"))</f>
        <v>Bad</v>
      </c>
    </row>
    <row r="1115" spans="1:22" ht="30" customHeight="1" x14ac:dyDescent="0.35">
      <c r="A1115">
        <v>2</v>
      </c>
      <c r="B1115" t="s">
        <v>4790</v>
      </c>
      <c r="C1115" t="str">
        <f>UPPER(LEFT(Table1[[#This Row],[Header]],1))&amp;MID(Table1[[#This Row],[Header]],2,LEN(Table1[[#This Row],[Header]])-1)</f>
        <v>Not sitting to gether</v>
      </c>
      <c r="D1115" t="s">
        <v>1647</v>
      </c>
      <c r="E1115" s="1">
        <v>43294</v>
      </c>
      <c r="F1115" t="s">
        <v>1</v>
      </c>
      <c r="G1115" t="s">
        <v>68</v>
      </c>
      <c r="H1115" t="s">
        <v>3</v>
      </c>
      <c r="I1115" t="s">
        <v>4</v>
      </c>
      <c r="J1115" t="s">
        <v>5006</v>
      </c>
      <c r="K1115" t="s">
        <v>5013</v>
      </c>
      <c r="L1115" t="str">
        <f>CONCATENATE(Table1[[#This Row],[FROM]]," to ",Table1[[#This Row],[TO]])</f>
        <v>LHR to MAD</v>
      </c>
      <c r="M1115" s="1">
        <v>43282</v>
      </c>
      <c r="N1115">
        <v>1</v>
      </c>
      <c r="O1115">
        <v>-1</v>
      </c>
      <c r="P1115">
        <v>-1</v>
      </c>
      <c r="Q1115">
        <v>1</v>
      </c>
      <c r="R1115">
        <v>1</v>
      </c>
      <c r="S1115" t="s">
        <v>5</v>
      </c>
      <c r="T1115">
        <v>-1</v>
      </c>
      <c r="U1115" t="s">
        <v>11</v>
      </c>
      <c r="V1115" t="str">
        <f>IF(Table1[[#This Row],[Rating]]&gt;8,"Excellent",IF(Table1[[#This Row],[Rating]]&gt;5,"Good","Bad"))</f>
        <v>Bad</v>
      </c>
    </row>
    <row r="1116" spans="1:22" ht="30" customHeight="1" x14ac:dyDescent="0.35">
      <c r="A1116">
        <v>3</v>
      </c>
      <c r="B1116" t="s">
        <v>1648</v>
      </c>
      <c r="C1116" t="str">
        <f>UPPER(LEFT(Table1[[#This Row],[Header]],1))&amp;MID(Table1[[#This Row],[Header]],2,LEN(Table1[[#This Row],[Header]])-1)</f>
        <v>Not provided any explanation</v>
      </c>
      <c r="D1116" t="s">
        <v>4377</v>
      </c>
      <c r="E1116" s="1">
        <v>43293</v>
      </c>
      <c r="F1116" t="s">
        <v>1127</v>
      </c>
      <c r="G1116" t="s">
        <v>68</v>
      </c>
      <c r="H1116" t="s">
        <v>9</v>
      </c>
      <c r="I1116" t="s">
        <v>10</v>
      </c>
      <c r="J1116" t="s">
        <v>5006</v>
      </c>
      <c r="K1116" t="s">
        <v>5096</v>
      </c>
      <c r="L1116" t="str">
        <f>CONCATENATE(Table1[[#This Row],[FROM]]," to ",Table1[[#This Row],[TO]])</f>
        <v>LHR to PVG</v>
      </c>
      <c r="M1116" s="1">
        <v>43252</v>
      </c>
      <c r="N1116">
        <v>1</v>
      </c>
      <c r="O1116">
        <v>5</v>
      </c>
      <c r="P1116">
        <v>4</v>
      </c>
      <c r="Q1116">
        <v>2</v>
      </c>
      <c r="R1116">
        <v>3</v>
      </c>
      <c r="S1116" t="s">
        <v>5</v>
      </c>
      <c r="T1116">
        <v>2</v>
      </c>
      <c r="U1116" t="s">
        <v>11</v>
      </c>
      <c r="V1116" t="str">
        <f>IF(Table1[[#This Row],[Rating]]&gt;8,"Excellent",IF(Table1[[#This Row],[Rating]]&gt;5,"Good","Bad"))</f>
        <v>Bad</v>
      </c>
    </row>
    <row r="1117" spans="1:22" ht="30" customHeight="1" x14ac:dyDescent="0.35">
      <c r="A1117">
        <v>2</v>
      </c>
      <c r="B1117" t="s">
        <v>1649</v>
      </c>
      <c r="C1117" t="str">
        <f>UPPER(LEFT(Table1[[#This Row],[Header]],1))&amp;MID(Table1[[#This Row],[Header]],2,LEN(Table1[[#This Row],[Header]])-1)</f>
        <v>Seats were uncomfortable</v>
      </c>
      <c r="D1117" t="s">
        <v>1650</v>
      </c>
      <c r="E1117" s="1">
        <v>43291</v>
      </c>
      <c r="F1117" t="s">
        <v>1</v>
      </c>
      <c r="G1117" t="s">
        <v>68</v>
      </c>
      <c r="H1117" t="s">
        <v>31</v>
      </c>
      <c r="I1117" t="s">
        <v>4</v>
      </c>
      <c r="J1117" t="s">
        <v>5006</v>
      </c>
      <c r="K1117" t="s">
        <v>5102</v>
      </c>
      <c r="L1117" t="str">
        <f>CONCATENATE(Table1[[#This Row],[FROM]]," to ",Table1[[#This Row],[TO]])</f>
        <v>LHR to IKA</v>
      </c>
      <c r="M1117" s="1">
        <v>42948</v>
      </c>
      <c r="N1117">
        <v>1</v>
      </c>
      <c r="O1117">
        <v>1</v>
      </c>
      <c r="P1117">
        <v>1</v>
      </c>
      <c r="Q1117">
        <v>4</v>
      </c>
      <c r="R1117">
        <v>1</v>
      </c>
      <c r="S1117" t="s">
        <v>5</v>
      </c>
      <c r="T1117">
        <v>-1</v>
      </c>
      <c r="U1117" t="s">
        <v>11</v>
      </c>
      <c r="V1117" t="str">
        <f>IF(Table1[[#This Row],[Rating]]&gt;8,"Excellent",IF(Table1[[#This Row],[Rating]]&gt;5,"Good","Bad"))</f>
        <v>Bad</v>
      </c>
    </row>
    <row r="1118" spans="1:22" ht="30" customHeight="1" x14ac:dyDescent="0.35">
      <c r="A1118">
        <v>1</v>
      </c>
      <c r="B1118" t="s">
        <v>1651</v>
      </c>
      <c r="C1118" t="str">
        <f>UPPER(LEFT(Table1[[#This Row],[Header]],1))&amp;MID(Table1[[#This Row],[Header]],2,LEN(Table1[[#This Row],[Header]])-1)</f>
        <v>It's not extra leg room</v>
      </c>
      <c r="D1118" t="s">
        <v>1652</v>
      </c>
      <c r="E1118" s="1">
        <v>43291</v>
      </c>
      <c r="F1118" t="s">
        <v>1</v>
      </c>
      <c r="G1118" t="s">
        <v>23</v>
      </c>
      <c r="H1118" t="s">
        <v>3</v>
      </c>
      <c r="I1118" t="s">
        <v>4</v>
      </c>
      <c r="J1118" t="s">
        <v>5137</v>
      </c>
      <c r="K1118" t="s">
        <v>5006</v>
      </c>
      <c r="L1118" t="str">
        <f>CONCATENATE(Table1[[#This Row],[FROM]]," to ",Table1[[#This Row],[TO]])</f>
        <v>PSA to LHR</v>
      </c>
      <c r="M1118" s="1">
        <v>43282</v>
      </c>
      <c r="N1118">
        <v>1</v>
      </c>
      <c r="O1118">
        <v>3</v>
      </c>
      <c r="P1118">
        <v>-1</v>
      </c>
      <c r="Q1118">
        <v>3</v>
      </c>
      <c r="R1118">
        <v>2</v>
      </c>
      <c r="S1118" t="s">
        <v>5</v>
      </c>
      <c r="T1118">
        <v>-1</v>
      </c>
      <c r="U1118" t="s">
        <v>11</v>
      </c>
      <c r="V1118" t="str">
        <f>IF(Table1[[#This Row],[Rating]]&gt;8,"Excellent",IF(Table1[[#This Row],[Rating]]&gt;5,"Good","Bad"))</f>
        <v>Bad</v>
      </c>
    </row>
    <row r="1119" spans="1:22" ht="30" customHeight="1" x14ac:dyDescent="0.35">
      <c r="A1119">
        <v>5</v>
      </c>
      <c r="B1119" t="s">
        <v>1653</v>
      </c>
      <c r="C1119" t="str">
        <f>UPPER(LEFT(Table1[[#This Row],[Header]],1))&amp;MID(Table1[[#This Row],[Header]],2,LEN(Table1[[#This Row],[Header]])-1)</f>
        <v>Had upgraded people in first</v>
      </c>
      <c r="D1119" t="s">
        <v>1654</v>
      </c>
      <c r="E1119" s="1">
        <v>43291</v>
      </c>
      <c r="F1119" t="s">
        <v>1</v>
      </c>
      <c r="G1119" t="s">
        <v>794</v>
      </c>
      <c r="H1119" t="s">
        <v>9</v>
      </c>
      <c r="I1119" t="s">
        <v>21</v>
      </c>
      <c r="J1119" t="s">
        <v>5006</v>
      </c>
      <c r="K1119" t="s">
        <v>5044</v>
      </c>
      <c r="L1119" t="str">
        <f>CONCATENATE(Table1[[#This Row],[FROM]]," to ",Table1[[#This Row],[TO]])</f>
        <v>LHR to Las</v>
      </c>
      <c r="M1119" s="1">
        <v>43252</v>
      </c>
      <c r="N1119">
        <v>3</v>
      </c>
      <c r="O1119">
        <v>2</v>
      </c>
      <c r="P1119">
        <v>2</v>
      </c>
      <c r="Q1119">
        <v>3</v>
      </c>
      <c r="R1119">
        <v>1</v>
      </c>
      <c r="S1119" t="s">
        <v>5</v>
      </c>
      <c r="T1119">
        <v>2</v>
      </c>
      <c r="U1119" t="s">
        <v>11</v>
      </c>
      <c r="V1119" t="str">
        <f>IF(Table1[[#This Row],[Rating]]&gt;8,"Excellent",IF(Table1[[#This Row],[Rating]]&gt;5,"Good","Bad"))</f>
        <v>Bad</v>
      </c>
    </row>
    <row r="1120" spans="1:22" ht="30" customHeight="1" x14ac:dyDescent="0.35">
      <c r="A1120">
        <v>1</v>
      </c>
      <c r="B1120" t="s">
        <v>1655</v>
      </c>
      <c r="C1120" t="str">
        <f>UPPER(LEFT(Table1[[#This Row],[Header]],1))&amp;MID(Table1[[#This Row],[Header]],2,LEN(Table1[[#This Row],[Header]])-1)</f>
        <v>First and last experience</v>
      </c>
      <c r="D1120" t="s">
        <v>1656</v>
      </c>
      <c r="E1120" s="1">
        <v>43290</v>
      </c>
      <c r="F1120" t="s">
        <v>245</v>
      </c>
      <c r="G1120" t="s">
        <v>794</v>
      </c>
      <c r="H1120" t="s">
        <v>3</v>
      </c>
      <c r="I1120" t="s">
        <v>4</v>
      </c>
      <c r="J1120" t="s">
        <v>5040</v>
      </c>
      <c r="K1120" t="s">
        <v>5010</v>
      </c>
      <c r="L1120" t="str">
        <f>CONCATENATE(Table1[[#This Row],[FROM]]," to ",Table1[[#This Row],[TO]])</f>
        <v>DUB to MIA</v>
      </c>
      <c r="M1120" s="1">
        <v>43252</v>
      </c>
      <c r="N1120">
        <v>1</v>
      </c>
      <c r="O1120">
        <v>1</v>
      </c>
      <c r="P1120">
        <v>1</v>
      </c>
      <c r="Q1120">
        <v>1</v>
      </c>
      <c r="R1120">
        <v>1</v>
      </c>
      <c r="S1120" t="s">
        <v>5</v>
      </c>
      <c r="T1120">
        <v>-1</v>
      </c>
      <c r="U1120" t="s">
        <v>11</v>
      </c>
      <c r="V1120" t="str">
        <f>IF(Table1[[#This Row],[Rating]]&gt;8,"Excellent",IF(Table1[[#This Row],[Rating]]&gt;5,"Good","Bad"))</f>
        <v>Bad</v>
      </c>
    </row>
    <row r="1121" spans="1:22" ht="30" customHeight="1" x14ac:dyDescent="0.35">
      <c r="A1121">
        <v>1</v>
      </c>
      <c r="B1121" t="s">
        <v>4791</v>
      </c>
      <c r="C1121" t="str">
        <f>UPPER(LEFT(Table1[[#This Row],[Header]],1))&amp;MID(Table1[[#This Row],[Header]],2,LEN(Table1[[#This Row],[Header]])-1)</f>
        <v>Charged Â£65 to  bring my bike BAck</v>
      </c>
      <c r="D1121" t="s">
        <v>1657</v>
      </c>
      <c r="E1121" s="1">
        <v>43290</v>
      </c>
      <c r="F1121" t="s">
        <v>1</v>
      </c>
      <c r="G1121" t="s">
        <v>68</v>
      </c>
      <c r="H1121" t="s">
        <v>31</v>
      </c>
      <c r="I1121" t="s">
        <v>4</v>
      </c>
      <c r="J1121" t="s">
        <v>5012</v>
      </c>
      <c r="K1121" t="s">
        <v>5006</v>
      </c>
      <c r="L1121" t="str">
        <f>CONCATENATE(Table1[[#This Row],[FROM]]," to ",Table1[[#This Row],[TO]])</f>
        <v>JNB to LHR</v>
      </c>
      <c r="M1121" s="1">
        <v>43252</v>
      </c>
      <c r="N1121">
        <v>1</v>
      </c>
      <c r="O1121">
        <v>4</v>
      </c>
      <c r="P1121">
        <v>1</v>
      </c>
      <c r="Q1121">
        <v>1</v>
      </c>
      <c r="R1121">
        <v>1</v>
      </c>
      <c r="S1121" t="s">
        <v>5</v>
      </c>
      <c r="T1121">
        <v>4</v>
      </c>
      <c r="U1121" t="s">
        <v>11</v>
      </c>
      <c r="V1121" t="str">
        <f>IF(Table1[[#This Row],[Rating]]&gt;8,"Excellent",IF(Table1[[#This Row],[Rating]]&gt;5,"Good","Bad"))</f>
        <v>Bad</v>
      </c>
    </row>
    <row r="1122" spans="1:22" ht="30" customHeight="1" x14ac:dyDescent="0.35">
      <c r="A1122">
        <v>1</v>
      </c>
      <c r="B1122" t="s">
        <v>4378</v>
      </c>
      <c r="C1122" t="str">
        <f>UPPER(LEFT(Table1[[#This Row],[Header]],1))&amp;MID(Table1[[#This Row],[Header]],2,LEN(Table1[[#This Row],[Header]])-1)</f>
        <v>Queue for BAg drop was massive</v>
      </c>
      <c r="D1122" t="s">
        <v>1658</v>
      </c>
      <c r="E1122" s="1">
        <v>43289</v>
      </c>
      <c r="F1122" t="s">
        <v>1</v>
      </c>
      <c r="G1122" t="s">
        <v>68</v>
      </c>
      <c r="H1122" t="s">
        <v>3</v>
      </c>
      <c r="I1122" t="s">
        <v>4</v>
      </c>
      <c r="J1122" t="s">
        <v>5100</v>
      </c>
      <c r="K1122" t="s">
        <v>5006</v>
      </c>
      <c r="L1122" t="str">
        <f>CONCATENATE(Table1[[#This Row],[FROM]]," to ",Table1[[#This Row],[TO]])</f>
        <v>YYZ to LHR</v>
      </c>
      <c r="M1122" s="1">
        <v>43282</v>
      </c>
      <c r="N1122">
        <v>1</v>
      </c>
      <c r="O1122">
        <v>1</v>
      </c>
      <c r="P1122">
        <v>1</v>
      </c>
      <c r="Q1122">
        <v>1</v>
      </c>
      <c r="R1122">
        <v>1</v>
      </c>
      <c r="S1122" t="s">
        <v>5</v>
      </c>
      <c r="T1122">
        <v>3</v>
      </c>
      <c r="U1122" t="s">
        <v>11</v>
      </c>
      <c r="V1122" t="str">
        <f>IF(Table1[[#This Row],[Rating]]&gt;8,"Excellent",IF(Table1[[#This Row],[Rating]]&gt;5,"Good","Bad"))</f>
        <v>Bad</v>
      </c>
    </row>
    <row r="1123" spans="1:22" ht="30" customHeight="1" x14ac:dyDescent="0.35">
      <c r="A1123">
        <v>1</v>
      </c>
      <c r="B1123" t="s">
        <v>1659</v>
      </c>
      <c r="C1123" t="str">
        <f>UPPER(LEFT(Table1[[#This Row],[Header]],1))&amp;MID(Table1[[#This Row],[Header]],2,LEN(Table1[[#This Row],[Header]])-1)</f>
        <v>They did not care</v>
      </c>
      <c r="D1123" t="s">
        <v>1660</v>
      </c>
      <c r="E1123" s="1">
        <v>43286</v>
      </c>
      <c r="F1123" t="s">
        <v>1</v>
      </c>
      <c r="G1123" t="s">
        <v>68</v>
      </c>
      <c r="H1123" t="s">
        <v>3</v>
      </c>
      <c r="I1123" t="s">
        <v>10</v>
      </c>
      <c r="J1123" t="s">
        <v>5068</v>
      </c>
      <c r="K1123" t="s">
        <v>5027</v>
      </c>
      <c r="L1123" t="str">
        <f>CONCATENATE(Table1[[#This Row],[FROM]]," to ",Table1[[#This Row],[TO]])</f>
        <v>FCO to LGW</v>
      </c>
      <c r="M1123" s="1">
        <v>42948</v>
      </c>
      <c r="N1123">
        <v>1</v>
      </c>
      <c r="O1123">
        <v>1</v>
      </c>
      <c r="P1123">
        <v>1</v>
      </c>
      <c r="Q1123">
        <v>1</v>
      </c>
      <c r="R1123">
        <v>1</v>
      </c>
      <c r="S1123" t="s">
        <v>5</v>
      </c>
      <c r="T1123">
        <v>-1</v>
      </c>
      <c r="U1123" t="s">
        <v>11</v>
      </c>
      <c r="V1123" t="str">
        <f>IF(Table1[[#This Row],[Rating]]&gt;8,"Excellent",IF(Table1[[#This Row],[Rating]]&gt;5,"Good","Bad"))</f>
        <v>Bad</v>
      </c>
    </row>
    <row r="1124" spans="1:22" ht="30" customHeight="1" x14ac:dyDescent="0.35">
      <c r="A1124">
        <v>8</v>
      </c>
      <c r="B1124" t="s">
        <v>1661</v>
      </c>
      <c r="C1124" t="str">
        <f>UPPER(LEFT(Table1[[#This Row],[Header]],1))&amp;MID(Table1[[#This Row],[Header]],2,LEN(Table1[[#This Row],[Header]])-1)</f>
        <v>Always had a great experience</v>
      </c>
      <c r="D1124" t="s">
        <v>1662</v>
      </c>
      <c r="E1124" s="1">
        <v>43280</v>
      </c>
      <c r="F1124" t="s">
        <v>1</v>
      </c>
      <c r="G1124" t="s">
        <v>68</v>
      </c>
      <c r="H1124" t="s">
        <v>26</v>
      </c>
      <c r="I1124" t="s">
        <v>35</v>
      </c>
      <c r="J1124" t="s">
        <v>5154</v>
      </c>
      <c r="K1124" t="s">
        <v>5025</v>
      </c>
      <c r="L1124" t="str">
        <f>CONCATENATE(Table1[[#This Row],[FROM]]," to ",Table1[[#This Row],[TO]])</f>
        <v>BOM to EDI</v>
      </c>
      <c r="M1124" s="1">
        <v>43252</v>
      </c>
      <c r="N1124">
        <v>5</v>
      </c>
      <c r="O1124">
        <v>5</v>
      </c>
      <c r="P1124">
        <v>3</v>
      </c>
      <c r="Q1124">
        <v>5</v>
      </c>
      <c r="R1124">
        <v>5</v>
      </c>
      <c r="S1124" t="s">
        <v>39</v>
      </c>
      <c r="T1124">
        <v>4</v>
      </c>
      <c r="U1124" t="s">
        <v>11</v>
      </c>
      <c r="V1124" t="str">
        <f>IF(Table1[[#This Row],[Rating]]&gt;8,"Excellent",IF(Table1[[#This Row],[Rating]]&gt;5,"Good","Bad"))</f>
        <v>Good</v>
      </c>
    </row>
    <row r="1125" spans="1:22" ht="30" customHeight="1" x14ac:dyDescent="0.35">
      <c r="A1125">
        <v>6</v>
      </c>
      <c r="B1125" t="s">
        <v>1663</v>
      </c>
      <c r="C1125" t="str">
        <f>UPPER(LEFT(Table1[[#This Row],[Header]],1))&amp;MID(Table1[[#This Row],[Header]],2,LEN(Table1[[#This Row],[Header]])-1)</f>
        <v>Disappointing experience</v>
      </c>
      <c r="D1125" t="s">
        <v>1664</v>
      </c>
      <c r="E1125" s="1">
        <v>43279</v>
      </c>
      <c r="F1125" t="s">
        <v>300</v>
      </c>
      <c r="G1125" t="s">
        <v>68</v>
      </c>
      <c r="H1125" t="s">
        <v>26</v>
      </c>
      <c r="I1125" t="s">
        <v>10</v>
      </c>
      <c r="J1125" t="s">
        <v>5154</v>
      </c>
      <c r="K1125" t="s">
        <v>5006</v>
      </c>
      <c r="L1125" t="str">
        <f>CONCATENATE(Table1[[#This Row],[FROM]]," to ",Table1[[#This Row],[TO]])</f>
        <v>BOM to LHR</v>
      </c>
      <c r="M1125" s="1">
        <v>43252</v>
      </c>
      <c r="N1125">
        <v>2</v>
      </c>
      <c r="O1125">
        <v>3</v>
      </c>
      <c r="P1125">
        <v>3</v>
      </c>
      <c r="Q1125">
        <v>3</v>
      </c>
      <c r="R1125">
        <v>1</v>
      </c>
      <c r="S1125" t="s">
        <v>5</v>
      </c>
      <c r="T1125">
        <v>4</v>
      </c>
      <c r="U1125" t="s">
        <v>11</v>
      </c>
      <c r="V1125" t="str">
        <f>IF(Table1[[#This Row],[Rating]]&gt;8,"Excellent",IF(Table1[[#This Row],[Rating]]&gt;5,"Good","Bad"))</f>
        <v>Good</v>
      </c>
    </row>
    <row r="1126" spans="1:22" ht="30" customHeight="1" x14ac:dyDescent="0.35">
      <c r="A1126">
        <v>7</v>
      </c>
      <c r="B1126" t="s">
        <v>1665</v>
      </c>
      <c r="C1126" t="str">
        <f>UPPER(LEFT(Table1[[#This Row],[Header]],1))&amp;MID(Table1[[#This Row],[Header]],2,LEN(Table1[[#This Row],[Header]])-1)</f>
        <v>Satisfied with all aspects</v>
      </c>
      <c r="D1126" t="s">
        <v>1666</v>
      </c>
      <c r="E1126" s="1">
        <v>43278</v>
      </c>
      <c r="F1126" t="s">
        <v>281</v>
      </c>
      <c r="G1126" t="s">
        <v>1667</v>
      </c>
      <c r="H1126" t="s">
        <v>26</v>
      </c>
      <c r="I1126" t="s">
        <v>35</v>
      </c>
      <c r="J1126" t="s">
        <v>5155</v>
      </c>
      <c r="K1126" t="s">
        <v>5006</v>
      </c>
      <c r="L1126" t="str">
        <f>CONCATENATE(Table1[[#This Row],[FROM]]," to ",Table1[[#This Row],[TO]])</f>
        <v>DEL to LHR</v>
      </c>
      <c r="M1126" s="1">
        <v>43252</v>
      </c>
      <c r="N1126">
        <v>4</v>
      </c>
      <c r="O1126">
        <v>4</v>
      </c>
      <c r="P1126">
        <v>4</v>
      </c>
      <c r="Q1126">
        <v>4</v>
      </c>
      <c r="R1126">
        <v>4</v>
      </c>
      <c r="S1126" t="s">
        <v>39</v>
      </c>
      <c r="T1126">
        <v>4</v>
      </c>
      <c r="U1126" t="s">
        <v>11</v>
      </c>
      <c r="V1126" t="str">
        <f>IF(Table1[[#This Row],[Rating]]&gt;8,"Excellent",IF(Table1[[#This Row],[Rating]]&gt;5,"Good","Bad"))</f>
        <v>Good</v>
      </c>
    </row>
    <row r="1127" spans="1:22" ht="30" customHeight="1" x14ac:dyDescent="0.35">
      <c r="A1127">
        <v>4</v>
      </c>
      <c r="B1127" t="s">
        <v>1668</v>
      </c>
      <c r="C1127" t="str">
        <f>UPPER(LEFT(Table1[[#This Row],[Header]],1))&amp;MID(Table1[[#This Row],[Header]],2,LEN(Table1[[#This Row],[Header]])-1)</f>
        <v>Seat was below my expectation</v>
      </c>
      <c r="D1127" t="s">
        <v>1669</v>
      </c>
      <c r="E1127" s="1">
        <v>43276</v>
      </c>
      <c r="F1127" t="s">
        <v>1</v>
      </c>
      <c r="G1127" t="s">
        <v>1670</v>
      </c>
      <c r="H1127" t="s">
        <v>3</v>
      </c>
      <c r="I1127" t="s">
        <v>10</v>
      </c>
      <c r="J1127" t="s">
        <v>5265</v>
      </c>
      <c r="K1127" t="s">
        <v>5006</v>
      </c>
      <c r="L1127" t="str">
        <f>CONCATENATE(Table1[[#This Row],[FROM]]," to ",Table1[[#This Row],[TO]])</f>
        <v>SEZ to LHR</v>
      </c>
      <c r="M1127" s="1">
        <v>43252</v>
      </c>
      <c r="N1127">
        <v>2</v>
      </c>
      <c r="O1127">
        <v>3</v>
      </c>
      <c r="P1127">
        <v>3</v>
      </c>
      <c r="Q1127">
        <v>1</v>
      </c>
      <c r="R1127">
        <v>1</v>
      </c>
      <c r="S1127" t="s">
        <v>5</v>
      </c>
      <c r="T1127">
        <v>3</v>
      </c>
      <c r="U1127" t="s">
        <v>11</v>
      </c>
      <c r="V1127" t="str">
        <f>IF(Table1[[#This Row],[Rating]]&gt;8,"Excellent",IF(Table1[[#This Row],[Rating]]&gt;5,"Good","Bad"))</f>
        <v>Bad</v>
      </c>
    </row>
    <row r="1128" spans="1:22" ht="30" customHeight="1" x14ac:dyDescent="0.35">
      <c r="A1128">
        <v>10</v>
      </c>
      <c r="B1128" t="s">
        <v>1671</v>
      </c>
      <c r="C1128" t="str">
        <f>UPPER(LEFT(Table1[[#This Row],[Header]],1))&amp;MID(Table1[[#This Row],[Header]],2,LEN(Table1[[#This Row],[Header]])-1)</f>
        <v>Return flight was faultless</v>
      </c>
      <c r="D1128" t="s">
        <v>1672</v>
      </c>
      <c r="E1128" s="1">
        <v>43276</v>
      </c>
      <c r="F1128" t="s">
        <v>1</v>
      </c>
      <c r="G1128" t="s">
        <v>8</v>
      </c>
      <c r="H1128" t="s">
        <v>3</v>
      </c>
      <c r="I1128" t="s">
        <v>10</v>
      </c>
      <c r="J1128" t="s">
        <v>5027</v>
      </c>
      <c r="K1128" t="s">
        <v>5029</v>
      </c>
      <c r="L1128" t="str">
        <f>CONCATENATE(Table1[[#This Row],[FROM]]," to ",Table1[[#This Row],[TO]])</f>
        <v>LGW to GIB</v>
      </c>
      <c r="M1128" s="1">
        <v>43252</v>
      </c>
      <c r="N1128">
        <v>5</v>
      </c>
      <c r="O1128">
        <v>5</v>
      </c>
      <c r="P1128">
        <v>5</v>
      </c>
      <c r="Q1128">
        <v>4</v>
      </c>
      <c r="R1128">
        <v>4</v>
      </c>
      <c r="S1128" t="s">
        <v>39</v>
      </c>
      <c r="T1128">
        <v>-1</v>
      </c>
      <c r="U1128" t="s">
        <v>11</v>
      </c>
      <c r="V1128" t="str">
        <f>IF(Table1[[#This Row],[Rating]]&gt;8,"Excellent",IF(Table1[[#This Row],[Rating]]&gt;5,"Good","Bad"))</f>
        <v>Excellent</v>
      </c>
    </row>
    <row r="1129" spans="1:22" ht="30" customHeight="1" x14ac:dyDescent="0.35">
      <c r="A1129">
        <v>3</v>
      </c>
      <c r="B1129" t="s">
        <v>1673</v>
      </c>
      <c r="C1129" t="str">
        <f>UPPER(LEFT(Table1[[#This Row],[Header]],1))&amp;MID(Table1[[#This Row],[Header]],2,LEN(Table1[[#This Row],[Header]])-1)</f>
        <v>Not worth the name anymore</v>
      </c>
      <c r="D1129" t="s">
        <v>1674</v>
      </c>
      <c r="E1129" s="1">
        <v>43276</v>
      </c>
      <c r="F1129" t="s">
        <v>46</v>
      </c>
      <c r="G1129" t="s">
        <v>2</v>
      </c>
      <c r="H1129" t="s">
        <v>9</v>
      </c>
      <c r="I1129" t="s">
        <v>21</v>
      </c>
      <c r="J1129" t="s">
        <v>5006</v>
      </c>
      <c r="K1129" t="s">
        <v>5042</v>
      </c>
      <c r="L1129" t="str">
        <f>CONCATENATE(Table1[[#This Row],[FROM]]," to ",Table1[[#This Row],[TO]])</f>
        <v>LHR to YVR</v>
      </c>
      <c r="M1129" s="1">
        <v>43252</v>
      </c>
      <c r="N1129">
        <v>2</v>
      </c>
      <c r="O1129">
        <v>4</v>
      </c>
      <c r="P1129">
        <v>2</v>
      </c>
      <c r="Q1129">
        <v>2</v>
      </c>
      <c r="R1129">
        <v>4</v>
      </c>
      <c r="S1129" t="s">
        <v>5</v>
      </c>
      <c r="T1129">
        <v>2</v>
      </c>
      <c r="U1129" t="s">
        <v>11</v>
      </c>
      <c r="V1129" t="str">
        <f>IF(Table1[[#This Row],[Rating]]&gt;8,"Excellent",IF(Table1[[#This Row],[Rating]]&gt;5,"Good","Bad"))</f>
        <v>Bad</v>
      </c>
    </row>
    <row r="1130" spans="1:22" ht="30" customHeight="1" x14ac:dyDescent="0.35">
      <c r="A1130">
        <v>1</v>
      </c>
      <c r="B1130" t="s">
        <v>1675</v>
      </c>
      <c r="C1130" t="str">
        <f>UPPER(LEFT(Table1[[#This Row],[Header]],1))&amp;MID(Table1[[#This Row],[Header]],2,LEN(Table1[[#This Row],[Header]])-1)</f>
        <v>Did not take responsibility</v>
      </c>
      <c r="D1130" t="s">
        <v>1676</v>
      </c>
      <c r="E1130" s="1">
        <v>43276</v>
      </c>
      <c r="F1130" t="s">
        <v>5307</v>
      </c>
      <c r="G1130" t="s">
        <v>68</v>
      </c>
      <c r="H1130" t="s">
        <v>9</v>
      </c>
      <c r="I1130" t="s">
        <v>4</v>
      </c>
      <c r="J1130" t="s">
        <v>5008</v>
      </c>
      <c r="K1130" t="s">
        <v>5006</v>
      </c>
      <c r="L1130" t="str">
        <f>CONCATENATE(Table1[[#This Row],[FROM]]," to ",Table1[[#This Row],[TO]])</f>
        <v>MXP to LHR</v>
      </c>
      <c r="M1130" s="1">
        <v>43252</v>
      </c>
      <c r="N1130">
        <v>-1</v>
      </c>
      <c r="O1130">
        <v>-1</v>
      </c>
      <c r="P1130">
        <v>-1</v>
      </c>
      <c r="Q1130">
        <v>-1</v>
      </c>
      <c r="R1130">
        <v>1</v>
      </c>
      <c r="S1130" t="s">
        <v>5</v>
      </c>
      <c r="T1130">
        <v>-1</v>
      </c>
      <c r="U1130" t="s">
        <v>11</v>
      </c>
      <c r="V1130" t="str">
        <f>IF(Table1[[#This Row],[Rating]]&gt;8,"Excellent",IF(Table1[[#This Row],[Rating]]&gt;5,"Good","Bad"))</f>
        <v>Bad</v>
      </c>
    </row>
    <row r="1131" spans="1:22" ht="30" customHeight="1" x14ac:dyDescent="0.35">
      <c r="A1131">
        <v>1</v>
      </c>
      <c r="B1131" t="s">
        <v>1677</v>
      </c>
      <c r="C1131" t="str">
        <f>UPPER(LEFT(Table1[[#This Row],[Header]],1))&amp;MID(Table1[[#This Row],[Header]],2,LEN(Table1[[#This Row],[Header]])-1)</f>
        <v>Horrible, horrible service</v>
      </c>
      <c r="D1131" t="s">
        <v>1678</v>
      </c>
      <c r="E1131" s="1">
        <v>43274</v>
      </c>
      <c r="F1131" t="s">
        <v>20</v>
      </c>
      <c r="G1131" t="s">
        <v>794</v>
      </c>
      <c r="H1131" t="s">
        <v>31</v>
      </c>
      <c r="I1131" t="s">
        <v>4</v>
      </c>
      <c r="J1131" t="s">
        <v>5097</v>
      </c>
      <c r="K1131" t="s">
        <v>5097</v>
      </c>
      <c r="L1131" t="str">
        <f>CONCATENATE(Table1[[#This Row],[FROM]]," to ",Table1[[#This Row],[TO]])</f>
        <v>JFK to JFK</v>
      </c>
      <c r="M1131" s="1">
        <v>43252</v>
      </c>
      <c r="N1131">
        <v>3</v>
      </c>
      <c r="O1131">
        <v>5</v>
      </c>
      <c r="P1131">
        <v>5</v>
      </c>
      <c r="Q1131">
        <v>1</v>
      </c>
      <c r="R1131">
        <v>1</v>
      </c>
      <c r="S1131" t="s">
        <v>5</v>
      </c>
      <c r="T1131">
        <v>5</v>
      </c>
      <c r="U1131" t="s">
        <v>11</v>
      </c>
      <c r="V1131" t="str">
        <f>IF(Table1[[#This Row],[Rating]]&gt;8,"Excellent",IF(Table1[[#This Row],[Rating]]&gt;5,"Good","Bad"))</f>
        <v>Bad</v>
      </c>
    </row>
    <row r="1132" spans="1:22" ht="30" customHeight="1" x14ac:dyDescent="0.35">
      <c r="A1132">
        <v>3</v>
      </c>
      <c r="B1132" t="s">
        <v>1679</v>
      </c>
      <c r="C1132" t="str">
        <f>UPPER(LEFT(Table1[[#This Row],[Header]],1))&amp;MID(Table1[[#This Row],[Header]],2,LEN(Table1[[#This Row],[Header]])-1)</f>
        <v>Experience has deteriorated significantly</v>
      </c>
      <c r="D1132" t="s">
        <v>1680</v>
      </c>
      <c r="E1132" s="1">
        <v>43273</v>
      </c>
      <c r="F1132" t="s">
        <v>1</v>
      </c>
      <c r="G1132" t="s">
        <v>68</v>
      </c>
      <c r="H1132" t="s">
        <v>9</v>
      </c>
      <c r="I1132" t="s">
        <v>10</v>
      </c>
      <c r="J1132" t="s">
        <v>5022</v>
      </c>
      <c r="K1132" t="s">
        <v>5006</v>
      </c>
      <c r="L1132" t="str">
        <f>CONCATENATE(Table1[[#This Row],[FROM]]," to ",Table1[[#This Row],[TO]])</f>
        <v>EWR to LHR</v>
      </c>
      <c r="M1132" s="1">
        <v>43252</v>
      </c>
      <c r="N1132">
        <v>3</v>
      </c>
      <c r="O1132">
        <v>1</v>
      </c>
      <c r="P1132">
        <v>1</v>
      </c>
      <c r="Q1132">
        <v>4</v>
      </c>
      <c r="R1132">
        <v>2</v>
      </c>
      <c r="S1132" t="s">
        <v>5</v>
      </c>
      <c r="T1132">
        <v>3</v>
      </c>
      <c r="U1132" t="s">
        <v>11</v>
      </c>
      <c r="V1132" t="str">
        <f>IF(Table1[[#This Row],[Rating]]&gt;8,"Excellent",IF(Table1[[#This Row],[Rating]]&gt;5,"Good","Bad"))</f>
        <v>Bad</v>
      </c>
    </row>
    <row r="1133" spans="1:22" ht="30" customHeight="1" x14ac:dyDescent="0.35">
      <c r="A1133">
        <v>10</v>
      </c>
      <c r="B1133" t="s">
        <v>4792</v>
      </c>
      <c r="C1133" t="str">
        <f>UPPER(LEFT(Table1[[#This Row],[Header]],1))&amp;MID(Table1[[#This Row],[Header]],2,LEN(Table1[[#This Row],[Header]])-1)</f>
        <v>Worlds away from what it used to  be</v>
      </c>
      <c r="D1133" t="s">
        <v>24</v>
      </c>
      <c r="E1133" s="1">
        <v>43273</v>
      </c>
      <c r="F1133" t="s">
        <v>1</v>
      </c>
      <c r="G1133" t="s">
        <v>1681</v>
      </c>
      <c r="H1133" t="s">
        <v>3</v>
      </c>
      <c r="I1133" t="s">
        <v>10</v>
      </c>
      <c r="J1133" t="s">
        <v>5006</v>
      </c>
      <c r="K1133" t="s">
        <v>5033</v>
      </c>
      <c r="L1133" t="str">
        <f>CONCATENATE(Table1[[#This Row],[FROM]]," to ",Table1[[#This Row],[TO]])</f>
        <v>LHR to SEA</v>
      </c>
      <c r="M1133" s="1">
        <v>43252</v>
      </c>
      <c r="N1133">
        <v>4</v>
      </c>
      <c r="O1133">
        <v>5</v>
      </c>
      <c r="P1133">
        <v>5</v>
      </c>
      <c r="Q1133">
        <v>5</v>
      </c>
      <c r="R1133">
        <v>3</v>
      </c>
      <c r="S1133" t="s">
        <v>39</v>
      </c>
      <c r="T1133">
        <v>4</v>
      </c>
      <c r="U1133" t="s">
        <v>11</v>
      </c>
      <c r="V1133" t="str">
        <f>IF(Table1[[#This Row],[Rating]]&gt;8,"Excellent",IF(Table1[[#This Row],[Rating]]&gt;5,"Good","Bad"))</f>
        <v>Excellent</v>
      </c>
    </row>
    <row r="1134" spans="1:22" ht="30" customHeight="1" x14ac:dyDescent="0.35">
      <c r="A1134">
        <v>4</v>
      </c>
      <c r="B1134" t="s">
        <v>1682</v>
      </c>
      <c r="C1134" t="str">
        <f>UPPER(LEFT(Table1[[#This Row],[Header]],1))&amp;MID(Table1[[#This Row],[Header]],2,LEN(Table1[[#This Row],[Header]])-1)</f>
        <v>Last choice in future</v>
      </c>
      <c r="D1134" t="s">
        <v>1683</v>
      </c>
      <c r="E1134" s="1">
        <v>43272</v>
      </c>
      <c r="F1134" t="s">
        <v>1</v>
      </c>
      <c r="G1134" t="s">
        <v>794</v>
      </c>
      <c r="H1134" t="s">
        <v>26</v>
      </c>
      <c r="I1134" t="s">
        <v>4</v>
      </c>
      <c r="J1134" t="s">
        <v>5006</v>
      </c>
      <c r="K1134" t="s">
        <v>5012</v>
      </c>
      <c r="L1134" t="str">
        <f>CONCATENATE(Table1[[#This Row],[FROM]]," to ",Table1[[#This Row],[TO]])</f>
        <v>LHR to JNB</v>
      </c>
      <c r="M1134" s="1">
        <v>43191</v>
      </c>
      <c r="N1134">
        <v>1</v>
      </c>
      <c r="O1134">
        <v>1</v>
      </c>
      <c r="P1134">
        <v>1</v>
      </c>
      <c r="Q1134">
        <v>4</v>
      </c>
      <c r="R1134">
        <v>2</v>
      </c>
      <c r="S1134" t="s">
        <v>5</v>
      </c>
      <c r="T1134">
        <v>1</v>
      </c>
      <c r="U1134" t="s">
        <v>11</v>
      </c>
      <c r="V1134" t="str">
        <f>IF(Table1[[#This Row],[Rating]]&gt;8,"Excellent",IF(Table1[[#This Row],[Rating]]&gt;5,"Good","Bad"))</f>
        <v>Bad</v>
      </c>
    </row>
    <row r="1135" spans="1:22" ht="30" customHeight="1" x14ac:dyDescent="0.35">
      <c r="A1135">
        <v>2</v>
      </c>
      <c r="B1135" t="s">
        <v>1684</v>
      </c>
      <c r="C1135" t="str">
        <f>UPPER(LEFT(Table1[[#This Row],[Header]],1))&amp;MID(Table1[[#This Row],[Header]],2,LEN(Table1[[#This Row],[Header]])-1)</f>
        <v>Unexpected problem with the systems</v>
      </c>
      <c r="D1135" t="s">
        <v>1685</v>
      </c>
      <c r="E1135" s="1">
        <v>43271</v>
      </c>
      <c r="F1135" t="s">
        <v>1</v>
      </c>
      <c r="G1135" t="s">
        <v>49</v>
      </c>
      <c r="H1135" t="s">
        <v>3</v>
      </c>
      <c r="I1135" t="s">
        <v>35</v>
      </c>
      <c r="J1135" t="s">
        <v>5076</v>
      </c>
      <c r="K1135" t="s">
        <v>5006</v>
      </c>
      <c r="L1135" t="str">
        <f>CONCATENATE(Table1[[#This Row],[FROM]]," to ",Table1[[#This Row],[TO]])</f>
        <v>YYC to LHR</v>
      </c>
      <c r="M1135" s="1">
        <v>43252</v>
      </c>
      <c r="N1135">
        <v>1</v>
      </c>
      <c r="O1135">
        <v>1</v>
      </c>
      <c r="P1135">
        <v>1</v>
      </c>
      <c r="Q1135">
        <v>2</v>
      </c>
      <c r="R1135">
        <v>2</v>
      </c>
      <c r="S1135" t="s">
        <v>5</v>
      </c>
      <c r="T1135">
        <v>2</v>
      </c>
      <c r="U1135" t="s">
        <v>11</v>
      </c>
      <c r="V1135" t="str">
        <f>IF(Table1[[#This Row],[Rating]]&gt;8,"Excellent",IF(Table1[[#This Row],[Rating]]&gt;5,"Good","Bad"))</f>
        <v>Bad</v>
      </c>
    </row>
    <row r="1136" spans="1:22" ht="30" customHeight="1" x14ac:dyDescent="0.35">
      <c r="A1136">
        <v>4</v>
      </c>
      <c r="B1136" t="s">
        <v>4379</v>
      </c>
      <c r="C1136" t="str">
        <f>UPPER(LEFT(Table1[[#This Row],[Header]],1))&amp;MID(Table1[[#This Row],[Header]],2,LEN(Table1[[#This Row],[Header]])-1)</f>
        <v>The airline isnt BAd</v>
      </c>
      <c r="D1136" t="s">
        <v>1686</v>
      </c>
      <c r="E1136" s="1">
        <v>43271</v>
      </c>
      <c r="F1136" t="s">
        <v>37</v>
      </c>
      <c r="G1136" t="s">
        <v>1571</v>
      </c>
      <c r="H1136" t="s">
        <v>9</v>
      </c>
      <c r="I1136" t="s">
        <v>4</v>
      </c>
      <c r="J1136" t="s">
        <v>5006</v>
      </c>
      <c r="K1136" t="s">
        <v>5059</v>
      </c>
      <c r="L1136" t="str">
        <f>CONCATENATE(Table1[[#This Row],[FROM]]," to ",Table1[[#This Row],[TO]])</f>
        <v>LHR to ZRH</v>
      </c>
      <c r="M1136" s="1">
        <v>43252</v>
      </c>
      <c r="N1136">
        <v>3</v>
      </c>
      <c r="O1136">
        <v>2</v>
      </c>
      <c r="P1136">
        <v>1</v>
      </c>
      <c r="Q1136">
        <v>4</v>
      </c>
      <c r="R1136">
        <v>4</v>
      </c>
      <c r="S1136" t="s">
        <v>5</v>
      </c>
      <c r="T1136">
        <v>1</v>
      </c>
      <c r="U1136" t="s">
        <v>11</v>
      </c>
      <c r="V1136" t="str">
        <f>IF(Table1[[#This Row],[Rating]]&gt;8,"Excellent",IF(Table1[[#This Row],[Rating]]&gt;5,"Good","Bad"))</f>
        <v>Bad</v>
      </c>
    </row>
    <row r="1137" spans="1:22" ht="30" customHeight="1" x14ac:dyDescent="0.35">
      <c r="A1137">
        <v>7</v>
      </c>
      <c r="B1137" t="s">
        <v>1687</v>
      </c>
      <c r="C1137" t="str">
        <f>UPPER(LEFT(Table1[[#This Row],[Header]],1))&amp;MID(Table1[[#This Row],[Header]],2,LEN(Table1[[#This Row],[Header]])-1)</f>
        <v>Charge a large amount for choosing seats</v>
      </c>
      <c r="D1137" t="s">
        <v>102</v>
      </c>
      <c r="E1137" s="1">
        <v>43271</v>
      </c>
      <c r="F1137" t="s">
        <v>1</v>
      </c>
      <c r="G1137" t="s">
        <v>794</v>
      </c>
      <c r="H1137" t="s">
        <v>3</v>
      </c>
      <c r="I1137" t="s">
        <v>4</v>
      </c>
      <c r="J1137" t="s">
        <v>5019</v>
      </c>
      <c r="K1137" t="s">
        <v>5097</v>
      </c>
      <c r="L1137" t="str">
        <f>CONCATENATE(Table1[[#This Row],[FROM]]," to ",Table1[[#This Row],[TO]])</f>
        <v>GLA to JFK</v>
      </c>
      <c r="M1137" s="1">
        <v>43252</v>
      </c>
      <c r="N1137">
        <v>2</v>
      </c>
      <c r="O1137">
        <v>4</v>
      </c>
      <c r="P1137">
        <v>4</v>
      </c>
      <c r="Q1137">
        <v>3</v>
      </c>
      <c r="R1137">
        <v>3</v>
      </c>
      <c r="S1137" t="s">
        <v>5</v>
      </c>
      <c r="T1137">
        <v>3</v>
      </c>
      <c r="U1137" t="s">
        <v>11</v>
      </c>
      <c r="V1137" t="str">
        <f>IF(Table1[[#This Row],[Rating]]&gt;8,"Excellent",IF(Table1[[#This Row],[Rating]]&gt;5,"Good","Bad"))</f>
        <v>Good</v>
      </c>
    </row>
    <row r="1138" spans="1:22" ht="30" customHeight="1" x14ac:dyDescent="0.35">
      <c r="A1138">
        <v>5</v>
      </c>
      <c r="B1138" t="s">
        <v>1688</v>
      </c>
      <c r="C1138" t="str">
        <f>UPPER(LEFT(Table1[[#This Row],[Header]],1))&amp;MID(Table1[[#This Row],[Header]],2,LEN(Table1[[#This Row],[Header]])-1)</f>
        <v>Aircraft lacked the legroom</v>
      </c>
      <c r="D1138" t="s">
        <v>1689</v>
      </c>
      <c r="E1138" s="1">
        <v>43271</v>
      </c>
      <c r="F1138" t="s">
        <v>1</v>
      </c>
      <c r="G1138" t="s">
        <v>49</v>
      </c>
      <c r="H1138" t="s">
        <v>26</v>
      </c>
      <c r="I1138" t="s">
        <v>4</v>
      </c>
      <c r="J1138" t="s">
        <v>5006</v>
      </c>
      <c r="K1138" t="s">
        <v>5052</v>
      </c>
      <c r="L1138" t="str">
        <f>CONCATENATE(Table1[[#This Row],[FROM]]," to ",Table1[[#This Row],[TO]])</f>
        <v>LHR to BWI</v>
      </c>
      <c r="M1138" s="1">
        <v>43252</v>
      </c>
      <c r="N1138">
        <v>2</v>
      </c>
      <c r="O1138">
        <v>3</v>
      </c>
      <c r="P1138">
        <v>3</v>
      </c>
      <c r="Q1138">
        <v>4</v>
      </c>
      <c r="R1138">
        <v>4</v>
      </c>
      <c r="S1138" t="s">
        <v>39</v>
      </c>
      <c r="T1138">
        <v>4</v>
      </c>
      <c r="U1138" t="s">
        <v>11</v>
      </c>
      <c r="V1138" t="str">
        <f>IF(Table1[[#This Row],[Rating]]&gt;8,"Excellent",IF(Table1[[#This Row],[Rating]]&gt;5,"Good","Bad"))</f>
        <v>Bad</v>
      </c>
    </row>
    <row r="1139" spans="1:22" ht="30" customHeight="1" x14ac:dyDescent="0.35">
      <c r="A1139">
        <v>1</v>
      </c>
      <c r="B1139" t="s">
        <v>1690</v>
      </c>
      <c r="C1139" t="str">
        <f>UPPER(LEFT(Table1[[#This Row],[Header]],1))&amp;MID(Table1[[#This Row],[Header]],2,LEN(Table1[[#This Row],[Header]])-1)</f>
        <v>An additional â‚¬476 for seat selection</v>
      </c>
      <c r="D1139" t="s">
        <v>1240</v>
      </c>
      <c r="E1139" s="1">
        <v>43270</v>
      </c>
      <c r="F1139" t="s">
        <v>245</v>
      </c>
      <c r="G1139" t="s">
        <v>1691</v>
      </c>
      <c r="H1139" t="s">
        <v>3</v>
      </c>
      <c r="I1139" t="s">
        <v>10</v>
      </c>
      <c r="J1139" t="s">
        <v>5006</v>
      </c>
      <c r="K1139" t="s">
        <v>5012</v>
      </c>
      <c r="L1139" t="str">
        <f>CONCATENATE(Table1[[#This Row],[FROM]]," to ",Table1[[#This Row],[TO]])</f>
        <v>LHR to JNB</v>
      </c>
      <c r="M1139" s="1">
        <v>43132</v>
      </c>
      <c r="N1139">
        <v>2</v>
      </c>
      <c r="O1139">
        <v>3</v>
      </c>
      <c r="P1139">
        <v>3</v>
      </c>
      <c r="Q1139">
        <v>3</v>
      </c>
      <c r="R1139">
        <v>1</v>
      </c>
      <c r="S1139" t="s">
        <v>5</v>
      </c>
      <c r="T1139">
        <v>-1</v>
      </c>
      <c r="U1139" t="s">
        <v>11</v>
      </c>
      <c r="V1139" t="str">
        <f>IF(Table1[[#This Row],[Rating]]&gt;8,"Excellent",IF(Table1[[#This Row],[Rating]]&gt;5,"Good","Bad"))</f>
        <v>Bad</v>
      </c>
    </row>
    <row r="1140" spans="1:22" ht="30" customHeight="1" x14ac:dyDescent="0.35">
      <c r="A1140">
        <v>1</v>
      </c>
      <c r="B1140" t="s">
        <v>4793</v>
      </c>
      <c r="C1140" t="str">
        <f>UPPER(LEFT(Table1[[#This Row],[Header]],1))&amp;MID(Table1[[#This Row],[Header]],2,LEN(Table1[[#This Row],[Header]])-1)</f>
        <v>No one to  solve problems</v>
      </c>
      <c r="D1140" t="s">
        <v>24</v>
      </c>
      <c r="E1140" s="1">
        <v>43264</v>
      </c>
      <c r="F1140" t="s">
        <v>20</v>
      </c>
      <c r="G1140" t="s">
        <v>68</v>
      </c>
      <c r="H1140" t="s">
        <v>3</v>
      </c>
      <c r="I1140" t="s">
        <v>35</v>
      </c>
      <c r="J1140" t="s">
        <v>5020</v>
      </c>
      <c r="K1140" t="s">
        <v>5006</v>
      </c>
      <c r="L1140" t="str">
        <f>CONCATENATE(Table1[[#This Row],[FROM]]," to ",Table1[[#This Row],[TO]])</f>
        <v>LAX to LHR</v>
      </c>
      <c r="M1140" s="1">
        <v>43221</v>
      </c>
      <c r="N1140">
        <v>1</v>
      </c>
      <c r="O1140">
        <v>2</v>
      </c>
      <c r="P1140">
        <v>1</v>
      </c>
      <c r="Q1140">
        <v>1</v>
      </c>
      <c r="R1140">
        <v>1</v>
      </c>
      <c r="S1140" t="s">
        <v>5</v>
      </c>
      <c r="T1140">
        <v>3</v>
      </c>
      <c r="U1140" t="s">
        <v>6</v>
      </c>
      <c r="V1140" t="str">
        <f>IF(Table1[[#This Row],[Rating]]&gt;8,"Excellent",IF(Table1[[#This Row],[Rating]]&gt;5,"Good","Bad"))</f>
        <v>Bad</v>
      </c>
    </row>
    <row r="1141" spans="1:22" ht="30" customHeight="1" x14ac:dyDescent="0.35">
      <c r="A1141">
        <v>3</v>
      </c>
      <c r="B1141" t="s">
        <v>1692</v>
      </c>
      <c r="C1141" t="str">
        <f>UPPER(LEFT(Table1[[#This Row],[Header]],1))&amp;MID(Table1[[#This Row],[Header]],2,LEN(Table1[[#This Row],[Header]])-1)</f>
        <v>Everything was comfy enough</v>
      </c>
      <c r="D1141" t="s">
        <v>1693</v>
      </c>
      <c r="E1141" s="1">
        <v>43264</v>
      </c>
      <c r="F1141" t="s">
        <v>1</v>
      </c>
      <c r="G1141" t="s">
        <v>68</v>
      </c>
      <c r="H1141" t="s">
        <v>3</v>
      </c>
      <c r="I1141" t="s">
        <v>4</v>
      </c>
      <c r="J1141" t="s">
        <v>5092</v>
      </c>
      <c r="K1141" t="s">
        <v>5006</v>
      </c>
      <c r="L1141" t="str">
        <f>CONCATENATE(Table1[[#This Row],[FROM]]," to ",Table1[[#This Row],[TO]])</f>
        <v>TPA to LHR</v>
      </c>
      <c r="M1141" s="1">
        <v>43221</v>
      </c>
      <c r="N1141">
        <v>2</v>
      </c>
      <c r="O1141">
        <v>1</v>
      </c>
      <c r="P1141">
        <v>1</v>
      </c>
      <c r="Q1141">
        <v>3</v>
      </c>
      <c r="R1141">
        <v>1</v>
      </c>
      <c r="S1141" t="s">
        <v>5</v>
      </c>
      <c r="T1141">
        <v>-1</v>
      </c>
      <c r="U1141" t="s">
        <v>6</v>
      </c>
      <c r="V1141" t="str">
        <f>IF(Table1[[#This Row],[Rating]]&gt;8,"Excellent",IF(Table1[[#This Row],[Rating]]&gt;5,"Good","Bad"))</f>
        <v>Bad</v>
      </c>
    </row>
    <row r="1142" spans="1:22" ht="30" customHeight="1" x14ac:dyDescent="0.35">
      <c r="A1142">
        <v>4</v>
      </c>
      <c r="B1142" t="s">
        <v>1694</v>
      </c>
      <c r="C1142" t="str">
        <f>UPPER(LEFT(Table1[[#This Row],[Header]],1))&amp;MID(Table1[[#This Row],[Header]],2,LEN(Table1[[#This Row],[Header]])-1)</f>
        <v>FAs went through the motions</v>
      </c>
      <c r="D1142" t="s">
        <v>322</v>
      </c>
      <c r="E1142" s="1">
        <v>43263</v>
      </c>
      <c r="F1142" t="s">
        <v>1</v>
      </c>
      <c r="G1142" t="s">
        <v>825</v>
      </c>
      <c r="H1142" t="s">
        <v>3</v>
      </c>
      <c r="I1142" t="s">
        <v>10</v>
      </c>
      <c r="J1142" t="s">
        <v>5050</v>
      </c>
      <c r="K1142" t="s">
        <v>5006</v>
      </c>
      <c r="L1142" t="str">
        <f>CONCATENATE(Table1[[#This Row],[FROM]]," to ",Table1[[#This Row],[TO]])</f>
        <v>CPT to LHR</v>
      </c>
      <c r="M1142" s="1">
        <v>43252</v>
      </c>
      <c r="N1142">
        <v>2</v>
      </c>
      <c r="O1142">
        <v>3</v>
      </c>
      <c r="P1142">
        <v>2</v>
      </c>
      <c r="Q1142">
        <v>3</v>
      </c>
      <c r="R1142">
        <v>3</v>
      </c>
      <c r="S1142" t="s">
        <v>5</v>
      </c>
      <c r="T1142">
        <v>2</v>
      </c>
      <c r="U1142" t="s">
        <v>11</v>
      </c>
      <c r="V1142" t="str">
        <f>IF(Table1[[#This Row],[Rating]]&gt;8,"Excellent",IF(Table1[[#This Row],[Rating]]&gt;5,"Good","Bad"))</f>
        <v>Bad</v>
      </c>
    </row>
    <row r="1143" spans="1:22" ht="30" customHeight="1" x14ac:dyDescent="0.35">
      <c r="A1143">
        <v>2</v>
      </c>
      <c r="B1143" t="s">
        <v>1695</v>
      </c>
      <c r="C1143" t="str">
        <f>UPPER(LEFT(Table1[[#This Row],[Header]],1))&amp;MID(Table1[[#This Row],[Header]],2,LEN(Table1[[#This Row],[Header]])-1)</f>
        <v>Screen with so few pixels</v>
      </c>
      <c r="D1143" t="s">
        <v>1307</v>
      </c>
      <c r="E1143" s="1">
        <v>43261</v>
      </c>
      <c r="F1143" t="s">
        <v>1</v>
      </c>
      <c r="G1143" t="s">
        <v>68</v>
      </c>
      <c r="H1143" t="s">
        <v>26</v>
      </c>
      <c r="I1143" t="s">
        <v>4</v>
      </c>
      <c r="J1143" t="s">
        <v>5027</v>
      </c>
      <c r="K1143" t="s">
        <v>5120</v>
      </c>
      <c r="L1143" t="str">
        <f>CONCATENATE(Table1[[#This Row],[FROM]]," to ",Table1[[#This Row],[TO]])</f>
        <v>LGW to SJO</v>
      </c>
      <c r="M1143" s="1">
        <v>43252</v>
      </c>
      <c r="N1143">
        <v>3</v>
      </c>
      <c r="O1143">
        <v>-1</v>
      </c>
      <c r="P1143">
        <v>-1</v>
      </c>
      <c r="Q1143">
        <v>3</v>
      </c>
      <c r="R1143">
        <v>2</v>
      </c>
      <c r="S1143" t="s">
        <v>5</v>
      </c>
      <c r="T1143">
        <v>-1</v>
      </c>
      <c r="U1143" t="s">
        <v>11</v>
      </c>
      <c r="V1143" t="str">
        <f>IF(Table1[[#This Row],[Rating]]&gt;8,"Excellent",IF(Table1[[#This Row],[Rating]]&gt;5,"Good","Bad"))</f>
        <v>Bad</v>
      </c>
    </row>
    <row r="1144" spans="1:22" ht="30" customHeight="1" x14ac:dyDescent="0.35">
      <c r="A1144">
        <v>8</v>
      </c>
      <c r="B1144" t="s">
        <v>4794</v>
      </c>
      <c r="C1144" t="str">
        <f>UPPER(LEFT(Table1[[#This Row],[Header]],1))&amp;MID(Table1[[#This Row],[Header]],2,LEN(Table1[[#This Row],[Header]])-1)</f>
        <v>There was little to  dislike</v>
      </c>
      <c r="D1144" t="s">
        <v>1602</v>
      </c>
      <c r="E1144" s="1">
        <v>43260</v>
      </c>
      <c r="F1144" t="s">
        <v>46</v>
      </c>
      <c r="G1144" t="s">
        <v>1696</v>
      </c>
      <c r="H1144" t="s">
        <v>26</v>
      </c>
      <c r="I1144" t="s">
        <v>35</v>
      </c>
      <c r="J1144" t="s">
        <v>5100</v>
      </c>
      <c r="K1144" t="s">
        <v>5006</v>
      </c>
      <c r="L1144" t="str">
        <f>CONCATENATE(Table1[[#This Row],[FROM]]," to ",Table1[[#This Row],[TO]])</f>
        <v>YYZ to LHR</v>
      </c>
      <c r="M1144" s="1">
        <v>43252</v>
      </c>
      <c r="N1144">
        <v>3</v>
      </c>
      <c r="O1144">
        <v>5</v>
      </c>
      <c r="P1144">
        <v>4</v>
      </c>
      <c r="Q1144">
        <v>5</v>
      </c>
      <c r="R1144">
        <v>4</v>
      </c>
      <c r="S1144" t="s">
        <v>39</v>
      </c>
      <c r="T1144">
        <v>3</v>
      </c>
      <c r="U1144" t="s">
        <v>11</v>
      </c>
      <c r="V1144" t="str">
        <f>IF(Table1[[#This Row],[Rating]]&gt;8,"Excellent",IF(Table1[[#This Row],[Rating]]&gt;5,"Good","Bad"))</f>
        <v>Good</v>
      </c>
    </row>
    <row r="1145" spans="1:22" ht="30" customHeight="1" x14ac:dyDescent="0.35">
      <c r="A1145">
        <v>10</v>
      </c>
      <c r="B1145" t="s">
        <v>1697</v>
      </c>
      <c r="C1145" t="str">
        <f>UPPER(LEFT(Table1[[#This Row],[Header]],1))&amp;MID(Table1[[#This Row],[Header]],2,LEN(Table1[[#This Row],[Header]])-1)</f>
        <v>Very good service indeed</v>
      </c>
      <c r="D1145" t="s">
        <v>1698</v>
      </c>
      <c r="E1145" s="1">
        <v>43259</v>
      </c>
      <c r="F1145" t="s">
        <v>20</v>
      </c>
      <c r="G1145" t="s">
        <v>825</v>
      </c>
      <c r="H1145" t="s">
        <v>3</v>
      </c>
      <c r="I1145" t="s">
        <v>4</v>
      </c>
      <c r="J1145" t="s">
        <v>5006</v>
      </c>
      <c r="K1145" t="s">
        <v>5005</v>
      </c>
      <c r="L1145" t="str">
        <f>CONCATENATE(Table1[[#This Row],[FROM]]," to ",Table1[[#This Row],[TO]])</f>
        <v>LHR to ORD</v>
      </c>
      <c r="M1145" s="1">
        <v>43191</v>
      </c>
      <c r="N1145">
        <v>5</v>
      </c>
      <c r="O1145">
        <v>5</v>
      </c>
      <c r="P1145">
        <v>4</v>
      </c>
      <c r="Q1145">
        <v>4</v>
      </c>
      <c r="R1145">
        <v>5</v>
      </c>
      <c r="S1145" t="s">
        <v>39</v>
      </c>
      <c r="T1145">
        <v>4</v>
      </c>
      <c r="U1145" t="s">
        <v>6</v>
      </c>
      <c r="V1145" t="str">
        <f>IF(Table1[[#This Row],[Rating]]&gt;8,"Excellent",IF(Table1[[#This Row],[Rating]]&gt;5,"Good","Bad"))</f>
        <v>Excellent</v>
      </c>
    </row>
    <row r="1146" spans="1:22" ht="30" customHeight="1" x14ac:dyDescent="0.35">
      <c r="A1146">
        <v>3</v>
      </c>
      <c r="B1146" t="s">
        <v>5000</v>
      </c>
      <c r="C1146" t="str">
        <f>UPPER(LEFT(Table1[[#This Row],[Header]],1))&amp;MID(Table1[[#This Row],[Header]],2,LEN(Table1[[#This Row],[Header]])-1)</f>
        <v>Flights to  YVR abysmal</v>
      </c>
      <c r="D1146" t="s">
        <v>1699</v>
      </c>
      <c r="E1146" s="1">
        <v>43259</v>
      </c>
      <c r="F1146" t="s">
        <v>37</v>
      </c>
      <c r="G1146" t="s">
        <v>68</v>
      </c>
      <c r="H1146" t="s">
        <v>9</v>
      </c>
      <c r="I1146" t="s">
        <v>21</v>
      </c>
      <c r="J1146" t="s">
        <v>5017</v>
      </c>
      <c r="K1146" t="s">
        <v>5042</v>
      </c>
      <c r="L1146" t="str">
        <f>CONCATENATE(Table1[[#This Row],[FROM]]," to ",Table1[[#This Row],[TO]])</f>
        <v>GVA to YVR</v>
      </c>
      <c r="M1146" s="1">
        <v>43160</v>
      </c>
      <c r="N1146">
        <v>4</v>
      </c>
      <c r="O1146">
        <v>1</v>
      </c>
      <c r="P1146">
        <v>2</v>
      </c>
      <c r="Q1146">
        <v>5</v>
      </c>
      <c r="R1146">
        <v>1</v>
      </c>
      <c r="S1146" t="s">
        <v>5</v>
      </c>
      <c r="T1146">
        <v>3</v>
      </c>
      <c r="U1146" t="s">
        <v>11</v>
      </c>
      <c r="V1146" t="str">
        <f>IF(Table1[[#This Row],[Rating]]&gt;8,"Excellent",IF(Table1[[#This Row],[Rating]]&gt;5,"Good","Bad"))</f>
        <v>Bad</v>
      </c>
    </row>
    <row r="1147" spans="1:22" ht="30" customHeight="1" x14ac:dyDescent="0.35">
      <c r="A1147">
        <v>8</v>
      </c>
      <c r="B1147" t="s">
        <v>1700</v>
      </c>
      <c r="C1147" t="str">
        <f>UPPER(LEFT(Table1[[#This Row],[Header]],1))&amp;MID(Table1[[#This Row],[Header]],2,LEN(Table1[[#This Row],[Header]])-1)</f>
        <v>Very pleasantly surprised</v>
      </c>
      <c r="D1147" t="s">
        <v>1567</v>
      </c>
      <c r="E1147" s="1">
        <v>43258</v>
      </c>
      <c r="F1147" t="s">
        <v>1</v>
      </c>
      <c r="G1147" t="s">
        <v>8</v>
      </c>
      <c r="H1147" t="s">
        <v>3</v>
      </c>
      <c r="I1147" t="s">
        <v>10</v>
      </c>
      <c r="J1147" t="s">
        <v>5006</v>
      </c>
      <c r="K1147" t="s">
        <v>5090</v>
      </c>
      <c r="L1147" t="str">
        <f>CONCATENATE(Table1[[#This Row],[FROM]]," to ",Table1[[#This Row],[TO]])</f>
        <v>LHR to CFU</v>
      </c>
      <c r="M1147" s="1">
        <v>43221</v>
      </c>
      <c r="N1147">
        <v>4</v>
      </c>
      <c r="O1147">
        <v>5</v>
      </c>
      <c r="P1147">
        <v>5</v>
      </c>
      <c r="Q1147">
        <v>4</v>
      </c>
      <c r="R1147">
        <v>5</v>
      </c>
      <c r="S1147" t="s">
        <v>39</v>
      </c>
      <c r="T1147">
        <v>-1</v>
      </c>
      <c r="U1147" t="s">
        <v>11</v>
      </c>
      <c r="V1147" t="str">
        <f>IF(Table1[[#This Row],[Rating]]&gt;8,"Excellent",IF(Table1[[#This Row],[Rating]]&gt;5,"Good","Bad"))</f>
        <v>Good</v>
      </c>
    </row>
    <row r="1148" spans="1:22" ht="30" customHeight="1" x14ac:dyDescent="0.35">
      <c r="A1148">
        <v>3</v>
      </c>
      <c r="B1148" t="s">
        <v>1701</v>
      </c>
      <c r="C1148" t="str">
        <f>UPPER(LEFT(Table1[[#This Row],[Header]],1))&amp;MID(Table1[[#This Row],[Header]],2,LEN(Table1[[#This Row],[Header]])-1)</f>
        <v>Budget airlines can do better</v>
      </c>
      <c r="D1148" t="s">
        <v>1702</v>
      </c>
      <c r="E1148" s="1">
        <v>43257</v>
      </c>
      <c r="F1148" t="s">
        <v>1</v>
      </c>
      <c r="G1148" t="s">
        <v>8</v>
      </c>
      <c r="H1148" t="s">
        <v>3</v>
      </c>
      <c r="I1148" t="s">
        <v>4</v>
      </c>
      <c r="J1148" t="s">
        <v>5030</v>
      </c>
      <c r="K1148" t="s">
        <v>5027</v>
      </c>
      <c r="L1148" t="str">
        <f>CONCATENATE(Table1[[#This Row],[FROM]]," to ",Table1[[#This Row],[TO]])</f>
        <v>BCN to LGW</v>
      </c>
      <c r="M1148" s="1">
        <v>43252</v>
      </c>
      <c r="N1148">
        <v>3</v>
      </c>
      <c r="O1148">
        <v>1</v>
      </c>
      <c r="P1148">
        <v>1</v>
      </c>
      <c r="Q1148">
        <v>3</v>
      </c>
      <c r="R1148">
        <v>2</v>
      </c>
      <c r="S1148" t="s">
        <v>5</v>
      </c>
      <c r="T1148">
        <v>-1</v>
      </c>
      <c r="U1148" t="s">
        <v>11</v>
      </c>
      <c r="V1148" t="str">
        <f>IF(Table1[[#This Row],[Rating]]&gt;8,"Excellent",IF(Table1[[#This Row],[Rating]]&gt;5,"Good","Bad"))</f>
        <v>Bad</v>
      </c>
    </row>
    <row r="1149" spans="1:22" ht="30" customHeight="1" x14ac:dyDescent="0.35">
      <c r="A1149">
        <v>2</v>
      </c>
      <c r="B1149" t="s">
        <v>1703</v>
      </c>
      <c r="C1149" t="str">
        <f>UPPER(LEFT(Table1[[#This Row],[Header]],1))&amp;MID(Table1[[#This Row],[Header]],2,LEN(Table1[[#This Row],[Header]])-1)</f>
        <v>Little value for money</v>
      </c>
      <c r="D1149" t="s">
        <v>1704</v>
      </c>
      <c r="E1149" s="1">
        <v>43256</v>
      </c>
      <c r="F1149" t="s">
        <v>1</v>
      </c>
      <c r="G1149" t="s">
        <v>68</v>
      </c>
      <c r="H1149" t="s">
        <v>9</v>
      </c>
      <c r="I1149" t="s">
        <v>10</v>
      </c>
      <c r="J1149" t="s">
        <v>4994</v>
      </c>
      <c r="K1149" t="s">
        <v>5006</v>
      </c>
      <c r="L1149" t="str">
        <f>CONCATENATE(Table1[[#This Row],[FROM]]," to ",Table1[[#This Row],[TO]])</f>
        <v>HKG to LHR</v>
      </c>
      <c r="M1149" s="1">
        <v>43252</v>
      </c>
      <c r="N1149">
        <v>1</v>
      </c>
      <c r="O1149">
        <v>1</v>
      </c>
      <c r="P1149">
        <v>2</v>
      </c>
      <c r="Q1149">
        <v>3</v>
      </c>
      <c r="R1149">
        <v>1</v>
      </c>
      <c r="S1149" t="s">
        <v>5</v>
      </c>
      <c r="T1149">
        <v>1</v>
      </c>
      <c r="U1149" t="s">
        <v>11</v>
      </c>
      <c r="V1149" t="str">
        <f>IF(Table1[[#This Row],[Rating]]&gt;8,"Excellent",IF(Table1[[#This Row],[Rating]]&gt;5,"Good","Bad"))</f>
        <v>Bad</v>
      </c>
    </row>
    <row r="1150" spans="1:22" ht="30" customHeight="1" x14ac:dyDescent="0.35">
      <c r="A1150">
        <v>10</v>
      </c>
      <c r="B1150" t="s">
        <v>1705</v>
      </c>
      <c r="C1150" t="str">
        <f>UPPER(LEFT(Table1[[#This Row],[Header]],1))&amp;MID(Table1[[#This Row],[Header]],2,LEN(Table1[[#This Row],[Header]])-1)</f>
        <v>Above-and-beyond service</v>
      </c>
      <c r="D1150" t="s">
        <v>271</v>
      </c>
      <c r="E1150" s="1">
        <v>43256</v>
      </c>
      <c r="F1150" t="s">
        <v>20</v>
      </c>
      <c r="G1150" t="s">
        <v>1706</v>
      </c>
      <c r="H1150" t="s">
        <v>26</v>
      </c>
      <c r="I1150" t="s">
        <v>10</v>
      </c>
      <c r="J1150" t="s">
        <v>5065</v>
      </c>
      <c r="K1150" t="s">
        <v>5039</v>
      </c>
      <c r="L1150" t="str">
        <f>CONCATENATE(Table1[[#This Row],[FROM]]," to ",Table1[[#This Row],[TO]])</f>
        <v>IAD to OTP</v>
      </c>
      <c r="M1150" s="1">
        <v>43221</v>
      </c>
      <c r="N1150">
        <v>5</v>
      </c>
      <c r="O1150">
        <v>5</v>
      </c>
      <c r="P1150">
        <v>4</v>
      </c>
      <c r="Q1150">
        <v>5</v>
      </c>
      <c r="R1150">
        <v>5</v>
      </c>
      <c r="S1150" t="s">
        <v>39</v>
      </c>
      <c r="T1150">
        <v>-1</v>
      </c>
      <c r="U1150" t="s">
        <v>11</v>
      </c>
      <c r="V1150" t="str">
        <f>IF(Table1[[#This Row],[Rating]]&gt;8,"Excellent",IF(Table1[[#This Row],[Rating]]&gt;5,"Good","Bad"))</f>
        <v>Excellent</v>
      </c>
    </row>
    <row r="1151" spans="1:22" ht="30" customHeight="1" x14ac:dyDescent="0.35">
      <c r="A1151">
        <v>3</v>
      </c>
      <c r="B1151" t="s">
        <v>1707</v>
      </c>
      <c r="C1151" t="str">
        <f>UPPER(LEFT(Table1[[#This Row],[Header]],1))&amp;MID(Table1[[#This Row],[Header]],2,LEN(Table1[[#This Row],[Header]])-1)</f>
        <v>Expensive low cost airline</v>
      </c>
      <c r="D1151" t="s">
        <v>102</v>
      </c>
      <c r="E1151" s="1">
        <v>43254</v>
      </c>
      <c r="F1151" t="s">
        <v>1</v>
      </c>
      <c r="G1151" t="s">
        <v>8</v>
      </c>
      <c r="H1151" t="s">
        <v>26</v>
      </c>
      <c r="I1151" t="s">
        <v>4</v>
      </c>
      <c r="J1151" t="s">
        <v>5006</v>
      </c>
      <c r="K1151" t="s">
        <v>5129</v>
      </c>
      <c r="L1151" t="str">
        <f>CONCATENATE(Table1[[#This Row],[FROM]]," to ",Table1[[#This Row],[TO]])</f>
        <v>LHR to WAW</v>
      </c>
      <c r="M1151" s="1">
        <v>43221</v>
      </c>
      <c r="N1151">
        <v>2</v>
      </c>
      <c r="O1151">
        <v>2</v>
      </c>
      <c r="P1151">
        <v>-1</v>
      </c>
      <c r="Q1151">
        <v>3</v>
      </c>
      <c r="R1151">
        <v>3</v>
      </c>
      <c r="S1151" t="s">
        <v>5</v>
      </c>
      <c r="T1151">
        <v>-1</v>
      </c>
      <c r="U1151" t="s">
        <v>11</v>
      </c>
      <c r="V1151" t="str">
        <f>IF(Table1[[#This Row],[Rating]]&gt;8,"Excellent",IF(Table1[[#This Row],[Rating]]&gt;5,"Good","Bad"))</f>
        <v>Bad</v>
      </c>
    </row>
    <row r="1152" spans="1:22" ht="30" customHeight="1" x14ac:dyDescent="0.35">
      <c r="A1152">
        <v>1</v>
      </c>
      <c r="B1152" t="s">
        <v>4193</v>
      </c>
      <c r="C1152" t="str">
        <f>UPPER(LEFT(Table1[[#This Row],[Header]],1))&amp;MID(Table1[[#This Row],[Header]],2,LEN(Table1[[#This Row],[Header]])-1)</f>
        <v xml:space="preserve">Nearly three hours late </v>
      </c>
      <c r="D1152" t="s">
        <v>1708</v>
      </c>
      <c r="E1152" s="1">
        <v>43253</v>
      </c>
      <c r="F1152" t="s">
        <v>1</v>
      </c>
      <c r="G1152" t="s">
        <v>8</v>
      </c>
      <c r="H1152" t="s">
        <v>26</v>
      </c>
      <c r="I1152" t="s">
        <v>4</v>
      </c>
      <c r="J1152" t="s">
        <v>5006</v>
      </c>
      <c r="K1152" t="s">
        <v>5141</v>
      </c>
      <c r="L1152" t="str">
        <f>CONCATENATE(Table1[[#This Row],[FROM]]," to ",Table1[[#This Row],[TO]])</f>
        <v>LHR to IST</v>
      </c>
      <c r="M1152" s="1">
        <v>43221</v>
      </c>
      <c r="N1152">
        <v>3</v>
      </c>
      <c r="O1152">
        <v>5</v>
      </c>
      <c r="P1152">
        <v>1</v>
      </c>
      <c r="Q1152">
        <v>2</v>
      </c>
      <c r="R1152">
        <v>1</v>
      </c>
      <c r="S1152" t="s">
        <v>5</v>
      </c>
      <c r="T1152">
        <v>-1</v>
      </c>
      <c r="U1152" t="s">
        <v>11</v>
      </c>
      <c r="V1152" t="str">
        <f>IF(Table1[[#This Row],[Rating]]&gt;8,"Excellent",IF(Table1[[#This Row],[Rating]]&gt;5,"Good","Bad"))</f>
        <v>Bad</v>
      </c>
    </row>
    <row r="1153" spans="1:22" ht="30" customHeight="1" x14ac:dyDescent="0.35">
      <c r="A1153">
        <v>6</v>
      </c>
      <c r="B1153" t="s">
        <v>1709</v>
      </c>
      <c r="C1153" t="str">
        <f>UPPER(LEFT(Table1[[#This Row],[Header]],1))&amp;MID(Table1[[#This Row],[Header]],2,LEN(Table1[[#This Row],[Header]])-1)</f>
        <v>A hit-or-miss affair</v>
      </c>
      <c r="D1153" t="s">
        <v>1710</v>
      </c>
      <c r="E1153" s="1">
        <v>43253</v>
      </c>
      <c r="F1153" t="s">
        <v>1</v>
      </c>
      <c r="G1153" t="s">
        <v>825</v>
      </c>
      <c r="H1153" t="s">
        <v>3</v>
      </c>
      <c r="I1153" t="s">
        <v>21</v>
      </c>
      <c r="J1153" t="s">
        <v>5006</v>
      </c>
      <c r="K1153" t="s">
        <v>5050</v>
      </c>
      <c r="L1153" t="str">
        <f>CONCATENATE(Table1[[#This Row],[FROM]]," to ",Table1[[#This Row],[TO]])</f>
        <v>LHR to CPT</v>
      </c>
      <c r="M1153" s="1">
        <v>43221</v>
      </c>
      <c r="N1153">
        <v>4</v>
      </c>
      <c r="O1153">
        <v>2</v>
      </c>
      <c r="P1153">
        <v>4</v>
      </c>
      <c r="Q1153">
        <v>4</v>
      </c>
      <c r="R1153">
        <v>3</v>
      </c>
      <c r="S1153" t="s">
        <v>39</v>
      </c>
      <c r="T1153">
        <v>3</v>
      </c>
      <c r="U1153" t="s">
        <v>11</v>
      </c>
      <c r="V1153" t="str">
        <f>IF(Table1[[#This Row],[Rating]]&gt;8,"Excellent",IF(Table1[[#This Row],[Rating]]&gt;5,"Good","Bad"))</f>
        <v>Good</v>
      </c>
    </row>
    <row r="1154" spans="1:22" ht="30" customHeight="1" x14ac:dyDescent="0.35">
      <c r="A1154">
        <v>4</v>
      </c>
      <c r="B1154" t="s">
        <v>1711</v>
      </c>
      <c r="C1154" t="str">
        <f>UPPER(LEFT(Table1[[#This Row],[Header]],1))&amp;MID(Table1[[#This Row],[Header]],2,LEN(Table1[[#This Row],[Header]])-1)</f>
        <v>Avios program is nearly worthless</v>
      </c>
      <c r="D1154" t="s">
        <v>1712</v>
      </c>
      <c r="E1154" s="1">
        <v>43253</v>
      </c>
      <c r="F1154" t="s">
        <v>20</v>
      </c>
      <c r="G1154" t="s">
        <v>794</v>
      </c>
      <c r="H1154" t="s">
        <v>26</v>
      </c>
      <c r="I1154" t="s">
        <v>21</v>
      </c>
      <c r="J1154" t="s">
        <v>5010</v>
      </c>
      <c r="K1154" t="s">
        <v>5198</v>
      </c>
      <c r="L1154" t="str">
        <f>CONCATENATE(Table1[[#This Row],[FROM]]," to ",Table1[[#This Row],[TO]])</f>
        <v>MIA to HAM</v>
      </c>
      <c r="M1154" s="1">
        <v>43221</v>
      </c>
      <c r="N1154">
        <v>3</v>
      </c>
      <c r="O1154">
        <v>4</v>
      </c>
      <c r="P1154">
        <v>3</v>
      </c>
      <c r="Q1154">
        <v>2</v>
      </c>
      <c r="R1154">
        <v>1</v>
      </c>
      <c r="S1154" t="s">
        <v>5</v>
      </c>
      <c r="T1154">
        <v>-1</v>
      </c>
      <c r="U1154" t="s">
        <v>11</v>
      </c>
      <c r="V1154" t="str">
        <f>IF(Table1[[#This Row],[Rating]]&gt;8,"Excellent",IF(Table1[[#This Row],[Rating]]&gt;5,"Good","Bad"))</f>
        <v>Bad</v>
      </c>
    </row>
    <row r="1155" spans="1:22" ht="30" customHeight="1" x14ac:dyDescent="0.35">
      <c r="A1155">
        <v>2</v>
      </c>
      <c r="B1155" t="s">
        <v>1713</v>
      </c>
      <c r="C1155" t="str">
        <f>UPPER(LEFT(Table1[[#This Row],[Header]],1))&amp;MID(Table1[[#This Row],[Header]],2,LEN(Table1[[#This Row],[Header]])-1)</f>
        <v>Unhelpful and unprofessional</v>
      </c>
      <c r="D1155" t="s">
        <v>1714</v>
      </c>
      <c r="E1155" s="1">
        <v>43253</v>
      </c>
      <c r="F1155" t="s">
        <v>5309</v>
      </c>
      <c r="G1155" t="s">
        <v>68</v>
      </c>
      <c r="H1155" t="s">
        <v>26</v>
      </c>
      <c r="I1155" t="s">
        <v>4</v>
      </c>
      <c r="J1155" t="s">
        <v>5142</v>
      </c>
      <c r="K1155" t="s">
        <v>5027</v>
      </c>
      <c r="L1155" t="str">
        <f>CONCATENATE(Table1[[#This Row],[FROM]]," to ",Table1[[#This Row],[TO]])</f>
        <v>TRN to LGW</v>
      </c>
      <c r="M1155" s="1">
        <v>43221</v>
      </c>
      <c r="N1155">
        <v>2</v>
      </c>
      <c r="O1155">
        <v>3</v>
      </c>
      <c r="P1155">
        <v>1</v>
      </c>
      <c r="Q1155">
        <v>1</v>
      </c>
      <c r="R1155">
        <v>1</v>
      </c>
      <c r="S1155" t="s">
        <v>5</v>
      </c>
      <c r="T1155">
        <v>-1</v>
      </c>
      <c r="U1155" t="s">
        <v>11</v>
      </c>
      <c r="V1155" t="str">
        <f>IF(Table1[[#This Row],[Rating]]&gt;8,"Excellent",IF(Table1[[#This Row],[Rating]]&gt;5,"Good","Bad"))</f>
        <v>Bad</v>
      </c>
    </row>
    <row r="1156" spans="1:22" ht="30" customHeight="1" x14ac:dyDescent="0.35">
      <c r="A1156">
        <v>1</v>
      </c>
      <c r="B1156" t="s">
        <v>1715</v>
      </c>
      <c r="C1156" t="str">
        <f>UPPER(LEFT(Table1[[#This Row],[Header]],1))&amp;MID(Table1[[#This Row],[Header]],2,LEN(Table1[[#This Row],[Header]])-1)</f>
        <v>There is not a hotline</v>
      </c>
      <c r="D1156" t="s">
        <v>950</v>
      </c>
      <c r="E1156" s="1">
        <v>43252</v>
      </c>
      <c r="F1156" t="s">
        <v>33</v>
      </c>
      <c r="G1156" t="s">
        <v>68</v>
      </c>
      <c r="H1156" t="s">
        <v>9</v>
      </c>
      <c r="I1156" t="s">
        <v>4</v>
      </c>
      <c r="J1156" t="s">
        <v>5021</v>
      </c>
      <c r="K1156" t="s">
        <v>5006</v>
      </c>
      <c r="L1156" t="str">
        <f>CONCATENATE(Table1[[#This Row],[FROM]]," to ",Table1[[#This Row],[TO]])</f>
        <v>FRA to LHR</v>
      </c>
      <c r="M1156" s="1">
        <v>43221</v>
      </c>
      <c r="N1156">
        <v>-1</v>
      </c>
      <c r="O1156">
        <v>-1</v>
      </c>
      <c r="P1156">
        <v>-1</v>
      </c>
      <c r="Q1156">
        <v>-1</v>
      </c>
      <c r="R1156">
        <v>1</v>
      </c>
      <c r="S1156" t="s">
        <v>5</v>
      </c>
      <c r="T1156">
        <v>-1</v>
      </c>
      <c r="U1156" t="s">
        <v>11</v>
      </c>
      <c r="V1156" t="str">
        <f>IF(Table1[[#This Row],[Rating]]&gt;8,"Excellent",IF(Table1[[#This Row],[Rating]]&gt;5,"Good","Bad"))</f>
        <v>Bad</v>
      </c>
    </row>
    <row r="1157" spans="1:22" ht="30" customHeight="1" x14ac:dyDescent="0.35">
      <c r="A1157">
        <v>1</v>
      </c>
      <c r="B1157" t="s">
        <v>1716</v>
      </c>
      <c r="C1157" t="str">
        <f>UPPER(LEFT(Table1[[#This Row],[Header]],1))&amp;MID(Table1[[#This Row],[Header]],2,LEN(Table1[[#This Row],[Header]])-1)</f>
        <v>7 hours later no luggage</v>
      </c>
      <c r="D1157" t="s">
        <v>1717</v>
      </c>
      <c r="E1157" s="1">
        <v>43251</v>
      </c>
      <c r="F1157" t="s">
        <v>1</v>
      </c>
      <c r="G1157" t="s">
        <v>68</v>
      </c>
      <c r="H1157" t="s">
        <v>3</v>
      </c>
      <c r="I1157" t="s">
        <v>4</v>
      </c>
      <c r="J1157" t="s">
        <v>5006</v>
      </c>
      <c r="K1157" t="s">
        <v>5013</v>
      </c>
      <c r="L1157" t="str">
        <f>CONCATENATE(Table1[[#This Row],[FROM]]," to ",Table1[[#This Row],[TO]])</f>
        <v>LHR to MAD</v>
      </c>
      <c r="M1157" s="1">
        <v>43221</v>
      </c>
      <c r="N1157">
        <v>2</v>
      </c>
      <c r="O1157">
        <v>1</v>
      </c>
      <c r="P1157">
        <v>-1</v>
      </c>
      <c r="Q1157">
        <v>1</v>
      </c>
      <c r="R1157">
        <v>1</v>
      </c>
      <c r="S1157" t="s">
        <v>5</v>
      </c>
      <c r="T1157">
        <v>-1</v>
      </c>
      <c r="U1157" t="s">
        <v>11</v>
      </c>
      <c r="V1157" t="str">
        <f>IF(Table1[[#This Row],[Rating]]&gt;8,"Excellent",IF(Table1[[#This Row],[Rating]]&gt;5,"Good","Bad"))</f>
        <v>Bad</v>
      </c>
    </row>
    <row r="1158" spans="1:22" ht="30" customHeight="1" x14ac:dyDescent="0.35">
      <c r="A1158">
        <v>1</v>
      </c>
      <c r="B1158" t="s">
        <v>1718</v>
      </c>
      <c r="C1158" t="str">
        <f>UPPER(LEFT(Table1[[#This Row],[Header]],1))&amp;MID(Table1[[#This Row],[Header]],2,LEN(Table1[[#This Row],[Header]])-1)</f>
        <v>Such a poor quality product</v>
      </c>
      <c r="D1158" t="s">
        <v>5354</v>
      </c>
      <c r="E1158" s="1">
        <v>43251</v>
      </c>
      <c r="F1158" t="s">
        <v>1</v>
      </c>
      <c r="G1158" t="s">
        <v>2</v>
      </c>
      <c r="H1158" t="s">
        <v>9</v>
      </c>
      <c r="I1158" t="s">
        <v>10</v>
      </c>
      <c r="J1158" t="s">
        <v>5020</v>
      </c>
      <c r="K1158" t="s">
        <v>5006</v>
      </c>
      <c r="L1158" t="str">
        <f>CONCATENATE(Table1[[#This Row],[FROM]]," to ",Table1[[#This Row],[TO]])</f>
        <v>LAX to LHR</v>
      </c>
      <c r="M1158" s="1">
        <v>43221</v>
      </c>
      <c r="N1158">
        <v>1</v>
      </c>
      <c r="O1158">
        <v>1</v>
      </c>
      <c r="P1158">
        <v>1</v>
      </c>
      <c r="Q1158">
        <v>1</v>
      </c>
      <c r="R1158">
        <v>1</v>
      </c>
      <c r="S1158" t="s">
        <v>5</v>
      </c>
      <c r="T1158">
        <v>1</v>
      </c>
      <c r="U1158" t="s">
        <v>11</v>
      </c>
      <c r="V1158" t="str">
        <f>IF(Table1[[#This Row],[Rating]]&gt;8,"Excellent",IF(Table1[[#This Row],[Rating]]&gt;5,"Good","Bad"))</f>
        <v>Bad</v>
      </c>
    </row>
    <row r="1159" spans="1:22" ht="30" customHeight="1" x14ac:dyDescent="0.35">
      <c r="A1159">
        <v>2</v>
      </c>
      <c r="B1159" t="s">
        <v>1719</v>
      </c>
      <c r="C1159" t="str">
        <f>UPPER(LEFT(Table1[[#This Row],[Header]],1))&amp;MID(Table1[[#This Row],[Header]],2,LEN(Table1[[#This Row],[Header]])-1)</f>
        <v>They understand my frustration</v>
      </c>
      <c r="D1159" t="s">
        <v>24</v>
      </c>
      <c r="E1159" s="1">
        <v>43250</v>
      </c>
      <c r="F1159" t="s">
        <v>1</v>
      </c>
      <c r="G1159" t="s">
        <v>8</v>
      </c>
      <c r="H1159" t="s">
        <v>31</v>
      </c>
      <c r="I1159" t="s">
        <v>4</v>
      </c>
      <c r="J1159" t="s">
        <v>5006</v>
      </c>
      <c r="K1159" t="s">
        <v>5284</v>
      </c>
      <c r="L1159" t="str">
        <f>CONCATENATE(Table1[[#This Row],[FROM]]," to ",Table1[[#This Row],[TO]])</f>
        <v>LHR to MAH</v>
      </c>
      <c r="M1159" s="1">
        <v>43221</v>
      </c>
      <c r="N1159">
        <v>3</v>
      </c>
      <c r="O1159">
        <v>2</v>
      </c>
      <c r="P1159">
        <v>-1</v>
      </c>
      <c r="Q1159">
        <v>1</v>
      </c>
      <c r="R1159">
        <v>2</v>
      </c>
      <c r="S1159" t="s">
        <v>5</v>
      </c>
      <c r="T1159">
        <v>-1</v>
      </c>
      <c r="U1159" t="s">
        <v>11</v>
      </c>
      <c r="V1159" t="str">
        <f>IF(Table1[[#This Row],[Rating]]&gt;8,"Excellent",IF(Table1[[#This Row],[Rating]]&gt;5,"Good","Bad"))</f>
        <v>Bad</v>
      </c>
    </row>
    <row r="1160" spans="1:22" ht="30" customHeight="1" x14ac:dyDescent="0.35">
      <c r="A1160">
        <v>10</v>
      </c>
      <c r="B1160" t="s">
        <v>1720</v>
      </c>
      <c r="C1160" t="str">
        <f>UPPER(LEFT(Table1[[#This Row],[Header]],1))&amp;MID(Table1[[#This Row],[Header]],2,LEN(Table1[[#This Row],[Header]])-1)</f>
        <v>A lovely flight</v>
      </c>
      <c r="D1160" t="s">
        <v>102</v>
      </c>
      <c r="E1160" s="1">
        <v>43250</v>
      </c>
      <c r="F1160" t="s">
        <v>1</v>
      </c>
      <c r="G1160" t="s">
        <v>62</v>
      </c>
      <c r="H1160" t="s">
        <v>9</v>
      </c>
      <c r="I1160" t="s">
        <v>21</v>
      </c>
      <c r="J1160" t="s">
        <v>5036</v>
      </c>
      <c r="K1160" t="s">
        <v>5006</v>
      </c>
      <c r="L1160" t="str">
        <f>CONCATENATE(Table1[[#This Row],[FROM]]," to ",Table1[[#This Row],[TO]])</f>
        <v>DXB to LHR</v>
      </c>
      <c r="M1160" s="1">
        <v>43221</v>
      </c>
      <c r="N1160">
        <v>5</v>
      </c>
      <c r="O1160">
        <v>5</v>
      </c>
      <c r="P1160">
        <v>5</v>
      </c>
      <c r="Q1160">
        <v>5</v>
      </c>
      <c r="R1160">
        <v>5</v>
      </c>
      <c r="S1160" t="s">
        <v>39</v>
      </c>
      <c r="T1160">
        <v>-1</v>
      </c>
      <c r="U1160" t="s">
        <v>11</v>
      </c>
      <c r="V1160" t="str">
        <f>IF(Table1[[#This Row],[Rating]]&gt;8,"Excellent",IF(Table1[[#This Row],[Rating]]&gt;5,"Good","Bad"))</f>
        <v>Excellent</v>
      </c>
    </row>
    <row r="1161" spans="1:22" ht="30" customHeight="1" x14ac:dyDescent="0.35">
      <c r="A1161">
        <v>9</v>
      </c>
      <c r="B1161" t="s">
        <v>1721</v>
      </c>
      <c r="C1161" t="str">
        <f>UPPER(LEFT(Table1[[#This Row],[Header]],1))&amp;MID(Table1[[#This Row],[Header]],2,LEN(Table1[[#This Row],[Header]])-1)</f>
        <v>A la carte dining option</v>
      </c>
      <c r="D1161" t="s">
        <v>455</v>
      </c>
      <c r="E1161" s="1">
        <v>43250</v>
      </c>
      <c r="F1161" t="s">
        <v>459</v>
      </c>
      <c r="G1161" t="s">
        <v>2</v>
      </c>
      <c r="H1161" t="s">
        <v>26</v>
      </c>
      <c r="I1161" t="s">
        <v>4</v>
      </c>
      <c r="J1161" t="s">
        <v>5006</v>
      </c>
      <c r="K1161" t="s">
        <v>5108</v>
      </c>
      <c r="L1161" t="str">
        <f>CONCATENATE(Table1[[#This Row],[FROM]]," to ",Table1[[#This Row],[TO]])</f>
        <v>LHR to SIN</v>
      </c>
      <c r="M1161" s="1">
        <v>43221</v>
      </c>
      <c r="N1161">
        <v>4</v>
      </c>
      <c r="O1161">
        <v>3</v>
      </c>
      <c r="P1161">
        <v>4</v>
      </c>
      <c r="Q1161">
        <v>4</v>
      </c>
      <c r="R1161">
        <v>4</v>
      </c>
      <c r="S1161" t="s">
        <v>39</v>
      </c>
      <c r="T1161">
        <v>3</v>
      </c>
      <c r="U1161" t="s">
        <v>11</v>
      </c>
      <c r="V1161" t="str">
        <f>IF(Table1[[#This Row],[Rating]]&gt;8,"Excellent",IF(Table1[[#This Row],[Rating]]&gt;5,"Good","Bad"))</f>
        <v>Excellent</v>
      </c>
    </row>
    <row r="1162" spans="1:22" ht="30" customHeight="1" x14ac:dyDescent="0.35">
      <c r="A1162">
        <v>1</v>
      </c>
      <c r="B1162" t="s">
        <v>1722</v>
      </c>
      <c r="C1162" t="str">
        <f>UPPER(LEFT(Table1[[#This Row],[Header]],1))&amp;MID(Table1[[#This Row],[Header]],2,LEN(Table1[[#This Row],[Header]])-1)</f>
        <v>Did not keep us updated</v>
      </c>
      <c r="D1162" t="s">
        <v>1723</v>
      </c>
      <c r="E1162" s="1">
        <v>43249</v>
      </c>
      <c r="F1162" t="s">
        <v>20</v>
      </c>
      <c r="G1162" t="s">
        <v>68</v>
      </c>
      <c r="H1162" t="s">
        <v>3</v>
      </c>
      <c r="I1162" t="s">
        <v>4</v>
      </c>
      <c r="J1162" t="s">
        <v>5057</v>
      </c>
      <c r="K1162" t="s">
        <v>5022</v>
      </c>
      <c r="L1162" t="str">
        <f>CONCATENATE(Table1[[#This Row],[FROM]]," to ",Table1[[#This Row],[TO]])</f>
        <v>CDG to EWR</v>
      </c>
      <c r="M1162" s="1">
        <v>43221</v>
      </c>
      <c r="N1162">
        <v>1</v>
      </c>
      <c r="O1162">
        <v>1</v>
      </c>
      <c r="P1162">
        <v>-1</v>
      </c>
      <c r="Q1162">
        <v>1</v>
      </c>
      <c r="R1162">
        <v>1</v>
      </c>
      <c r="S1162" t="s">
        <v>5</v>
      </c>
      <c r="T1162">
        <v>-1</v>
      </c>
      <c r="U1162" t="s">
        <v>11</v>
      </c>
      <c r="V1162" t="str">
        <f>IF(Table1[[#This Row],[Rating]]&gt;8,"Excellent",IF(Table1[[#This Row],[Rating]]&gt;5,"Good","Bad"))</f>
        <v>Bad</v>
      </c>
    </row>
    <row r="1163" spans="1:22" ht="30" customHeight="1" x14ac:dyDescent="0.35">
      <c r="A1163">
        <v>1</v>
      </c>
      <c r="B1163" t="s">
        <v>1724</v>
      </c>
      <c r="C1163" t="str">
        <f>UPPER(LEFT(Table1[[#This Row],[Header]],1))&amp;MID(Table1[[#This Row],[Header]],2,LEN(Table1[[#This Row],[Header]])-1)</f>
        <v>Never fly with them again</v>
      </c>
      <c r="D1163" t="s">
        <v>1725</v>
      </c>
      <c r="E1163" s="1">
        <v>43248</v>
      </c>
      <c r="F1163" t="s">
        <v>1</v>
      </c>
      <c r="G1163" t="s">
        <v>68</v>
      </c>
      <c r="H1163" t="s">
        <v>3</v>
      </c>
      <c r="I1163" t="s">
        <v>4</v>
      </c>
      <c r="J1163" t="s">
        <v>5261</v>
      </c>
      <c r="K1163" t="s">
        <v>5027</v>
      </c>
      <c r="L1163" t="str">
        <f>CONCATENATE(Table1[[#This Row],[FROM]]," to ",Table1[[#This Row],[TO]])</f>
        <v>HER to LGW</v>
      </c>
      <c r="M1163" s="1">
        <v>43221</v>
      </c>
      <c r="N1163">
        <v>1</v>
      </c>
      <c r="O1163">
        <v>3</v>
      </c>
      <c r="P1163">
        <v>-1</v>
      </c>
      <c r="Q1163">
        <v>1</v>
      </c>
      <c r="R1163">
        <v>1</v>
      </c>
      <c r="S1163" t="s">
        <v>5</v>
      </c>
      <c r="T1163">
        <v>-1</v>
      </c>
      <c r="U1163" t="s">
        <v>11</v>
      </c>
      <c r="V1163" t="str">
        <f>IF(Table1[[#This Row],[Rating]]&gt;8,"Excellent",IF(Table1[[#This Row],[Rating]]&gt;5,"Good","Bad"))</f>
        <v>Bad</v>
      </c>
    </row>
    <row r="1164" spans="1:22" ht="30" customHeight="1" x14ac:dyDescent="0.35">
      <c r="A1164">
        <v>2</v>
      </c>
      <c r="B1164" t="s">
        <v>1726</v>
      </c>
      <c r="C1164" t="str">
        <f>UPPER(LEFT(Table1[[#This Row],[Header]],1))&amp;MID(Table1[[#This Row],[Header]],2,LEN(Table1[[#This Row],[Header]])-1)</f>
        <v>This experience was a disgrace</v>
      </c>
      <c r="D1164" t="s">
        <v>24</v>
      </c>
      <c r="E1164" s="1">
        <v>43247</v>
      </c>
      <c r="F1164" t="s">
        <v>1</v>
      </c>
      <c r="G1164" t="s">
        <v>1289</v>
      </c>
      <c r="H1164" t="s">
        <v>3</v>
      </c>
      <c r="I1164" t="s">
        <v>35</v>
      </c>
      <c r="J1164" t="s">
        <v>5065</v>
      </c>
      <c r="K1164" t="s">
        <v>5006</v>
      </c>
      <c r="L1164" t="str">
        <f>CONCATENATE(Table1[[#This Row],[FROM]]," to ",Table1[[#This Row],[TO]])</f>
        <v>IAD to LHR</v>
      </c>
      <c r="M1164" s="1">
        <v>43221</v>
      </c>
      <c r="N1164">
        <v>1</v>
      </c>
      <c r="O1164">
        <v>4</v>
      </c>
      <c r="P1164">
        <v>2</v>
      </c>
      <c r="Q1164">
        <v>2</v>
      </c>
      <c r="R1164">
        <v>1</v>
      </c>
      <c r="S1164" t="s">
        <v>5</v>
      </c>
      <c r="T1164">
        <v>1</v>
      </c>
      <c r="U1164" t="s">
        <v>11</v>
      </c>
      <c r="V1164" t="str">
        <f>IF(Table1[[#This Row],[Rating]]&gt;8,"Excellent",IF(Table1[[#This Row],[Rating]]&gt;5,"Good","Bad"))</f>
        <v>Bad</v>
      </c>
    </row>
    <row r="1165" spans="1:22" ht="30" customHeight="1" x14ac:dyDescent="0.35">
      <c r="A1165">
        <v>4</v>
      </c>
      <c r="B1165" t="s">
        <v>1727</v>
      </c>
      <c r="C1165" t="str">
        <f>UPPER(LEFT(Table1[[#This Row],[Header]],1))&amp;MID(Table1[[#This Row],[Header]],2,LEN(Table1[[#This Row],[Header]])-1)</f>
        <v>IFE is a work of mystery</v>
      </c>
      <c r="D1165" t="s">
        <v>950</v>
      </c>
      <c r="E1165" s="1">
        <v>43246</v>
      </c>
      <c r="F1165" t="s">
        <v>66</v>
      </c>
      <c r="G1165" t="s">
        <v>2</v>
      </c>
      <c r="H1165" t="s">
        <v>9</v>
      </c>
      <c r="I1165" t="s">
        <v>4</v>
      </c>
      <c r="J1165" t="s">
        <v>5108</v>
      </c>
      <c r="K1165" t="s">
        <v>5006</v>
      </c>
      <c r="L1165" t="str">
        <f>CONCATENATE(Table1[[#This Row],[FROM]]," to ",Table1[[#This Row],[TO]])</f>
        <v>SIN to LHR</v>
      </c>
      <c r="M1165" s="1">
        <v>43221</v>
      </c>
      <c r="N1165">
        <v>4</v>
      </c>
      <c r="O1165">
        <v>2</v>
      </c>
      <c r="P1165">
        <v>1</v>
      </c>
      <c r="Q1165">
        <v>3</v>
      </c>
      <c r="R1165">
        <v>4</v>
      </c>
      <c r="S1165" t="s">
        <v>5</v>
      </c>
      <c r="T1165">
        <v>1</v>
      </c>
      <c r="U1165" t="s">
        <v>11</v>
      </c>
      <c r="V1165" t="str">
        <f>IF(Table1[[#This Row],[Rating]]&gt;8,"Excellent",IF(Table1[[#This Row],[Rating]]&gt;5,"Good","Bad"))</f>
        <v>Bad</v>
      </c>
    </row>
    <row r="1166" spans="1:22" ht="30" customHeight="1" x14ac:dyDescent="0.35">
      <c r="A1166">
        <v>4</v>
      </c>
      <c r="B1166" t="s">
        <v>1728</v>
      </c>
      <c r="C1166" t="str">
        <f>UPPER(LEFT(Table1[[#This Row],[Header]],1))&amp;MID(Table1[[#This Row],[Header]],2,LEN(Table1[[#This Row],[Header]])-1)</f>
        <v>Years have not been kind</v>
      </c>
      <c r="D1166" t="s">
        <v>950</v>
      </c>
      <c r="E1166" s="1">
        <v>43245</v>
      </c>
      <c r="F1166" t="s">
        <v>66</v>
      </c>
      <c r="G1166" t="s">
        <v>62</v>
      </c>
      <c r="H1166" t="s">
        <v>9</v>
      </c>
      <c r="I1166" t="s">
        <v>4</v>
      </c>
      <c r="J1166" t="s">
        <v>5041</v>
      </c>
      <c r="K1166" t="s">
        <v>5006</v>
      </c>
      <c r="L1166" t="str">
        <f>CONCATENATE(Table1[[#This Row],[FROM]]," to ",Table1[[#This Row],[TO]])</f>
        <v>SYD to LHR</v>
      </c>
      <c r="M1166" s="1">
        <v>43221</v>
      </c>
      <c r="N1166">
        <v>4</v>
      </c>
      <c r="O1166">
        <v>3</v>
      </c>
      <c r="P1166">
        <v>1</v>
      </c>
      <c r="Q1166">
        <v>4</v>
      </c>
      <c r="R1166">
        <v>4</v>
      </c>
      <c r="S1166" t="s">
        <v>5</v>
      </c>
      <c r="T1166">
        <v>1</v>
      </c>
      <c r="U1166" t="s">
        <v>11</v>
      </c>
      <c r="V1166" t="str">
        <f>IF(Table1[[#This Row],[Rating]]&gt;8,"Excellent",IF(Table1[[#This Row],[Rating]]&gt;5,"Good","Bad"))</f>
        <v>Bad</v>
      </c>
    </row>
    <row r="1167" spans="1:22" ht="30" customHeight="1" x14ac:dyDescent="0.35">
      <c r="A1167">
        <v>10</v>
      </c>
      <c r="B1167" t="s">
        <v>4317</v>
      </c>
      <c r="C1167" t="str">
        <f>UPPER(LEFT(Table1[[#This Row],[Header]],1))&amp;MID(Table1[[#This Row],[Header]],2,LEN(Table1[[#This Row],[Header]])-1)</f>
        <v>BA customer review</v>
      </c>
      <c r="D1167" t="s">
        <v>1729</v>
      </c>
      <c r="E1167" s="1">
        <v>43245</v>
      </c>
      <c r="F1167" t="s">
        <v>1</v>
      </c>
      <c r="G1167" t="s">
        <v>68</v>
      </c>
      <c r="H1167" t="s">
        <v>3</v>
      </c>
      <c r="I1167" t="s">
        <v>10</v>
      </c>
      <c r="J1167" t="s">
        <v>5117</v>
      </c>
      <c r="K1167" t="s">
        <v>5027</v>
      </c>
      <c r="L1167" t="str">
        <f>CONCATENATE(Table1[[#This Row],[FROM]]," to ",Table1[[#This Row],[TO]])</f>
        <v>AGP to LGW</v>
      </c>
      <c r="M1167" s="1">
        <v>43221</v>
      </c>
      <c r="N1167">
        <v>4</v>
      </c>
      <c r="O1167">
        <v>4</v>
      </c>
      <c r="P1167">
        <v>4</v>
      </c>
      <c r="Q1167">
        <v>4</v>
      </c>
      <c r="R1167">
        <v>4</v>
      </c>
      <c r="S1167" t="s">
        <v>39</v>
      </c>
      <c r="T1167">
        <v>-1</v>
      </c>
      <c r="U1167" t="s">
        <v>11</v>
      </c>
      <c r="V1167" t="str">
        <f>IF(Table1[[#This Row],[Rating]]&gt;8,"Excellent",IF(Table1[[#This Row],[Rating]]&gt;5,"Good","Bad"))</f>
        <v>Excellent</v>
      </c>
    </row>
    <row r="1168" spans="1:22" ht="30" customHeight="1" x14ac:dyDescent="0.35">
      <c r="A1168">
        <v>1</v>
      </c>
      <c r="B1168" t="s">
        <v>4795</v>
      </c>
      <c r="C1168" t="str">
        <f>UPPER(LEFT(Table1[[#This Row],[Header]],1))&amp;MID(Table1[[#This Row],[Header]],2,LEN(Table1[[#This Row],[Header]])-1)</f>
        <v>75 minutes to  get boarding card</v>
      </c>
      <c r="D1168" t="s">
        <v>24</v>
      </c>
      <c r="E1168" s="1">
        <v>43243</v>
      </c>
      <c r="F1168" t="s">
        <v>1</v>
      </c>
      <c r="G1168" t="s">
        <v>68</v>
      </c>
      <c r="H1168" t="s">
        <v>26</v>
      </c>
      <c r="I1168" t="s">
        <v>4</v>
      </c>
      <c r="J1168" t="s">
        <v>5030</v>
      </c>
      <c r="K1168" t="s">
        <v>5027</v>
      </c>
      <c r="L1168" t="str">
        <f>CONCATENATE(Table1[[#This Row],[FROM]]," to ",Table1[[#This Row],[TO]])</f>
        <v>BCN to LGW</v>
      </c>
      <c r="M1168" s="1">
        <v>43221</v>
      </c>
      <c r="N1168">
        <v>1</v>
      </c>
      <c r="O1168">
        <v>1</v>
      </c>
      <c r="P1168">
        <v>-1</v>
      </c>
      <c r="Q1168">
        <v>1</v>
      </c>
      <c r="R1168">
        <v>2</v>
      </c>
      <c r="S1168" t="s">
        <v>5</v>
      </c>
      <c r="T1168">
        <v>-1</v>
      </c>
      <c r="U1168" t="s">
        <v>11</v>
      </c>
      <c r="V1168" t="str">
        <f>IF(Table1[[#This Row],[Rating]]&gt;8,"Excellent",IF(Table1[[#This Row],[Rating]]&gt;5,"Good","Bad"))</f>
        <v>Bad</v>
      </c>
    </row>
    <row r="1169" spans="1:22" ht="30" customHeight="1" x14ac:dyDescent="0.35">
      <c r="A1169">
        <v>7</v>
      </c>
      <c r="B1169" t="s">
        <v>1730</v>
      </c>
      <c r="C1169" t="str">
        <f>UPPER(LEFT(Table1[[#This Row],[Header]],1))&amp;MID(Table1[[#This Row],[Header]],2,LEN(Table1[[#This Row],[Header]])-1)</f>
        <v>Generous hand luggage rules</v>
      </c>
      <c r="D1169" t="s">
        <v>1731</v>
      </c>
      <c r="E1169" s="1">
        <v>43243</v>
      </c>
      <c r="F1169" t="s">
        <v>33</v>
      </c>
      <c r="G1169" t="s">
        <v>23</v>
      </c>
      <c r="H1169" t="s">
        <v>9</v>
      </c>
      <c r="I1169" t="s">
        <v>4</v>
      </c>
      <c r="J1169" t="s">
        <v>5015</v>
      </c>
      <c r="K1169" t="s">
        <v>5006</v>
      </c>
      <c r="L1169" t="str">
        <f>CONCATENATE(Table1[[#This Row],[FROM]]," to ",Table1[[#This Row],[TO]])</f>
        <v>MUC to LHR</v>
      </c>
      <c r="M1169" s="1">
        <v>43221</v>
      </c>
      <c r="N1169">
        <v>3</v>
      </c>
      <c r="O1169">
        <v>5</v>
      </c>
      <c r="P1169">
        <v>1</v>
      </c>
      <c r="Q1169">
        <v>3</v>
      </c>
      <c r="R1169">
        <v>3</v>
      </c>
      <c r="S1169" t="s">
        <v>5</v>
      </c>
      <c r="T1169">
        <v>-1</v>
      </c>
      <c r="U1169" t="s">
        <v>11</v>
      </c>
      <c r="V1169" t="str">
        <f>IF(Table1[[#This Row],[Rating]]&gt;8,"Excellent",IF(Table1[[#This Row],[Rating]]&gt;5,"Good","Bad"))</f>
        <v>Good</v>
      </c>
    </row>
    <row r="1170" spans="1:22" ht="30" customHeight="1" x14ac:dyDescent="0.35">
      <c r="A1170">
        <v>7</v>
      </c>
      <c r="B1170" t="s">
        <v>1732</v>
      </c>
      <c r="C1170" t="str">
        <f>UPPER(LEFT(Table1[[#This Row],[Header]],1))&amp;MID(Table1[[#This Row],[Header]],2,LEN(Table1[[#This Row],[Header]])-1)</f>
        <v>Cabin crew were efficient</v>
      </c>
      <c r="D1170" t="s">
        <v>455</v>
      </c>
      <c r="E1170" s="1">
        <v>43238</v>
      </c>
      <c r="F1170" t="s">
        <v>459</v>
      </c>
      <c r="G1170" t="s">
        <v>8</v>
      </c>
      <c r="H1170" t="s">
        <v>26</v>
      </c>
      <c r="I1170" t="s">
        <v>4</v>
      </c>
      <c r="J1170" t="s">
        <v>5006</v>
      </c>
      <c r="K1170" t="s">
        <v>5144</v>
      </c>
      <c r="L1170" t="str">
        <f>CONCATENATE(Table1[[#This Row],[FROM]]," to ",Table1[[#This Row],[TO]])</f>
        <v>LHR to PUJ</v>
      </c>
      <c r="M1170" s="1">
        <v>43221</v>
      </c>
      <c r="N1170">
        <v>4</v>
      </c>
      <c r="O1170">
        <v>4</v>
      </c>
      <c r="P1170">
        <v>2</v>
      </c>
      <c r="Q1170">
        <v>4</v>
      </c>
      <c r="R1170">
        <v>4</v>
      </c>
      <c r="S1170" t="s">
        <v>39</v>
      </c>
      <c r="T1170">
        <v>-1</v>
      </c>
      <c r="U1170" t="s">
        <v>11</v>
      </c>
      <c r="V1170" t="str">
        <f>IF(Table1[[#This Row],[Rating]]&gt;8,"Excellent",IF(Table1[[#This Row],[Rating]]&gt;5,"Good","Bad"))</f>
        <v>Good</v>
      </c>
    </row>
    <row r="1171" spans="1:22" ht="30" customHeight="1" x14ac:dyDescent="0.35">
      <c r="A1171">
        <v>3</v>
      </c>
      <c r="B1171" t="s">
        <v>1733</v>
      </c>
      <c r="C1171" t="str">
        <f>UPPER(LEFT(Table1[[#This Row],[Header]],1))&amp;MID(Table1[[#This Row],[Header]],2,LEN(Table1[[#This Row],[Header]])-1)</f>
        <v>Very poor cabin service</v>
      </c>
      <c r="D1171" t="s">
        <v>1734</v>
      </c>
      <c r="E1171" s="1">
        <v>43237</v>
      </c>
      <c r="F1171" t="s">
        <v>1</v>
      </c>
      <c r="G1171" t="s">
        <v>825</v>
      </c>
      <c r="H1171" t="s">
        <v>9</v>
      </c>
      <c r="I1171" t="s">
        <v>10</v>
      </c>
      <c r="J1171" t="s">
        <v>5050</v>
      </c>
      <c r="K1171" t="s">
        <v>5006</v>
      </c>
      <c r="L1171" t="str">
        <f>CONCATENATE(Table1[[#This Row],[FROM]]," to ",Table1[[#This Row],[TO]])</f>
        <v>CPT to LHR</v>
      </c>
      <c r="M1171" s="1">
        <v>43221</v>
      </c>
      <c r="N1171">
        <v>3</v>
      </c>
      <c r="O1171">
        <v>1</v>
      </c>
      <c r="P1171">
        <v>1</v>
      </c>
      <c r="Q1171">
        <v>3</v>
      </c>
      <c r="R1171">
        <v>2</v>
      </c>
      <c r="S1171" t="s">
        <v>5</v>
      </c>
      <c r="T1171">
        <v>1</v>
      </c>
      <c r="U1171" t="s">
        <v>11</v>
      </c>
      <c r="V1171" t="str">
        <f>IF(Table1[[#This Row],[Rating]]&gt;8,"Excellent",IF(Table1[[#This Row],[Rating]]&gt;5,"Good","Bad"))</f>
        <v>Bad</v>
      </c>
    </row>
    <row r="1172" spans="1:22" ht="30" customHeight="1" x14ac:dyDescent="0.35">
      <c r="A1172">
        <v>5</v>
      </c>
      <c r="B1172" t="s">
        <v>1735</v>
      </c>
      <c r="C1172" t="str">
        <f>UPPER(LEFT(Table1[[#This Row],[Header]],1))&amp;MID(Table1[[#This Row],[Header]],2,LEN(Table1[[#This Row],[Header]])-1)</f>
        <v>Almost a low fare airline</v>
      </c>
      <c r="D1172" t="s">
        <v>1736</v>
      </c>
      <c r="E1172" s="1">
        <v>43234</v>
      </c>
      <c r="F1172" t="s">
        <v>20</v>
      </c>
      <c r="G1172" t="s">
        <v>282</v>
      </c>
      <c r="H1172" t="s">
        <v>3</v>
      </c>
      <c r="I1172" t="s">
        <v>4</v>
      </c>
      <c r="J1172" t="s">
        <v>5065</v>
      </c>
      <c r="K1172" t="s">
        <v>5126</v>
      </c>
      <c r="L1172" t="str">
        <f>CONCATENATE(Table1[[#This Row],[FROM]]," to ",Table1[[#This Row],[TO]])</f>
        <v>IAD to PRG</v>
      </c>
      <c r="M1172" s="1">
        <v>43221</v>
      </c>
      <c r="N1172">
        <v>1</v>
      </c>
      <c r="O1172">
        <v>3</v>
      </c>
      <c r="P1172">
        <v>3</v>
      </c>
      <c r="Q1172">
        <v>2</v>
      </c>
      <c r="R1172">
        <v>3</v>
      </c>
      <c r="S1172" t="s">
        <v>5</v>
      </c>
      <c r="T1172">
        <v>4</v>
      </c>
      <c r="U1172" t="s">
        <v>11</v>
      </c>
      <c r="V1172" t="str">
        <f>IF(Table1[[#This Row],[Rating]]&gt;8,"Excellent",IF(Table1[[#This Row],[Rating]]&gt;5,"Good","Bad"))</f>
        <v>Bad</v>
      </c>
    </row>
    <row r="1173" spans="1:22" ht="30" customHeight="1" x14ac:dyDescent="0.35">
      <c r="A1173">
        <v>3</v>
      </c>
      <c r="B1173" t="s">
        <v>4380</v>
      </c>
      <c r="C1173" t="str">
        <f>UPPER(LEFT(Table1[[#This Row],[Header]],1))&amp;MID(Table1[[#This Row],[Header]],2,LEN(Table1[[#This Row],[Header]])-1)</f>
        <v>Shameful for BA management</v>
      </c>
      <c r="D1173" t="s">
        <v>1737</v>
      </c>
      <c r="E1173" s="1">
        <v>43234</v>
      </c>
      <c r="F1173" t="s">
        <v>30</v>
      </c>
      <c r="G1173" t="s">
        <v>794</v>
      </c>
      <c r="H1173" t="s">
        <v>26</v>
      </c>
      <c r="I1173" t="s">
        <v>21</v>
      </c>
      <c r="J1173" t="s">
        <v>5006</v>
      </c>
      <c r="K1173" t="s">
        <v>5065</v>
      </c>
      <c r="L1173" t="str">
        <f>CONCATENATE(Table1[[#This Row],[FROM]]," to ",Table1[[#This Row],[TO]])</f>
        <v>LHR to IAD</v>
      </c>
      <c r="M1173" s="1">
        <v>43221</v>
      </c>
      <c r="N1173">
        <v>3</v>
      </c>
      <c r="O1173">
        <v>2</v>
      </c>
      <c r="P1173">
        <v>2</v>
      </c>
      <c r="Q1173">
        <v>4</v>
      </c>
      <c r="R1173">
        <v>1</v>
      </c>
      <c r="S1173" t="s">
        <v>5</v>
      </c>
      <c r="T1173">
        <v>1</v>
      </c>
      <c r="U1173" t="s">
        <v>11</v>
      </c>
      <c r="V1173" t="str">
        <f>IF(Table1[[#This Row],[Rating]]&gt;8,"Excellent",IF(Table1[[#This Row],[Rating]]&gt;5,"Good","Bad"))</f>
        <v>Bad</v>
      </c>
    </row>
    <row r="1174" spans="1:22" ht="30" customHeight="1" x14ac:dyDescent="0.35">
      <c r="A1174">
        <v>8</v>
      </c>
      <c r="B1174" t="s">
        <v>4796</v>
      </c>
      <c r="C1174" t="str">
        <f>UPPER(LEFT(Table1[[#This Row],[Header]],1))&amp;MID(Table1[[#This Row],[Header]],2,LEN(Table1[[#This Row],[Header]])-1)</f>
        <v>Close call to  make connections</v>
      </c>
      <c r="D1174" t="s">
        <v>1738</v>
      </c>
      <c r="E1174" s="1">
        <v>43234</v>
      </c>
      <c r="F1174" t="s">
        <v>20</v>
      </c>
      <c r="G1174" t="s">
        <v>794</v>
      </c>
      <c r="H1174" t="s">
        <v>26</v>
      </c>
      <c r="I1174" t="s">
        <v>4</v>
      </c>
      <c r="J1174" t="s">
        <v>5065</v>
      </c>
      <c r="K1174" t="s">
        <v>5019</v>
      </c>
      <c r="L1174" t="str">
        <f>CONCATENATE(Table1[[#This Row],[FROM]]," to ",Table1[[#This Row],[TO]])</f>
        <v>IAD to GLA</v>
      </c>
      <c r="M1174" s="1">
        <v>43221</v>
      </c>
      <c r="N1174">
        <v>4</v>
      </c>
      <c r="O1174">
        <v>4</v>
      </c>
      <c r="P1174">
        <v>3</v>
      </c>
      <c r="Q1174">
        <v>3</v>
      </c>
      <c r="R1174">
        <v>5</v>
      </c>
      <c r="S1174" t="s">
        <v>39</v>
      </c>
      <c r="T1174">
        <v>3</v>
      </c>
      <c r="U1174" t="s">
        <v>11</v>
      </c>
      <c r="V1174" t="str">
        <f>IF(Table1[[#This Row],[Rating]]&gt;8,"Excellent",IF(Table1[[#This Row],[Rating]]&gt;5,"Good","Bad"))</f>
        <v>Good</v>
      </c>
    </row>
    <row r="1175" spans="1:22" ht="30" customHeight="1" x14ac:dyDescent="0.35">
      <c r="A1175">
        <v>1</v>
      </c>
      <c r="B1175" t="s">
        <v>5241</v>
      </c>
      <c r="C1175" t="str">
        <f>UPPER(LEFT(Table1[[#This Row],[Header]],1))&amp;MID(Table1[[#This Row],[Header]],2,LEN(Table1[[#This Row],[Header]])-1)</f>
        <v>I had to  buy a JFK return ticket</v>
      </c>
      <c r="D1175" t="s">
        <v>1739</v>
      </c>
      <c r="E1175" s="1">
        <v>43231</v>
      </c>
      <c r="F1175" t="s">
        <v>46</v>
      </c>
      <c r="G1175" t="s">
        <v>68</v>
      </c>
      <c r="H1175" t="s">
        <v>26</v>
      </c>
      <c r="I1175" t="s">
        <v>4</v>
      </c>
      <c r="J1175" t="s">
        <v>5006</v>
      </c>
      <c r="K1175" t="s">
        <v>5151</v>
      </c>
      <c r="L1175" t="str">
        <f>CONCATENATE(Table1[[#This Row],[FROM]]," to ",Table1[[#This Row],[TO]])</f>
        <v>LHR to YUL</v>
      </c>
      <c r="M1175" s="1">
        <v>43160</v>
      </c>
      <c r="N1175">
        <v>3</v>
      </c>
      <c r="O1175">
        <v>2</v>
      </c>
      <c r="P1175">
        <v>1</v>
      </c>
      <c r="Q1175">
        <v>1</v>
      </c>
      <c r="R1175">
        <v>1</v>
      </c>
      <c r="S1175" t="s">
        <v>5</v>
      </c>
      <c r="T1175">
        <v>2</v>
      </c>
      <c r="U1175" t="s">
        <v>11</v>
      </c>
      <c r="V1175" t="str">
        <f>IF(Table1[[#This Row],[Rating]]&gt;8,"Excellent",IF(Table1[[#This Row],[Rating]]&gt;5,"Good","Bad"))</f>
        <v>Bad</v>
      </c>
    </row>
    <row r="1176" spans="1:22" ht="30" customHeight="1" x14ac:dyDescent="0.35">
      <c r="A1176">
        <v>5</v>
      </c>
      <c r="B1176" t="s">
        <v>1740</v>
      </c>
      <c r="C1176" t="str">
        <f>UPPER(LEFT(Table1[[#This Row],[Header]],1))&amp;MID(Table1[[#This Row],[Header]],2,LEN(Table1[[#This Row],[Header]])-1)</f>
        <v>Legroom was insufficient</v>
      </c>
      <c r="D1176" t="s">
        <v>811</v>
      </c>
      <c r="E1176" s="1">
        <v>43231</v>
      </c>
      <c r="F1176" t="s">
        <v>281</v>
      </c>
      <c r="G1176" t="s">
        <v>1741</v>
      </c>
      <c r="H1176" t="s">
        <v>26</v>
      </c>
      <c r="I1176" t="s">
        <v>4</v>
      </c>
      <c r="J1176" t="s">
        <v>5018</v>
      </c>
      <c r="K1176" t="s">
        <v>5032</v>
      </c>
      <c r="L1176" t="str">
        <f>CONCATENATE(Table1[[#This Row],[FROM]]," to ",Table1[[#This Row],[TO]])</f>
        <v>NRT to AMS</v>
      </c>
      <c r="M1176" s="1">
        <v>43221</v>
      </c>
      <c r="N1176">
        <v>2</v>
      </c>
      <c r="O1176">
        <v>2</v>
      </c>
      <c r="P1176">
        <v>1</v>
      </c>
      <c r="Q1176">
        <v>4</v>
      </c>
      <c r="R1176">
        <v>3</v>
      </c>
      <c r="S1176" t="s">
        <v>5</v>
      </c>
      <c r="T1176">
        <v>1</v>
      </c>
      <c r="U1176" t="s">
        <v>11</v>
      </c>
      <c r="V1176" t="str">
        <f>IF(Table1[[#This Row],[Rating]]&gt;8,"Excellent",IF(Table1[[#This Row],[Rating]]&gt;5,"Good","Bad"))</f>
        <v>Bad</v>
      </c>
    </row>
    <row r="1177" spans="1:22" ht="30" customHeight="1" x14ac:dyDescent="0.35">
      <c r="A1177">
        <v>5</v>
      </c>
      <c r="B1177" t="s">
        <v>1742</v>
      </c>
      <c r="C1177" t="str">
        <f>UPPER(LEFT(Table1[[#This Row],[Header]],1))&amp;MID(Table1[[#This Row],[Header]],2,LEN(Table1[[#This Row],[Header]])-1)</f>
        <v>Service was quite prompt</v>
      </c>
      <c r="D1177" t="s">
        <v>902</v>
      </c>
      <c r="E1177" s="1">
        <v>43231</v>
      </c>
      <c r="F1177" t="s">
        <v>1</v>
      </c>
      <c r="G1177" t="s">
        <v>8</v>
      </c>
      <c r="H1177" t="s">
        <v>9</v>
      </c>
      <c r="I1177" t="s">
        <v>10</v>
      </c>
      <c r="J1177" t="s">
        <v>5125</v>
      </c>
      <c r="K1177" t="s">
        <v>5006</v>
      </c>
      <c r="L1177" t="str">
        <f>CONCATENATE(Table1[[#This Row],[FROM]]," to ",Table1[[#This Row],[TO]])</f>
        <v>VIE to LHR</v>
      </c>
      <c r="M1177" s="1">
        <v>43221</v>
      </c>
      <c r="N1177">
        <v>3</v>
      </c>
      <c r="O1177">
        <v>4</v>
      </c>
      <c r="P1177">
        <v>2</v>
      </c>
      <c r="Q1177">
        <v>3</v>
      </c>
      <c r="R1177">
        <v>3</v>
      </c>
      <c r="S1177" t="s">
        <v>39</v>
      </c>
      <c r="T1177">
        <v>-1</v>
      </c>
      <c r="U1177" t="s">
        <v>11</v>
      </c>
      <c r="V1177" t="str">
        <f>IF(Table1[[#This Row],[Rating]]&gt;8,"Excellent",IF(Table1[[#This Row],[Rating]]&gt;5,"Good","Bad"))</f>
        <v>Bad</v>
      </c>
    </row>
    <row r="1178" spans="1:22" ht="30" customHeight="1" x14ac:dyDescent="0.35">
      <c r="A1178">
        <v>2</v>
      </c>
      <c r="B1178" t="s">
        <v>1743</v>
      </c>
      <c r="C1178" t="str">
        <f>UPPER(LEFT(Table1[[#This Row],[Header]],1))&amp;MID(Table1[[#This Row],[Header]],2,LEN(Table1[[#This Row],[Header]])-1)</f>
        <v>Pathetic cost cutting antics</v>
      </c>
      <c r="D1178" t="s">
        <v>1744</v>
      </c>
      <c r="E1178" s="1">
        <v>43231</v>
      </c>
      <c r="F1178" t="s">
        <v>1</v>
      </c>
      <c r="G1178" t="s">
        <v>8</v>
      </c>
      <c r="H1178" t="s">
        <v>26</v>
      </c>
      <c r="I1178" t="s">
        <v>4</v>
      </c>
      <c r="J1178" t="s">
        <v>5006</v>
      </c>
      <c r="K1178" t="s">
        <v>5125</v>
      </c>
      <c r="L1178" t="str">
        <f>CONCATENATE(Table1[[#This Row],[FROM]]," to ",Table1[[#This Row],[TO]])</f>
        <v>LHR to VIE</v>
      </c>
      <c r="M1178" s="1">
        <v>43221</v>
      </c>
      <c r="N1178">
        <v>1</v>
      </c>
      <c r="O1178">
        <v>1</v>
      </c>
      <c r="P1178">
        <v>1</v>
      </c>
      <c r="Q1178">
        <v>1</v>
      </c>
      <c r="R1178">
        <v>1</v>
      </c>
      <c r="S1178" t="s">
        <v>5</v>
      </c>
      <c r="T1178">
        <v>2</v>
      </c>
      <c r="U1178" t="s">
        <v>11</v>
      </c>
      <c r="V1178" t="str">
        <f>IF(Table1[[#This Row],[Rating]]&gt;8,"Excellent",IF(Table1[[#This Row],[Rating]]&gt;5,"Good","Bad"))</f>
        <v>Bad</v>
      </c>
    </row>
    <row r="1179" spans="1:22" ht="30" customHeight="1" x14ac:dyDescent="0.35">
      <c r="A1179">
        <v>1</v>
      </c>
      <c r="B1179" t="s">
        <v>4797</v>
      </c>
      <c r="C1179" t="str">
        <f>UPPER(LEFT(Table1[[#This Row],[Header]],1))&amp;MID(Table1[[#This Row],[Header]],2,LEN(Table1[[#This Row],[Header]])-1)</f>
        <v>Had to  pay for another flight</v>
      </c>
      <c r="D1179" t="s">
        <v>1652</v>
      </c>
      <c r="E1179" s="1">
        <v>43231</v>
      </c>
      <c r="F1179" t="s">
        <v>1</v>
      </c>
      <c r="G1179" t="s">
        <v>68</v>
      </c>
      <c r="H1179" t="s">
        <v>3</v>
      </c>
      <c r="I1179" t="s">
        <v>4</v>
      </c>
      <c r="J1179" t="s">
        <v>5019</v>
      </c>
      <c r="K1179" t="s">
        <v>5006</v>
      </c>
      <c r="L1179" t="str">
        <f>CONCATENATE(Table1[[#This Row],[FROM]]," to ",Table1[[#This Row],[TO]])</f>
        <v>GLA to LHR</v>
      </c>
      <c r="M1179" s="1">
        <v>43221</v>
      </c>
      <c r="N1179">
        <v>1</v>
      </c>
      <c r="O1179">
        <v>1</v>
      </c>
      <c r="P1179">
        <v>-1</v>
      </c>
      <c r="Q1179">
        <v>1</v>
      </c>
      <c r="R1179">
        <v>1</v>
      </c>
      <c r="S1179" t="s">
        <v>5</v>
      </c>
      <c r="T1179">
        <v>-1</v>
      </c>
      <c r="U1179" t="s">
        <v>11</v>
      </c>
      <c r="V1179" t="str">
        <f>IF(Table1[[#This Row],[Rating]]&gt;8,"Excellent",IF(Table1[[#This Row],[Rating]]&gt;5,"Good","Bad"))</f>
        <v>Bad</v>
      </c>
    </row>
    <row r="1180" spans="1:22" ht="30" customHeight="1" x14ac:dyDescent="0.35">
      <c r="A1180">
        <v>7</v>
      </c>
      <c r="B1180" t="s">
        <v>1745</v>
      </c>
      <c r="C1180" t="str">
        <f>UPPER(LEFT(Table1[[#This Row],[Header]],1))&amp;MID(Table1[[#This Row],[Header]],2,LEN(Table1[[#This Row],[Header]])-1)</f>
        <v>The service pleasant enough</v>
      </c>
      <c r="D1180" t="s">
        <v>1746</v>
      </c>
      <c r="E1180" s="1">
        <v>43231</v>
      </c>
      <c r="F1180" t="s">
        <v>30</v>
      </c>
      <c r="G1180" t="s">
        <v>794</v>
      </c>
      <c r="H1180" t="s">
        <v>9</v>
      </c>
      <c r="I1180" t="s">
        <v>10</v>
      </c>
      <c r="J1180" t="s">
        <v>5006</v>
      </c>
      <c r="K1180" t="s">
        <v>5127</v>
      </c>
      <c r="L1180" t="str">
        <f>CONCATENATE(Table1[[#This Row],[FROM]]," to ",Table1[[#This Row],[TO]])</f>
        <v>LHR to PHX</v>
      </c>
      <c r="M1180" s="1">
        <v>43221</v>
      </c>
      <c r="N1180">
        <v>4</v>
      </c>
      <c r="O1180">
        <v>3</v>
      </c>
      <c r="P1180">
        <v>4</v>
      </c>
      <c r="Q1180">
        <v>4</v>
      </c>
      <c r="R1180">
        <v>4</v>
      </c>
      <c r="S1180" t="s">
        <v>39</v>
      </c>
      <c r="T1180">
        <v>1</v>
      </c>
      <c r="U1180" t="s">
        <v>11</v>
      </c>
      <c r="V1180" t="str">
        <f>IF(Table1[[#This Row],[Rating]]&gt;8,"Excellent",IF(Table1[[#This Row],[Rating]]&gt;5,"Good","Bad"))</f>
        <v>Good</v>
      </c>
    </row>
    <row r="1181" spans="1:22" ht="30" customHeight="1" x14ac:dyDescent="0.35">
      <c r="A1181">
        <v>1</v>
      </c>
      <c r="B1181" t="s">
        <v>4798</v>
      </c>
      <c r="C1181" t="str">
        <f>UPPER(LEFT(Table1[[#This Row],[Header]],1))&amp;MID(Table1[[#This Row],[Header]],2,LEN(Table1[[#This Row],[Header]])-1)</f>
        <v>Full price to  rebook</v>
      </c>
      <c r="D1181" t="s">
        <v>1747</v>
      </c>
      <c r="E1181" s="1">
        <v>43230</v>
      </c>
      <c r="F1181" t="s">
        <v>1</v>
      </c>
      <c r="G1181" t="s">
        <v>68</v>
      </c>
      <c r="H1181" t="s">
        <v>26</v>
      </c>
      <c r="I1181" t="s">
        <v>4</v>
      </c>
      <c r="J1181" t="s">
        <v>5019</v>
      </c>
      <c r="K1181" t="s">
        <v>5006</v>
      </c>
      <c r="L1181" t="str">
        <f>CONCATENATE(Table1[[#This Row],[FROM]]," to ",Table1[[#This Row],[TO]])</f>
        <v>GLA to LHR</v>
      </c>
      <c r="M1181" s="1">
        <v>43221</v>
      </c>
      <c r="N1181">
        <v>1</v>
      </c>
      <c r="O1181">
        <v>1</v>
      </c>
      <c r="P1181">
        <v>-1</v>
      </c>
      <c r="Q1181">
        <v>1</v>
      </c>
      <c r="R1181">
        <v>1</v>
      </c>
      <c r="S1181" t="s">
        <v>5</v>
      </c>
      <c r="T1181">
        <v>-1</v>
      </c>
      <c r="U1181" t="s">
        <v>11</v>
      </c>
      <c r="V1181" t="str">
        <f>IF(Table1[[#This Row],[Rating]]&gt;8,"Excellent",IF(Table1[[#This Row],[Rating]]&gt;5,"Good","Bad"))</f>
        <v>Bad</v>
      </c>
    </row>
    <row r="1182" spans="1:22" ht="30" customHeight="1" x14ac:dyDescent="0.35">
      <c r="A1182">
        <v>9</v>
      </c>
      <c r="B1182" t="s">
        <v>1748</v>
      </c>
      <c r="C1182" t="str">
        <f>UPPER(LEFT(Table1[[#This Row],[Header]],1))&amp;MID(Table1[[#This Row],[Header]],2,LEN(Table1[[#This Row],[Header]])-1)</f>
        <v>Cabin crew friendly</v>
      </c>
      <c r="D1182" t="s">
        <v>1749</v>
      </c>
      <c r="E1182" s="1">
        <v>43229</v>
      </c>
      <c r="F1182" t="s">
        <v>338</v>
      </c>
      <c r="G1182" t="s">
        <v>1243</v>
      </c>
      <c r="H1182" t="s">
        <v>26</v>
      </c>
      <c r="I1182" t="s">
        <v>4</v>
      </c>
      <c r="J1182" t="s">
        <v>5047</v>
      </c>
      <c r="K1182" t="s">
        <v>5096</v>
      </c>
      <c r="L1182" t="str">
        <f>CONCATENATE(Table1[[#This Row],[FROM]]," to ",Table1[[#This Row],[TO]])</f>
        <v>BRU to PVG</v>
      </c>
      <c r="M1182" s="1">
        <v>43191</v>
      </c>
      <c r="N1182">
        <v>5</v>
      </c>
      <c r="O1182">
        <v>5</v>
      </c>
      <c r="P1182">
        <v>5</v>
      </c>
      <c r="Q1182">
        <v>2</v>
      </c>
      <c r="R1182">
        <v>5</v>
      </c>
      <c r="S1182" t="s">
        <v>39</v>
      </c>
      <c r="T1182">
        <v>4</v>
      </c>
      <c r="U1182" t="s">
        <v>11</v>
      </c>
      <c r="V1182" t="str">
        <f>IF(Table1[[#This Row],[Rating]]&gt;8,"Excellent",IF(Table1[[#This Row],[Rating]]&gt;5,"Good","Bad"))</f>
        <v>Excellent</v>
      </c>
    </row>
    <row r="1183" spans="1:22" ht="30" customHeight="1" x14ac:dyDescent="0.35">
      <c r="A1183">
        <v>8</v>
      </c>
      <c r="B1183" t="s">
        <v>803</v>
      </c>
      <c r="C1183" t="str">
        <f>UPPER(LEFT(Table1[[#This Row],[Header]],1))&amp;MID(Table1[[#This Row],[Header]],2,LEN(Table1[[#This Row],[Header]])-1)</f>
        <v>I was pleasantly surprised</v>
      </c>
      <c r="D1183" t="s">
        <v>1750</v>
      </c>
      <c r="E1183" s="1">
        <v>43228</v>
      </c>
      <c r="F1183" t="s">
        <v>1</v>
      </c>
      <c r="G1183" t="s">
        <v>2</v>
      </c>
      <c r="H1183" t="s">
        <v>26</v>
      </c>
      <c r="I1183" t="s">
        <v>4</v>
      </c>
      <c r="J1183" t="s">
        <v>5005</v>
      </c>
      <c r="K1183" t="s">
        <v>5006</v>
      </c>
      <c r="L1183" t="str">
        <f>CONCATENATE(Table1[[#This Row],[FROM]]," to ",Table1[[#This Row],[TO]])</f>
        <v>ORD to LHR</v>
      </c>
      <c r="M1183" s="1">
        <v>43221</v>
      </c>
      <c r="N1183">
        <v>4</v>
      </c>
      <c r="O1183">
        <v>4</v>
      </c>
      <c r="P1183">
        <v>3</v>
      </c>
      <c r="Q1183">
        <v>4</v>
      </c>
      <c r="R1183">
        <v>3</v>
      </c>
      <c r="S1183" t="s">
        <v>39</v>
      </c>
      <c r="T1183">
        <v>3</v>
      </c>
      <c r="U1183" t="s">
        <v>11</v>
      </c>
      <c r="V1183" t="str">
        <f>IF(Table1[[#This Row],[Rating]]&gt;8,"Excellent",IF(Table1[[#This Row],[Rating]]&gt;5,"Good","Bad"))</f>
        <v>Good</v>
      </c>
    </row>
    <row r="1184" spans="1:22" ht="30" customHeight="1" x14ac:dyDescent="0.35">
      <c r="A1184">
        <v>5</v>
      </c>
      <c r="B1184" t="s">
        <v>1751</v>
      </c>
      <c r="C1184" t="str">
        <f>UPPER(LEFT(Table1[[#This Row],[Header]],1))&amp;MID(Table1[[#This Row],[Header]],2,LEN(Table1[[#This Row],[Header]])-1)</f>
        <v>Once again disappointed</v>
      </c>
      <c r="D1184" t="s">
        <v>1752</v>
      </c>
      <c r="E1184" s="1">
        <v>43227</v>
      </c>
      <c r="F1184" t="s">
        <v>5303</v>
      </c>
      <c r="G1184" t="s">
        <v>1753</v>
      </c>
      <c r="H1184" t="s">
        <v>3</v>
      </c>
      <c r="I1184" t="s">
        <v>4</v>
      </c>
      <c r="J1184" t="s">
        <v>5007</v>
      </c>
      <c r="K1184" t="s">
        <v>5082</v>
      </c>
      <c r="L1184" t="str">
        <f>CONCATENATE(Table1[[#This Row],[FROM]]," to ",Table1[[#This Row],[TO]])</f>
        <v>ATH to PHL</v>
      </c>
      <c r="M1184" s="1">
        <v>43191</v>
      </c>
      <c r="N1184">
        <v>4</v>
      </c>
      <c r="O1184">
        <v>4</v>
      </c>
      <c r="P1184">
        <v>2</v>
      </c>
      <c r="Q1184">
        <v>4</v>
      </c>
      <c r="R1184">
        <v>3</v>
      </c>
      <c r="S1184" t="s">
        <v>5</v>
      </c>
      <c r="T1184">
        <v>4</v>
      </c>
      <c r="U1184" t="s">
        <v>11</v>
      </c>
      <c r="V1184" t="str">
        <f>IF(Table1[[#This Row],[Rating]]&gt;8,"Excellent",IF(Table1[[#This Row],[Rating]]&gt;5,"Good","Bad"))</f>
        <v>Bad</v>
      </c>
    </row>
    <row r="1185" spans="1:22" ht="30" customHeight="1" x14ac:dyDescent="0.35">
      <c r="A1185">
        <v>5</v>
      </c>
      <c r="B1185" t="s">
        <v>1754</v>
      </c>
      <c r="C1185" t="str">
        <f>UPPER(LEFT(Table1[[#This Row],[Header]],1))&amp;MID(Table1[[#This Row],[Header]],2,LEN(Table1[[#This Row],[Header]])-1)</f>
        <v>Club World cabin very cramped</v>
      </c>
      <c r="D1185" t="s">
        <v>38</v>
      </c>
      <c r="E1185" s="1">
        <v>43223</v>
      </c>
      <c r="F1185" t="s">
        <v>1</v>
      </c>
      <c r="G1185" t="s">
        <v>68</v>
      </c>
      <c r="H1185" t="s">
        <v>3</v>
      </c>
      <c r="I1185" t="s">
        <v>10</v>
      </c>
      <c r="J1185" t="s">
        <v>4994</v>
      </c>
      <c r="K1185" t="s">
        <v>5006</v>
      </c>
      <c r="L1185" t="str">
        <f>CONCATENATE(Table1[[#This Row],[FROM]]," to ",Table1[[#This Row],[TO]])</f>
        <v>HKG to LHR</v>
      </c>
      <c r="M1185" s="1">
        <v>43191</v>
      </c>
      <c r="N1185">
        <v>2</v>
      </c>
      <c r="O1185">
        <v>5</v>
      </c>
      <c r="P1185">
        <v>3</v>
      </c>
      <c r="Q1185">
        <v>4</v>
      </c>
      <c r="R1185">
        <v>4</v>
      </c>
      <c r="S1185" t="s">
        <v>5</v>
      </c>
      <c r="T1185">
        <v>3</v>
      </c>
      <c r="U1185" t="s">
        <v>11</v>
      </c>
      <c r="V1185" t="str">
        <f>IF(Table1[[#This Row],[Rating]]&gt;8,"Excellent",IF(Table1[[#This Row],[Rating]]&gt;5,"Good","Bad"))</f>
        <v>Bad</v>
      </c>
    </row>
    <row r="1186" spans="1:22" ht="30" customHeight="1" x14ac:dyDescent="0.35">
      <c r="A1186">
        <v>8</v>
      </c>
      <c r="B1186" t="s">
        <v>4799</v>
      </c>
      <c r="C1186" t="str">
        <f>UPPER(LEFT(Table1[[#This Row],[Header]],1))&amp;MID(Table1[[#This Row],[Header]],2,LEN(Table1[[#This Row],[Header]])-1)</f>
        <v>Experience was to tally acceptable</v>
      </c>
      <c r="D1186" t="s">
        <v>1755</v>
      </c>
      <c r="E1186" s="1">
        <v>43223</v>
      </c>
      <c r="F1186" t="s">
        <v>20</v>
      </c>
      <c r="G1186" t="s">
        <v>2</v>
      </c>
      <c r="H1186" t="s">
        <v>26</v>
      </c>
      <c r="I1186" t="s">
        <v>10</v>
      </c>
      <c r="J1186" t="s">
        <v>5020</v>
      </c>
      <c r="K1186" t="s">
        <v>5006</v>
      </c>
      <c r="L1186" t="str">
        <f>CONCATENATE(Table1[[#This Row],[FROM]]," to ",Table1[[#This Row],[TO]])</f>
        <v>LAX to LHR</v>
      </c>
      <c r="M1186" s="1">
        <v>43191</v>
      </c>
      <c r="N1186">
        <v>4</v>
      </c>
      <c r="O1186">
        <v>5</v>
      </c>
      <c r="P1186">
        <v>4</v>
      </c>
      <c r="Q1186">
        <v>5</v>
      </c>
      <c r="R1186">
        <v>5</v>
      </c>
      <c r="S1186" t="s">
        <v>39</v>
      </c>
      <c r="T1186">
        <v>5</v>
      </c>
      <c r="U1186" t="s">
        <v>11</v>
      </c>
      <c r="V1186" t="str">
        <f>IF(Table1[[#This Row],[Rating]]&gt;8,"Excellent",IF(Table1[[#This Row],[Rating]]&gt;5,"Good","Bad"))</f>
        <v>Good</v>
      </c>
    </row>
    <row r="1187" spans="1:22" ht="30" customHeight="1" x14ac:dyDescent="0.35">
      <c r="A1187">
        <v>3</v>
      </c>
      <c r="B1187" t="s">
        <v>1756</v>
      </c>
      <c r="C1187" t="str">
        <f>UPPER(LEFT(Table1[[#This Row],[Header]],1))&amp;MID(Table1[[#This Row],[Header]],2,LEN(Table1[[#This Row],[Header]])-1)</f>
        <v>Terminal 5 was a big mass</v>
      </c>
      <c r="D1187" t="s">
        <v>1211</v>
      </c>
      <c r="E1187" s="1">
        <v>43222</v>
      </c>
      <c r="F1187" t="s">
        <v>33</v>
      </c>
      <c r="G1187" t="s">
        <v>1757</v>
      </c>
      <c r="H1187" t="s">
        <v>26</v>
      </c>
      <c r="I1187" t="s">
        <v>35</v>
      </c>
      <c r="J1187" t="s">
        <v>5198</v>
      </c>
      <c r="K1187" t="s">
        <v>5075</v>
      </c>
      <c r="L1187" t="str">
        <f>CONCATENATE(Table1[[#This Row],[FROM]]," to ",Table1[[#This Row],[TO]])</f>
        <v>HAM to AUH</v>
      </c>
      <c r="M1187" s="1">
        <v>43221</v>
      </c>
      <c r="N1187">
        <v>3</v>
      </c>
      <c r="O1187">
        <v>2</v>
      </c>
      <c r="P1187">
        <v>2</v>
      </c>
      <c r="Q1187">
        <v>1</v>
      </c>
      <c r="R1187">
        <v>2</v>
      </c>
      <c r="S1187" t="s">
        <v>5</v>
      </c>
      <c r="T1187">
        <v>4</v>
      </c>
      <c r="U1187" t="s">
        <v>11</v>
      </c>
      <c r="V1187" t="str">
        <f>IF(Table1[[#This Row],[Rating]]&gt;8,"Excellent",IF(Table1[[#This Row],[Rating]]&gt;5,"Good","Bad"))</f>
        <v>Bad</v>
      </c>
    </row>
    <row r="1188" spans="1:22" ht="30" customHeight="1" x14ac:dyDescent="0.35">
      <c r="A1188">
        <v>7</v>
      </c>
      <c r="B1188" t="s">
        <v>1758</v>
      </c>
      <c r="C1188" t="str">
        <f>UPPER(LEFT(Table1[[#This Row],[Header]],1))&amp;MID(Table1[[#This Row],[Header]],2,LEN(Table1[[#This Row],[Header]])-1)</f>
        <v>An average experience</v>
      </c>
      <c r="D1188" t="s">
        <v>93</v>
      </c>
      <c r="E1188" s="1">
        <v>43220</v>
      </c>
      <c r="F1188" t="s">
        <v>1</v>
      </c>
      <c r="G1188" t="s">
        <v>106</v>
      </c>
      <c r="H1188" t="s">
        <v>31</v>
      </c>
      <c r="I1188" t="s">
        <v>10</v>
      </c>
      <c r="J1188" t="s">
        <v>5083</v>
      </c>
      <c r="K1188" t="s">
        <v>5006</v>
      </c>
      <c r="L1188" t="str">
        <f>CONCATENATE(Table1[[#This Row],[FROM]]," to ",Table1[[#This Row],[TO]])</f>
        <v>GIG to LHR</v>
      </c>
      <c r="M1188" s="1">
        <v>43191</v>
      </c>
      <c r="N1188">
        <v>4</v>
      </c>
      <c r="O1188">
        <v>3</v>
      </c>
      <c r="P1188">
        <v>3</v>
      </c>
      <c r="Q1188">
        <v>4</v>
      </c>
      <c r="R1188">
        <v>3</v>
      </c>
      <c r="S1188" t="s">
        <v>39</v>
      </c>
      <c r="T1188">
        <v>4</v>
      </c>
      <c r="U1188" t="s">
        <v>11</v>
      </c>
      <c r="V1188" t="str">
        <f>IF(Table1[[#This Row],[Rating]]&gt;8,"Excellent",IF(Table1[[#This Row],[Rating]]&gt;5,"Good","Bad"))</f>
        <v>Good</v>
      </c>
    </row>
    <row r="1189" spans="1:22" ht="30" customHeight="1" x14ac:dyDescent="0.35">
      <c r="A1189">
        <v>2</v>
      </c>
      <c r="B1189" t="s">
        <v>1759</v>
      </c>
      <c r="C1189" t="str">
        <f>UPPER(LEFT(Table1[[#This Row],[Header]],1))&amp;MID(Table1[[#This Row],[Header]],2,LEN(Table1[[#This Row],[Header]])-1)</f>
        <v>No accessory pack of eye shades</v>
      </c>
      <c r="D1189" t="s">
        <v>1760</v>
      </c>
      <c r="E1189" s="1">
        <v>43219</v>
      </c>
      <c r="F1189" t="s">
        <v>1</v>
      </c>
      <c r="G1189" t="s">
        <v>794</v>
      </c>
      <c r="H1189" t="s">
        <v>26</v>
      </c>
      <c r="I1189" t="s">
        <v>35</v>
      </c>
      <c r="J1189" t="s">
        <v>5006</v>
      </c>
      <c r="K1189" t="s">
        <v>5042</v>
      </c>
      <c r="L1189" t="str">
        <f>CONCATENATE(Table1[[#This Row],[FROM]]," to ",Table1[[#This Row],[TO]])</f>
        <v>LHR to YVR</v>
      </c>
      <c r="M1189" s="1">
        <v>43191</v>
      </c>
      <c r="N1189">
        <v>1</v>
      </c>
      <c r="O1189">
        <v>1</v>
      </c>
      <c r="P1189">
        <v>1</v>
      </c>
      <c r="Q1189">
        <v>4</v>
      </c>
      <c r="R1189">
        <v>2</v>
      </c>
      <c r="S1189" t="s">
        <v>5</v>
      </c>
      <c r="T1189">
        <v>2</v>
      </c>
      <c r="U1189" t="s">
        <v>11</v>
      </c>
      <c r="V1189" t="str">
        <f>IF(Table1[[#This Row],[Rating]]&gt;8,"Excellent",IF(Table1[[#This Row],[Rating]]&gt;5,"Good","Bad"))</f>
        <v>Bad</v>
      </c>
    </row>
    <row r="1190" spans="1:22" ht="30" customHeight="1" x14ac:dyDescent="0.35">
      <c r="A1190">
        <v>8</v>
      </c>
      <c r="B1190" t="s">
        <v>1761</v>
      </c>
      <c r="C1190" t="str">
        <f>UPPER(LEFT(Table1[[#This Row],[Header]],1))&amp;MID(Table1[[#This Row],[Header]],2,LEN(Table1[[#This Row],[Header]])-1)</f>
        <v>Crew were excellent</v>
      </c>
      <c r="D1190" t="s">
        <v>1088</v>
      </c>
      <c r="E1190" s="1">
        <v>43218</v>
      </c>
      <c r="F1190" t="s">
        <v>5310</v>
      </c>
      <c r="G1190" t="s">
        <v>1571</v>
      </c>
      <c r="H1190" t="s">
        <v>9</v>
      </c>
      <c r="I1190" t="s">
        <v>10</v>
      </c>
      <c r="J1190" t="s">
        <v>5013</v>
      </c>
      <c r="K1190" t="s">
        <v>5006</v>
      </c>
      <c r="L1190" t="str">
        <f>CONCATENATE(Table1[[#This Row],[FROM]]," to ",Table1[[#This Row],[TO]])</f>
        <v>MAD to LHR</v>
      </c>
      <c r="M1190" s="1">
        <v>43191</v>
      </c>
      <c r="N1190">
        <v>4</v>
      </c>
      <c r="O1190">
        <v>5</v>
      </c>
      <c r="P1190">
        <v>4</v>
      </c>
      <c r="Q1190">
        <v>4</v>
      </c>
      <c r="R1190">
        <v>3</v>
      </c>
      <c r="S1190" t="s">
        <v>39</v>
      </c>
      <c r="T1190">
        <v>-1</v>
      </c>
      <c r="U1190" t="s">
        <v>11</v>
      </c>
      <c r="V1190" t="str">
        <f>IF(Table1[[#This Row],[Rating]]&gt;8,"Excellent",IF(Table1[[#This Row],[Rating]]&gt;5,"Good","Bad"))</f>
        <v>Good</v>
      </c>
    </row>
    <row r="1191" spans="1:22" ht="30" customHeight="1" x14ac:dyDescent="0.35">
      <c r="A1191">
        <v>2</v>
      </c>
      <c r="B1191" t="s">
        <v>4800</v>
      </c>
      <c r="C1191" t="str">
        <f>UPPER(LEFT(Table1[[#This Row],[Header]],1))&amp;MID(Table1[[#This Row],[Header]],2,LEN(Table1[[#This Row],[Header]])-1)</f>
        <v>BAgs cannot be fastened to gether</v>
      </c>
      <c r="D1191" t="s">
        <v>1762</v>
      </c>
      <c r="E1191" s="1">
        <v>43216</v>
      </c>
      <c r="F1191" t="s">
        <v>1</v>
      </c>
      <c r="G1191" t="s">
        <v>68</v>
      </c>
      <c r="H1191" t="s">
        <v>26</v>
      </c>
      <c r="I1191" t="s">
        <v>4</v>
      </c>
      <c r="J1191" t="s">
        <v>5145</v>
      </c>
      <c r="K1191" t="s">
        <v>5027</v>
      </c>
      <c r="L1191" t="str">
        <f>CONCATENATE(Table1[[#This Row],[FROM]]," to ",Table1[[#This Row],[TO]])</f>
        <v>VCE to LGW</v>
      </c>
      <c r="M1191" s="1">
        <v>43132</v>
      </c>
      <c r="N1191">
        <v>3</v>
      </c>
      <c r="O1191">
        <v>3</v>
      </c>
      <c r="P1191">
        <v>-1</v>
      </c>
      <c r="Q1191">
        <v>1</v>
      </c>
      <c r="R1191">
        <v>1</v>
      </c>
      <c r="S1191" t="s">
        <v>5</v>
      </c>
      <c r="T1191">
        <v>-1</v>
      </c>
      <c r="U1191" t="s">
        <v>11</v>
      </c>
      <c r="V1191" t="str">
        <f>IF(Table1[[#This Row],[Rating]]&gt;8,"Excellent",IF(Table1[[#This Row],[Rating]]&gt;5,"Good","Bad"))</f>
        <v>Bad</v>
      </c>
    </row>
    <row r="1192" spans="1:22" ht="30" customHeight="1" x14ac:dyDescent="0.35">
      <c r="A1192">
        <v>3</v>
      </c>
      <c r="B1192" t="s">
        <v>1763</v>
      </c>
      <c r="C1192" t="str">
        <f>UPPER(LEFT(Table1[[#This Row],[Header]],1))&amp;MID(Table1[[#This Row],[Header]],2,LEN(Table1[[#This Row],[Header]])-1)</f>
        <v>It was all handled very poorly</v>
      </c>
      <c r="D1192" t="s">
        <v>1764</v>
      </c>
      <c r="E1192" s="1">
        <v>43216</v>
      </c>
      <c r="F1192" t="s">
        <v>245</v>
      </c>
      <c r="G1192" t="s">
        <v>2</v>
      </c>
      <c r="H1192" t="s">
        <v>9</v>
      </c>
      <c r="I1192" t="s">
        <v>10</v>
      </c>
      <c r="J1192" t="s">
        <v>5108</v>
      </c>
      <c r="K1192" t="s">
        <v>5040</v>
      </c>
      <c r="L1192" t="str">
        <f>CONCATENATE(Table1[[#This Row],[FROM]]," to ",Table1[[#This Row],[TO]])</f>
        <v>SIN to DUB</v>
      </c>
      <c r="M1192" s="1">
        <v>43160</v>
      </c>
      <c r="N1192">
        <v>2</v>
      </c>
      <c r="O1192">
        <v>5</v>
      </c>
      <c r="P1192">
        <v>4</v>
      </c>
      <c r="Q1192">
        <v>2</v>
      </c>
      <c r="R1192">
        <v>2</v>
      </c>
      <c r="S1192" t="s">
        <v>5</v>
      </c>
      <c r="T1192">
        <v>3</v>
      </c>
      <c r="U1192" t="s">
        <v>11</v>
      </c>
      <c r="V1192" t="str">
        <f>IF(Table1[[#This Row],[Rating]]&gt;8,"Excellent",IF(Table1[[#This Row],[Rating]]&gt;5,"Good","Bad"))</f>
        <v>Bad</v>
      </c>
    </row>
    <row r="1193" spans="1:22" ht="30" customHeight="1" x14ac:dyDescent="0.35">
      <c r="A1193">
        <v>2</v>
      </c>
      <c r="B1193" t="s">
        <v>1765</v>
      </c>
      <c r="C1193" t="str">
        <f>UPPER(LEFT(Table1[[#This Row],[Header]],1))&amp;MID(Table1[[#This Row],[Header]],2,LEN(Table1[[#This Row],[Header]])-1)</f>
        <v>No real added value</v>
      </c>
      <c r="D1193" t="s">
        <v>1766</v>
      </c>
      <c r="E1193" s="1">
        <v>43216</v>
      </c>
      <c r="F1193" t="s">
        <v>1</v>
      </c>
      <c r="G1193" t="s">
        <v>49</v>
      </c>
      <c r="H1193" t="s">
        <v>3</v>
      </c>
      <c r="I1193" t="s">
        <v>4</v>
      </c>
      <c r="J1193" t="s">
        <v>5006</v>
      </c>
      <c r="K1193" t="s">
        <v>5069</v>
      </c>
      <c r="L1193" t="str">
        <f>CONCATENATE(Table1[[#This Row],[FROM]]," to ",Table1[[#This Row],[TO]])</f>
        <v>LHR to BUD</v>
      </c>
      <c r="M1193" s="1">
        <v>43191</v>
      </c>
      <c r="N1193">
        <v>3</v>
      </c>
      <c r="O1193">
        <v>3</v>
      </c>
      <c r="P1193">
        <v>1</v>
      </c>
      <c r="Q1193">
        <v>2</v>
      </c>
      <c r="R1193">
        <v>1</v>
      </c>
      <c r="S1193" t="s">
        <v>5</v>
      </c>
      <c r="T1193">
        <v>1</v>
      </c>
      <c r="U1193" t="s">
        <v>11</v>
      </c>
      <c r="V1193" t="str">
        <f>IF(Table1[[#This Row],[Rating]]&gt;8,"Excellent",IF(Table1[[#This Row],[Rating]]&gt;5,"Good","Bad"))</f>
        <v>Bad</v>
      </c>
    </row>
    <row r="1194" spans="1:22" ht="30" customHeight="1" x14ac:dyDescent="0.35">
      <c r="A1194">
        <v>1</v>
      </c>
      <c r="B1194" t="s">
        <v>1767</v>
      </c>
      <c r="C1194" t="str">
        <f>UPPER(LEFT(Table1[[#This Row],[Header]],1))&amp;MID(Table1[[#This Row],[Header]],2,LEN(Table1[[#This Row],[Header]])-1)</f>
        <v>Bumped off flight</v>
      </c>
      <c r="D1194" t="s">
        <v>1768</v>
      </c>
      <c r="E1194" s="1">
        <v>43215</v>
      </c>
      <c r="F1194" t="s">
        <v>1</v>
      </c>
      <c r="G1194" t="s">
        <v>49</v>
      </c>
      <c r="H1194" t="s">
        <v>9</v>
      </c>
      <c r="I1194" t="s">
        <v>4</v>
      </c>
      <c r="J1194" t="s">
        <v>5084</v>
      </c>
      <c r="K1194" t="s">
        <v>5027</v>
      </c>
      <c r="L1194" t="str">
        <f>CONCATENATE(Table1[[#This Row],[FROM]]," to ",Table1[[#This Row],[TO]])</f>
        <v>FLR to LGW</v>
      </c>
      <c r="M1194" s="1">
        <v>43191</v>
      </c>
      <c r="N1194">
        <v>-1</v>
      </c>
      <c r="O1194">
        <v>-1</v>
      </c>
      <c r="P1194">
        <v>-1</v>
      </c>
      <c r="Q1194">
        <v>-1</v>
      </c>
      <c r="R1194">
        <v>1</v>
      </c>
      <c r="S1194" t="s">
        <v>5</v>
      </c>
      <c r="T1194">
        <v>-1</v>
      </c>
      <c r="U1194" t="s">
        <v>11</v>
      </c>
      <c r="V1194" t="str">
        <f>IF(Table1[[#This Row],[Rating]]&gt;8,"Excellent",IF(Table1[[#This Row],[Rating]]&gt;5,"Good","Bad"))</f>
        <v>Bad</v>
      </c>
    </row>
    <row r="1195" spans="1:22" ht="30" customHeight="1" x14ac:dyDescent="0.35">
      <c r="A1195">
        <v>8</v>
      </c>
      <c r="B1195" t="s">
        <v>1769</v>
      </c>
      <c r="C1195" t="str">
        <f>UPPER(LEFT(Table1[[#This Row],[Header]],1))&amp;MID(Table1[[#This Row],[Header]],2,LEN(Table1[[#This Row],[Header]])-1)</f>
        <v>A solid performance</v>
      </c>
      <c r="D1195" t="s">
        <v>93</v>
      </c>
      <c r="E1195" s="1">
        <v>43214</v>
      </c>
      <c r="F1195" t="s">
        <v>1</v>
      </c>
      <c r="G1195" t="s">
        <v>84</v>
      </c>
      <c r="H1195" t="s">
        <v>31</v>
      </c>
      <c r="I1195" t="s">
        <v>10</v>
      </c>
      <c r="J1195" t="s">
        <v>5006</v>
      </c>
      <c r="K1195" t="s">
        <v>5056</v>
      </c>
      <c r="L1195" t="str">
        <f>CONCATENATE(Table1[[#This Row],[FROM]]," to ",Table1[[#This Row],[TO]])</f>
        <v>LHR to GRU</v>
      </c>
      <c r="M1195" s="1">
        <v>43191</v>
      </c>
      <c r="N1195">
        <v>4</v>
      </c>
      <c r="O1195">
        <v>4</v>
      </c>
      <c r="P1195">
        <v>4</v>
      </c>
      <c r="Q1195">
        <v>5</v>
      </c>
      <c r="R1195">
        <v>4</v>
      </c>
      <c r="S1195" t="s">
        <v>39</v>
      </c>
      <c r="T1195">
        <v>5</v>
      </c>
      <c r="U1195" t="s">
        <v>11</v>
      </c>
      <c r="V1195" t="str">
        <f>IF(Table1[[#This Row],[Rating]]&gt;8,"Excellent",IF(Table1[[#This Row],[Rating]]&gt;5,"Good","Bad"))</f>
        <v>Good</v>
      </c>
    </row>
    <row r="1196" spans="1:22" ht="30" customHeight="1" x14ac:dyDescent="0.35">
      <c r="A1196">
        <v>1</v>
      </c>
      <c r="B1196" t="s">
        <v>4381</v>
      </c>
      <c r="C1196" t="str">
        <f>UPPER(LEFT(Table1[[#This Row],[Header]],1))&amp;MID(Table1[[#This Row],[Header]],2,LEN(Table1[[#This Row],[Header]])-1)</f>
        <v>Worst BA flight ever</v>
      </c>
      <c r="D1196" t="s">
        <v>1770</v>
      </c>
      <c r="E1196" s="1">
        <v>43212</v>
      </c>
      <c r="F1196" t="s">
        <v>33</v>
      </c>
      <c r="G1196" t="s">
        <v>68</v>
      </c>
      <c r="H1196" t="s">
        <v>3</v>
      </c>
      <c r="I1196" t="s">
        <v>10</v>
      </c>
      <c r="J1196" t="s">
        <v>5092</v>
      </c>
      <c r="K1196" t="s">
        <v>5027</v>
      </c>
      <c r="L1196" t="str">
        <f>CONCATENATE(Table1[[#This Row],[FROM]]," to ",Table1[[#This Row],[TO]])</f>
        <v>TPA to LGW</v>
      </c>
      <c r="M1196" s="1">
        <v>43191</v>
      </c>
      <c r="N1196">
        <v>1</v>
      </c>
      <c r="O1196">
        <v>1</v>
      </c>
      <c r="P1196">
        <v>1</v>
      </c>
      <c r="Q1196">
        <v>1</v>
      </c>
      <c r="R1196">
        <v>1</v>
      </c>
      <c r="S1196" t="s">
        <v>5</v>
      </c>
      <c r="T1196">
        <v>1</v>
      </c>
      <c r="U1196" t="s">
        <v>11</v>
      </c>
      <c r="V1196" t="str">
        <f>IF(Table1[[#This Row],[Rating]]&gt;8,"Excellent",IF(Table1[[#This Row],[Rating]]&gt;5,"Good","Bad"))</f>
        <v>Bad</v>
      </c>
    </row>
    <row r="1197" spans="1:22" ht="30" customHeight="1" x14ac:dyDescent="0.35">
      <c r="A1197">
        <v>1</v>
      </c>
      <c r="B1197" t="s">
        <v>1771</v>
      </c>
      <c r="C1197" t="str">
        <f>UPPER(LEFT(Table1[[#This Row],[Header]],1))&amp;MID(Table1[[#This Row],[Header]],2,LEN(Table1[[#This Row],[Header]])-1)</f>
        <v>One expects a degree of comfort</v>
      </c>
      <c r="D1197" t="s">
        <v>1770</v>
      </c>
      <c r="E1197" s="1">
        <v>43212</v>
      </c>
      <c r="F1197" t="s">
        <v>33</v>
      </c>
      <c r="G1197" t="s">
        <v>222</v>
      </c>
      <c r="H1197" t="s">
        <v>9</v>
      </c>
      <c r="I1197" t="s">
        <v>10</v>
      </c>
      <c r="J1197" t="s">
        <v>5006</v>
      </c>
      <c r="K1197" t="s">
        <v>5051</v>
      </c>
      <c r="L1197" t="str">
        <f>CONCATENATE(Table1[[#This Row],[FROM]]," to ",Table1[[#This Row],[TO]])</f>
        <v>LHR to DUS</v>
      </c>
      <c r="M1197" s="1">
        <v>43132</v>
      </c>
      <c r="N1197">
        <v>1</v>
      </c>
      <c r="O1197">
        <v>1</v>
      </c>
      <c r="P1197">
        <v>1</v>
      </c>
      <c r="Q1197">
        <v>1</v>
      </c>
      <c r="R1197">
        <v>1</v>
      </c>
      <c r="S1197" t="s">
        <v>5</v>
      </c>
      <c r="T1197">
        <v>-1</v>
      </c>
      <c r="U1197" t="s">
        <v>11</v>
      </c>
      <c r="V1197" t="str">
        <f>IF(Table1[[#This Row],[Rating]]&gt;8,"Excellent",IF(Table1[[#This Row],[Rating]]&gt;5,"Good","Bad"))</f>
        <v>Bad</v>
      </c>
    </row>
    <row r="1198" spans="1:22" ht="30" customHeight="1" x14ac:dyDescent="0.35">
      <c r="A1198">
        <v>3</v>
      </c>
      <c r="B1198" t="s">
        <v>1772</v>
      </c>
      <c r="C1198" t="str">
        <f>UPPER(LEFT(Table1[[#This Row],[Header]],1))&amp;MID(Table1[[#This Row],[Header]],2,LEN(Table1[[#This Row],[Header]])-1)</f>
        <v>Crew professional and friendly</v>
      </c>
      <c r="D1198" t="s">
        <v>1088</v>
      </c>
      <c r="E1198" s="1">
        <v>43210</v>
      </c>
      <c r="F1198" t="s">
        <v>5310</v>
      </c>
      <c r="G1198" t="s">
        <v>8</v>
      </c>
      <c r="H1198" t="s">
        <v>9</v>
      </c>
      <c r="I1198" t="s">
        <v>10</v>
      </c>
      <c r="J1198" t="s">
        <v>5013</v>
      </c>
      <c r="K1198" t="s">
        <v>5006</v>
      </c>
      <c r="L1198" t="str">
        <f>CONCATENATE(Table1[[#This Row],[FROM]]," to ",Table1[[#This Row],[TO]])</f>
        <v>MAD to LHR</v>
      </c>
      <c r="M1198" s="1">
        <v>43191</v>
      </c>
      <c r="N1198">
        <v>2</v>
      </c>
      <c r="O1198">
        <v>5</v>
      </c>
      <c r="P1198">
        <v>1</v>
      </c>
      <c r="Q1198">
        <v>1</v>
      </c>
      <c r="R1198">
        <v>1</v>
      </c>
      <c r="S1198" t="s">
        <v>5</v>
      </c>
      <c r="T1198">
        <v>-1</v>
      </c>
      <c r="U1198" t="s">
        <v>11</v>
      </c>
      <c r="V1198" t="str">
        <f>IF(Table1[[#This Row],[Rating]]&gt;8,"Excellent",IF(Table1[[#This Row],[Rating]]&gt;5,"Good","Bad"))</f>
        <v>Bad</v>
      </c>
    </row>
    <row r="1199" spans="1:22" ht="30" customHeight="1" x14ac:dyDescent="0.35">
      <c r="A1199">
        <v>1</v>
      </c>
      <c r="B1199" t="s">
        <v>1773</v>
      </c>
      <c r="C1199" t="str">
        <f>UPPER(LEFT(Table1[[#This Row],[Header]],1))&amp;MID(Table1[[#This Row],[Header]],2,LEN(Table1[[#This Row],[Header]])-1)</f>
        <v>This change is not acceptable</v>
      </c>
      <c r="D1199" t="s">
        <v>1774</v>
      </c>
      <c r="E1199" s="1">
        <v>43207</v>
      </c>
      <c r="F1199" t="s">
        <v>1</v>
      </c>
      <c r="G1199" t="s">
        <v>23</v>
      </c>
      <c r="H1199" t="s">
        <v>9</v>
      </c>
      <c r="I1199" t="s">
        <v>10</v>
      </c>
      <c r="J1199" t="s">
        <v>5006</v>
      </c>
      <c r="K1199" t="s">
        <v>5178</v>
      </c>
      <c r="L1199" t="str">
        <f>CONCATENATE(Table1[[#This Row],[FROM]]," to ",Table1[[#This Row],[TO]])</f>
        <v>LHR to SVO</v>
      </c>
      <c r="M1199" s="1">
        <v>43160</v>
      </c>
      <c r="N1199">
        <v>1</v>
      </c>
      <c r="O1199">
        <v>4</v>
      </c>
      <c r="P1199">
        <v>1</v>
      </c>
      <c r="Q1199">
        <v>1</v>
      </c>
      <c r="R1199">
        <v>2</v>
      </c>
      <c r="S1199" t="s">
        <v>5</v>
      </c>
      <c r="T1199">
        <v>-1</v>
      </c>
      <c r="U1199" t="s">
        <v>11</v>
      </c>
      <c r="V1199" t="str">
        <f>IF(Table1[[#This Row],[Rating]]&gt;8,"Excellent",IF(Table1[[#This Row],[Rating]]&gt;5,"Good","Bad"))</f>
        <v>Bad</v>
      </c>
    </row>
    <row r="1200" spans="1:22" ht="30" customHeight="1" x14ac:dyDescent="0.35">
      <c r="A1200">
        <v>9</v>
      </c>
      <c r="B1200" t="s">
        <v>4382</v>
      </c>
      <c r="C1200" t="str">
        <f>UPPER(LEFT(Table1[[#This Row],[Header]],1))&amp;MID(Table1[[#This Row],[Header]],2,LEN(Table1[[#This Row],[Header]])-1)</f>
        <v>Recent BA experience was positive</v>
      </c>
      <c r="D1200" t="s">
        <v>1775</v>
      </c>
      <c r="E1200" s="1">
        <v>43206</v>
      </c>
      <c r="F1200" t="s">
        <v>1</v>
      </c>
      <c r="G1200" t="s">
        <v>825</v>
      </c>
      <c r="H1200" t="s">
        <v>26</v>
      </c>
      <c r="I1200" t="s">
        <v>4</v>
      </c>
      <c r="J1200" t="s">
        <v>5010</v>
      </c>
      <c r="K1200" t="s">
        <v>5006</v>
      </c>
      <c r="L1200" t="str">
        <f>CONCATENATE(Table1[[#This Row],[FROM]]," to ",Table1[[#This Row],[TO]])</f>
        <v>MIA to LHR</v>
      </c>
      <c r="M1200" s="1">
        <v>43160</v>
      </c>
      <c r="N1200">
        <v>4</v>
      </c>
      <c r="O1200">
        <v>4</v>
      </c>
      <c r="P1200">
        <v>4</v>
      </c>
      <c r="Q1200">
        <v>4</v>
      </c>
      <c r="R1200">
        <v>4</v>
      </c>
      <c r="S1200" t="s">
        <v>39</v>
      </c>
      <c r="T1200">
        <v>4</v>
      </c>
      <c r="U1200" t="s">
        <v>11</v>
      </c>
      <c r="V1200" t="str">
        <f>IF(Table1[[#This Row],[Rating]]&gt;8,"Excellent",IF(Table1[[#This Row],[Rating]]&gt;5,"Good","Bad"))</f>
        <v>Excellent</v>
      </c>
    </row>
    <row r="1201" spans="1:22" ht="30" customHeight="1" x14ac:dyDescent="0.35">
      <c r="A1201">
        <v>4</v>
      </c>
      <c r="B1201" t="s">
        <v>4801</v>
      </c>
      <c r="C1201" t="str">
        <f>UPPER(LEFT(Table1[[#This Row],[Header]],1))&amp;MID(Table1[[#This Row],[Header]],2,LEN(Table1[[#This Row],[Header]])-1)</f>
        <v>Cheaper than competito rs</v>
      </c>
      <c r="D1201" t="s">
        <v>1776</v>
      </c>
      <c r="E1201" s="1">
        <v>43205</v>
      </c>
      <c r="F1201" t="s">
        <v>1</v>
      </c>
      <c r="G1201" t="s">
        <v>49</v>
      </c>
      <c r="H1201" t="s">
        <v>3</v>
      </c>
      <c r="I1201" t="s">
        <v>4</v>
      </c>
      <c r="J1201" t="s">
        <v>5027</v>
      </c>
      <c r="K1201" t="s">
        <v>4618</v>
      </c>
      <c r="L1201" t="str">
        <f>CONCATENATE(Table1[[#This Row],[FROM]]," to ",Table1[[#This Row],[TO]])</f>
        <v>LGW to BGI</v>
      </c>
      <c r="M1201" s="1">
        <v>43070</v>
      </c>
      <c r="N1201">
        <v>2</v>
      </c>
      <c r="O1201">
        <v>2</v>
      </c>
      <c r="P1201">
        <v>1</v>
      </c>
      <c r="Q1201">
        <v>3</v>
      </c>
      <c r="R1201">
        <v>2</v>
      </c>
      <c r="S1201" t="s">
        <v>5</v>
      </c>
      <c r="T1201">
        <v>2</v>
      </c>
      <c r="U1201" t="s">
        <v>11</v>
      </c>
      <c r="V1201" t="str">
        <f>IF(Table1[[#This Row],[Rating]]&gt;8,"Excellent",IF(Table1[[#This Row],[Rating]]&gt;5,"Good","Bad"))</f>
        <v>Bad</v>
      </c>
    </row>
    <row r="1202" spans="1:22" ht="30" customHeight="1" x14ac:dyDescent="0.35">
      <c r="A1202">
        <v>4</v>
      </c>
      <c r="B1202" t="s">
        <v>1777</v>
      </c>
      <c r="C1202" t="str">
        <f>UPPER(LEFT(Table1[[#This Row],[Header]],1))&amp;MID(Table1[[#This Row],[Header]],2,LEN(Table1[[#This Row],[Header]])-1)</f>
        <v>Among the most greedy airlines</v>
      </c>
      <c r="D1202" t="s">
        <v>1778</v>
      </c>
      <c r="E1202" s="1">
        <v>43205</v>
      </c>
      <c r="F1202" t="s">
        <v>1</v>
      </c>
      <c r="G1202" t="s">
        <v>825</v>
      </c>
      <c r="H1202" t="s">
        <v>26</v>
      </c>
      <c r="I1202" t="s">
        <v>4</v>
      </c>
      <c r="J1202" t="s">
        <v>5006</v>
      </c>
      <c r="K1202" t="s">
        <v>5009</v>
      </c>
      <c r="L1202" t="str">
        <f>CONCATENATE(Table1[[#This Row],[FROM]]," to ",Table1[[#This Row],[TO]])</f>
        <v>LHR to DFW</v>
      </c>
      <c r="M1202" s="1">
        <v>43191</v>
      </c>
      <c r="N1202">
        <v>3</v>
      </c>
      <c r="O1202">
        <v>3</v>
      </c>
      <c r="P1202">
        <v>3</v>
      </c>
      <c r="Q1202">
        <v>3</v>
      </c>
      <c r="R1202">
        <v>2</v>
      </c>
      <c r="S1202" t="s">
        <v>5</v>
      </c>
      <c r="T1202">
        <v>2</v>
      </c>
      <c r="U1202" t="s">
        <v>11</v>
      </c>
      <c r="V1202" t="str">
        <f>IF(Table1[[#This Row],[Rating]]&gt;8,"Excellent",IF(Table1[[#This Row],[Rating]]&gt;5,"Good","Bad"))</f>
        <v>Bad</v>
      </c>
    </row>
    <row r="1203" spans="1:22" ht="30" customHeight="1" x14ac:dyDescent="0.35">
      <c r="A1203">
        <v>3</v>
      </c>
      <c r="B1203" t="s">
        <v>1779</v>
      </c>
      <c r="C1203" t="str">
        <f>UPPER(LEFT(Table1[[#This Row],[Header]],1))&amp;MID(Table1[[#This Row],[Header]],2,LEN(Table1[[#This Row],[Header]])-1)</f>
        <v>The seat pitch is ridiculous</v>
      </c>
      <c r="D1203" t="s">
        <v>1780</v>
      </c>
      <c r="E1203" s="1">
        <v>43204</v>
      </c>
      <c r="F1203" t="s">
        <v>240</v>
      </c>
      <c r="G1203" t="s">
        <v>8</v>
      </c>
      <c r="H1203" t="s">
        <v>9</v>
      </c>
      <c r="I1203" t="s">
        <v>10</v>
      </c>
      <c r="J1203" t="s">
        <v>5006</v>
      </c>
      <c r="K1203" t="s">
        <v>5023</v>
      </c>
      <c r="L1203" t="str">
        <f>CONCATENATE(Table1[[#This Row],[FROM]]," to ",Table1[[#This Row],[TO]])</f>
        <v>LHR to CPH</v>
      </c>
      <c r="M1203" s="1">
        <v>43191</v>
      </c>
      <c r="N1203">
        <v>2</v>
      </c>
      <c r="O1203">
        <v>3</v>
      </c>
      <c r="P1203">
        <v>1</v>
      </c>
      <c r="Q1203">
        <v>3</v>
      </c>
      <c r="R1203">
        <v>2</v>
      </c>
      <c r="S1203" t="s">
        <v>5</v>
      </c>
      <c r="T1203">
        <v>-1</v>
      </c>
      <c r="U1203" t="s">
        <v>11</v>
      </c>
      <c r="V1203" t="str">
        <f>IF(Table1[[#This Row],[Rating]]&gt;8,"Excellent",IF(Table1[[#This Row],[Rating]]&gt;5,"Good","Bad"))</f>
        <v>Bad</v>
      </c>
    </row>
    <row r="1204" spans="1:22" ht="30" customHeight="1" x14ac:dyDescent="0.35">
      <c r="A1204">
        <v>2</v>
      </c>
      <c r="B1204" t="s">
        <v>4217</v>
      </c>
      <c r="C1204" t="str">
        <f>UPPER(LEFT(Table1[[#This Row],[Header]],1))&amp;MID(Table1[[#This Row],[Header]],2,LEN(Table1[[#This Row],[Header]])-1)</f>
        <v>Its become a last resort</v>
      </c>
      <c r="D1204" t="s">
        <v>1781</v>
      </c>
      <c r="E1204" s="1">
        <v>43204</v>
      </c>
      <c r="F1204" t="s">
        <v>1</v>
      </c>
      <c r="G1204" t="s">
        <v>49</v>
      </c>
      <c r="H1204" t="s">
        <v>9</v>
      </c>
      <c r="I1204" t="s">
        <v>4</v>
      </c>
      <c r="J1204" t="s">
        <v>5141</v>
      </c>
      <c r="K1204" t="s">
        <v>5006</v>
      </c>
      <c r="L1204" t="str">
        <f>CONCATENATE(Table1[[#This Row],[FROM]]," to ",Table1[[#This Row],[TO]])</f>
        <v>IST to LHR</v>
      </c>
      <c r="M1204" s="1">
        <v>43191</v>
      </c>
      <c r="N1204">
        <v>3</v>
      </c>
      <c r="O1204">
        <v>3</v>
      </c>
      <c r="P1204">
        <v>1</v>
      </c>
      <c r="Q1204">
        <v>2</v>
      </c>
      <c r="R1204">
        <v>1</v>
      </c>
      <c r="S1204" t="s">
        <v>5</v>
      </c>
      <c r="T1204">
        <v>1</v>
      </c>
      <c r="U1204" t="s">
        <v>11</v>
      </c>
      <c r="V1204" t="str">
        <f>IF(Table1[[#This Row],[Rating]]&gt;8,"Excellent",IF(Table1[[#This Row],[Rating]]&gt;5,"Good","Bad"))</f>
        <v>Bad</v>
      </c>
    </row>
    <row r="1205" spans="1:22" ht="30" customHeight="1" x14ac:dyDescent="0.35">
      <c r="A1205">
        <v>1</v>
      </c>
      <c r="B1205" t="s">
        <v>1782</v>
      </c>
      <c r="C1205" t="str">
        <f>UPPER(LEFT(Table1[[#This Row],[Header]],1))&amp;MID(Table1[[#This Row],[Header]],2,LEN(Table1[[#This Row],[Header]])-1)</f>
        <v>Unprofessional staff, uncomfortable seats</v>
      </c>
      <c r="D1205" t="s">
        <v>1783</v>
      </c>
      <c r="E1205" s="1">
        <v>43203</v>
      </c>
      <c r="F1205" t="s">
        <v>1</v>
      </c>
      <c r="G1205" t="s">
        <v>2</v>
      </c>
      <c r="H1205" t="s">
        <v>31</v>
      </c>
      <c r="I1205" t="s">
        <v>35</v>
      </c>
      <c r="J1205" t="s">
        <v>5020</v>
      </c>
      <c r="K1205" t="s">
        <v>5006</v>
      </c>
      <c r="L1205" t="str">
        <f>CONCATENATE(Table1[[#This Row],[FROM]]," to ",Table1[[#This Row],[TO]])</f>
        <v>LAX to LHR</v>
      </c>
      <c r="M1205" s="1">
        <v>43191</v>
      </c>
      <c r="N1205">
        <v>1</v>
      </c>
      <c r="O1205">
        <v>1</v>
      </c>
      <c r="P1205">
        <v>2</v>
      </c>
      <c r="Q1205">
        <v>1</v>
      </c>
      <c r="R1205">
        <v>1</v>
      </c>
      <c r="S1205" t="s">
        <v>5</v>
      </c>
      <c r="T1205">
        <v>3</v>
      </c>
      <c r="U1205" t="s">
        <v>11</v>
      </c>
      <c r="V1205" t="str">
        <f>IF(Table1[[#This Row],[Rating]]&gt;8,"Excellent",IF(Table1[[#This Row],[Rating]]&gt;5,"Good","Bad"))</f>
        <v>Bad</v>
      </c>
    </row>
    <row r="1206" spans="1:22" ht="30" customHeight="1" x14ac:dyDescent="0.35">
      <c r="A1206">
        <v>1</v>
      </c>
      <c r="B1206" t="s">
        <v>1784</v>
      </c>
      <c r="C1206" t="str">
        <f>UPPER(LEFT(Table1[[#This Row],[Header]],1))&amp;MID(Table1[[#This Row],[Header]],2,LEN(Table1[[#This Row],[Header]])-1)</f>
        <v>Started with a 2.5 hours delay</v>
      </c>
      <c r="D1206" t="s">
        <v>1785</v>
      </c>
      <c r="E1206" s="1">
        <v>43203</v>
      </c>
      <c r="F1206" t="s">
        <v>46</v>
      </c>
      <c r="G1206" t="s">
        <v>49</v>
      </c>
      <c r="H1206" t="s">
        <v>9</v>
      </c>
      <c r="I1206" t="s">
        <v>4</v>
      </c>
      <c r="J1206" t="s">
        <v>5048</v>
      </c>
      <c r="K1206" t="s">
        <v>5006</v>
      </c>
      <c r="L1206" t="str">
        <f>CONCATENATE(Table1[[#This Row],[FROM]]," to ",Table1[[#This Row],[TO]])</f>
        <v>BFS to LHR</v>
      </c>
      <c r="M1206" s="1">
        <v>43191</v>
      </c>
      <c r="N1206">
        <v>2</v>
      </c>
      <c r="O1206">
        <v>1</v>
      </c>
      <c r="P1206">
        <v>1</v>
      </c>
      <c r="Q1206">
        <v>1</v>
      </c>
      <c r="R1206">
        <v>1</v>
      </c>
      <c r="S1206" t="s">
        <v>5</v>
      </c>
      <c r="T1206">
        <v>1</v>
      </c>
      <c r="U1206" t="s">
        <v>11</v>
      </c>
      <c r="V1206" t="str">
        <f>IF(Table1[[#This Row],[Rating]]&gt;8,"Excellent",IF(Table1[[#This Row],[Rating]]&gt;5,"Good","Bad"))</f>
        <v>Bad</v>
      </c>
    </row>
    <row r="1207" spans="1:22" ht="30" customHeight="1" x14ac:dyDescent="0.35">
      <c r="A1207">
        <v>4</v>
      </c>
      <c r="B1207" t="s">
        <v>148</v>
      </c>
      <c r="C1207" t="str">
        <f>UPPER(LEFT(Table1[[#This Row],[Header]],1))&amp;MID(Table1[[#This Row],[Header]],2,LEN(Table1[[#This Row],[Header]])-1)</f>
        <v>Boarding was chaotic</v>
      </c>
      <c r="D1207" t="s">
        <v>1786</v>
      </c>
      <c r="E1207" s="1">
        <v>43203</v>
      </c>
      <c r="F1207" t="s">
        <v>1</v>
      </c>
      <c r="G1207" t="s">
        <v>49</v>
      </c>
      <c r="H1207" t="s">
        <v>26</v>
      </c>
      <c r="I1207" t="s">
        <v>4</v>
      </c>
      <c r="J1207" t="s">
        <v>5123</v>
      </c>
      <c r="K1207" t="s">
        <v>5027</v>
      </c>
      <c r="L1207" t="str">
        <f>CONCATENATE(Table1[[#This Row],[FROM]]," to ",Table1[[#This Row],[TO]])</f>
        <v>NAP to LGW</v>
      </c>
      <c r="M1207" s="1">
        <v>43191</v>
      </c>
      <c r="N1207">
        <v>3</v>
      </c>
      <c r="O1207">
        <v>2</v>
      </c>
      <c r="P1207">
        <v>2</v>
      </c>
      <c r="Q1207">
        <v>2</v>
      </c>
      <c r="R1207">
        <v>1</v>
      </c>
      <c r="S1207" t="s">
        <v>5</v>
      </c>
      <c r="T1207">
        <v>-1</v>
      </c>
      <c r="U1207" t="s">
        <v>11</v>
      </c>
      <c r="V1207" t="str">
        <f>IF(Table1[[#This Row],[Rating]]&gt;8,"Excellent",IF(Table1[[#This Row],[Rating]]&gt;5,"Good","Bad"))</f>
        <v>Bad</v>
      </c>
    </row>
    <row r="1208" spans="1:22" ht="30" customHeight="1" x14ac:dyDescent="0.35">
      <c r="A1208">
        <v>5</v>
      </c>
      <c r="B1208" t="s">
        <v>1787</v>
      </c>
      <c r="C1208" t="str">
        <f>UPPER(LEFT(Table1[[#This Row],[Header]],1))&amp;MID(Table1[[#This Row],[Header]],2,LEN(Table1[[#This Row],[Header]])-1)</f>
        <v>Not value for money</v>
      </c>
      <c r="D1208" t="s">
        <v>5355</v>
      </c>
      <c r="E1208" s="1">
        <v>43202</v>
      </c>
      <c r="F1208" t="s">
        <v>1</v>
      </c>
      <c r="G1208" t="s">
        <v>84</v>
      </c>
      <c r="H1208" t="s">
        <v>31</v>
      </c>
      <c r="I1208" t="s">
        <v>35</v>
      </c>
      <c r="J1208" t="s">
        <v>5056</v>
      </c>
      <c r="K1208" t="s">
        <v>5006</v>
      </c>
      <c r="L1208" t="str">
        <f>CONCATENATE(Table1[[#This Row],[FROM]]," to ",Table1[[#This Row],[TO]])</f>
        <v>GRU to LHR</v>
      </c>
      <c r="M1208" s="1">
        <v>43191</v>
      </c>
      <c r="N1208">
        <v>2</v>
      </c>
      <c r="O1208">
        <v>1</v>
      </c>
      <c r="P1208">
        <v>2</v>
      </c>
      <c r="Q1208">
        <v>2</v>
      </c>
      <c r="R1208">
        <v>2</v>
      </c>
      <c r="S1208" t="s">
        <v>5</v>
      </c>
      <c r="T1208">
        <v>3</v>
      </c>
      <c r="U1208" t="s">
        <v>11</v>
      </c>
      <c r="V1208" t="str">
        <f>IF(Table1[[#This Row],[Rating]]&gt;8,"Excellent",IF(Table1[[#This Row],[Rating]]&gt;5,"Good","Bad"))</f>
        <v>Bad</v>
      </c>
    </row>
    <row r="1209" spans="1:22" ht="30" customHeight="1" x14ac:dyDescent="0.35">
      <c r="A1209">
        <v>1</v>
      </c>
      <c r="B1209" t="s">
        <v>1788</v>
      </c>
      <c r="C1209" t="str">
        <f>UPPER(LEFT(Table1[[#This Row],[Header]],1))&amp;MID(Table1[[#This Row],[Header]],2,LEN(Table1[[#This Row],[Header]])-1)</f>
        <v>Nothing special, such a disappointment</v>
      </c>
      <c r="D1209" t="s">
        <v>1789</v>
      </c>
      <c r="E1209" s="1">
        <v>43202</v>
      </c>
      <c r="F1209" t="s">
        <v>742</v>
      </c>
      <c r="G1209" t="s">
        <v>49</v>
      </c>
      <c r="H1209" t="s">
        <v>3</v>
      </c>
      <c r="I1209" t="s">
        <v>35</v>
      </c>
      <c r="J1209" t="s">
        <v>5009</v>
      </c>
      <c r="K1209" t="s">
        <v>5167</v>
      </c>
      <c r="L1209" t="str">
        <f>CONCATENATE(Table1[[#This Row],[FROM]]," to ",Table1[[#This Row],[TO]])</f>
        <v>DFW to LOS</v>
      </c>
      <c r="M1209" s="1">
        <v>43132</v>
      </c>
      <c r="N1209">
        <v>2</v>
      </c>
      <c r="O1209">
        <v>2</v>
      </c>
      <c r="P1209">
        <v>2</v>
      </c>
      <c r="Q1209">
        <v>1</v>
      </c>
      <c r="R1209">
        <v>1</v>
      </c>
      <c r="S1209" t="s">
        <v>5</v>
      </c>
      <c r="T1209">
        <v>2</v>
      </c>
      <c r="U1209" t="s">
        <v>11</v>
      </c>
      <c r="V1209" t="str">
        <f>IF(Table1[[#This Row],[Rating]]&gt;8,"Excellent",IF(Table1[[#This Row],[Rating]]&gt;5,"Good","Bad"))</f>
        <v>Bad</v>
      </c>
    </row>
    <row r="1210" spans="1:22" ht="30" customHeight="1" x14ac:dyDescent="0.35">
      <c r="A1210">
        <v>1</v>
      </c>
      <c r="B1210" t="s">
        <v>1790</v>
      </c>
      <c r="C1210" t="str">
        <f>UPPER(LEFT(Table1[[#This Row],[Header]],1))&amp;MID(Table1[[#This Row],[Header]],2,LEN(Table1[[#This Row],[Header]])-1)</f>
        <v>The worst flight I have ever had</v>
      </c>
      <c r="D1210" t="s">
        <v>1791</v>
      </c>
      <c r="E1210" s="1">
        <v>43200</v>
      </c>
      <c r="F1210" t="s">
        <v>1</v>
      </c>
      <c r="G1210" t="s">
        <v>8</v>
      </c>
      <c r="H1210" t="s">
        <v>3</v>
      </c>
      <c r="I1210" t="s">
        <v>4</v>
      </c>
      <c r="J1210" t="s">
        <v>5069</v>
      </c>
      <c r="K1210" t="s">
        <v>5006</v>
      </c>
      <c r="L1210" t="str">
        <f>CONCATENATE(Table1[[#This Row],[FROM]]," to ",Table1[[#This Row],[TO]])</f>
        <v>BUD to LHR</v>
      </c>
      <c r="M1210" s="1">
        <v>43160</v>
      </c>
      <c r="N1210">
        <v>1</v>
      </c>
      <c r="O1210">
        <v>1</v>
      </c>
      <c r="P1210">
        <v>-1</v>
      </c>
      <c r="Q1210">
        <v>3</v>
      </c>
      <c r="R1210">
        <v>2</v>
      </c>
      <c r="S1210" t="s">
        <v>5</v>
      </c>
      <c r="T1210">
        <v>-1</v>
      </c>
      <c r="U1210" t="s">
        <v>11</v>
      </c>
      <c r="V1210" t="str">
        <f>IF(Table1[[#This Row],[Rating]]&gt;8,"Excellent",IF(Table1[[#This Row],[Rating]]&gt;5,"Good","Bad"))</f>
        <v>Bad</v>
      </c>
    </row>
    <row r="1211" spans="1:22" ht="30" customHeight="1" x14ac:dyDescent="0.35">
      <c r="A1211">
        <v>4</v>
      </c>
      <c r="B1211" t="s">
        <v>1792</v>
      </c>
      <c r="C1211" t="str">
        <f>UPPER(LEFT(Table1[[#This Row],[Header]],1))&amp;MID(Table1[[#This Row],[Header]],2,LEN(Table1[[#This Row],[Header]])-1)</f>
        <v>Service was outstanding</v>
      </c>
      <c r="D1211" t="s">
        <v>1793</v>
      </c>
      <c r="E1211" s="1">
        <v>43198</v>
      </c>
      <c r="F1211" t="s">
        <v>20</v>
      </c>
      <c r="G1211" t="s">
        <v>68</v>
      </c>
      <c r="H1211" t="s">
        <v>31</v>
      </c>
      <c r="I1211" t="s">
        <v>4</v>
      </c>
      <c r="J1211" t="s">
        <v>5006</v>
      </c>
      <c r="K1211" t="s">
        <v>5097</v>
      </c>
      <c r="L1211" t="str">
        <f>CONCATENATE(Table1[[#This Row],[FROM]]," to ",Table1[[#This Row],[TO]])</f>
        <v>LHR to JFK</v>
      </c>
      <c r="M1211" s="1">
        <v>43191</v>
      </c>
      <c r="N1211">
        <v>1</v>
      </c>
      <c r="O1211">
        <v>5</v>
      </c>
      <c r="P1211">
        <v>2</v>
      </c>
      <c r="Q1211">
        <v>1</v>
      </c>
      <c r="R1211">
        <v>3</v>
      </c>
      <c r="S1211" t="s">
        <v>5</v>
      </c>
      <c r="T1211">
        <v>2</v>
      </c>
      <c r="U1211" t="s">
        <v>11</v>
      </c>
      <c r="V1211" t="str">
        <f>IF(Table1[[#This Row],[Rating]]&gt;8,"Excellent",IF(Table1[[#This Row],[Rating]]&gt;5,"Good","Bad"))</f>
        <v>Bad</v>
      </c>
    </row>
    <row r="1212" spans="1:22" ht="30" customHeight="1" x14ac:dyDescent="0.35">
      <c r="A1212">
        <v>1</v>
      </c>
      <c r="B1212" t="s">
        <v>4383</v>
      </c>
      <c r="C1212" t="str">
        <f>UPPER(LEFT(Table1[[#This Row],[Header]],1))&amp;MID(Table1[[#This Row],[Header]],2,LEN(Table1[[#This Row],[Header]])-1)</f>
        <v>My BAg was damaged</v>
      </c>
      <c r="D1212" t="s">
        <v>1794</v>
      </c>
      <c r="E1212" s="1">
        <v>43197</v>
      </c>
      <c r="F1212" t="s">
        <v>1</v>
      </c>
      <c r="G1212" t="s">
        <v>49</v>
      </c>
      <c r="H1212" t="s">
        <v>26</v>
      </c>
      <c r="I1212" t="s">
        <v>4</v>
      </c>
      <c r="J1212" t="s">
        <v>5006</v>
      </c>
      <c r="K1212" t="s">
        <v>5125</v>
      </c>
      <c r="L1212" t="str">
        <f>CONCATENATE(Table1[[#This Row],[FROM]]," to ",Table1[[#This Row],[TO]])</f>
        <v>LHR to VIE</v>
      </c>
      <c r="M1212" s="1">
        <v>43070</v>
      </c>
      <c r="N1212">
        <v>3</v>
      </c>
      <c r="O1212">
        <v>4</v>
      </c>
      <c r="P1212">
        <v>-1</v>
      </c>
      <c r="Q1212">
        <v>1</v>
      </c>
      <c r="R1212">
        <v>1</v>
      </c>
      <c r="S1212" t="s">
        <v>5</v>
      </c>
      <c r="T1212">
        <v>-1</v>
      </c>
      <c r="U1212" t="s">
        <v>11</v>
      </c>
      <c r="V1212" t="str">
        <f>IF(Table1[[#This Row],[Rating]]&gt;8,"Excellent",IF(Table1[[#This Row],[Rating]]&gt;5,"Good","Bad"))</f>
        <v>Bad</v>
      </c>
    </row>
    <row r="1213" spans="1:22" ht="30" customHeight="1" x14ac:dyDescent="0.35">
      <c r="A1213">
        <v>10</v>
      </c>
      <c r="B1213" t="s">
        <v>1795</v>
      </c>
      <c r="C1213" t="str">
        <f>UPPER(LEFT(Table1[[#This Row],[Header]],1))&amp;MID(Table1[[#This Row],[Header]],2,LEN(Table1[[#This Row],[Header]])-1)</f>
        <v>Efficient staff</v>
      </c>
      <c r="D1213" t="s">
        <v>93</v>
      </c>
      <c r="E1213" s="1">
        <v>43195</v>
      </c>
      <c r="F1213" t="s">
        <v>1</v>
      </c>
      <c r="G1213" t="s">
        <v>233</v>
      </c>
      <c r="H1213" t="s">
        <v>31</v>
      </c>
      <c r="I1213" t="s">
        <v>35</v>
      </c>
      <c r="J1213" t="s">
        <v>5006</v>
      </c>
      <c r="K1213" t="s">
        <v>5037</v>
      </c>
      <c r="L1213" t="str">
        <f>CONCATENATE(Table1[[#This Row],[FROM]]," to ",Table1[[#This Row],[TO]])</f>
        <v>LHR to CAI</v>
      </c>
      <c r="M1213" s="1">
        <v>43191</v>
      </c>
      <c r="N1213">
        <v>4</v>
      </c>
      <c r="O1213">
        <v>5</v>
      </c>
      <c r="P1213">
        <v>5</v>
      </c>
      <c r="Q1213">
        <v>5</v>
      </c>
      <c r="R1213">
        <v>5</v>
      </c>
      <c r="S1213" t="s">
        <v>39</v>
      </c>
      <c r="T1213">
        <v>5</v>
      </c>
      <c r="U1213" t="s">
        <v>11</v>
      </c>
      <c r="V1213" t="str">
        <f>IF(Table1[[#This Row],[Rating]]&gt;8,"Excellent",IF(Table1[[#This Row],[Rating]]&gt;5,"Good","Bad"))</f>
        <v>Excellent</v>
      </c>
    </row>
    <row r="1214" spans="1:22" ht="30" customHeight="1" x14ac:dyDescent="0.35">
      <c r="A1214">
        <v>2</v>
      </c>
      <c r="B1214" t="s">
        <v>1796</v>
      </c>
      <c r="C1214" t="str">
        <f>UPPER(LEFT(Table1[[#This Row],[Header]],1))&amp;MID(Table1[[#This Row],[Header]],2,LEN(Table1[[#This Row],[Header]])-1)</f>
        <v>Complete waste of money</v>
      </c>
      <c r="D1214" t="s">
        <v>1797</v>
      </c>
      <c r="E1214" s="1">
        <v>43194</v>
      </c>
      <c r="F1214" t="s">
        <v>1</v>
      </c>
      <c r="G1214" t="s">
        <v>68</v>
      </c>
      <c r="H1214" t="s">
        <v>3</v>
      </c>
      <c r="I1214" t="s">
        <v>10</v>
      </c>
      <c r="J1214" t="s">
        <v>5195</v>
      </c>
      <c r="K1214" t="s">
        <v>5027</v>
      </c>
      <c r="L1214" t="str">
        <f>CONCATENATE(Table1[[#This Row],[FROM]]," to ",Table1[[#This Row],[TO]])</f>
        <v>SKB to LGW</v>
      </c>
      <c r="M1214" s="1">
        <v>43160</v>
      </c>
      <c r="N1214">
        <v>2</v>
      </c>
      <c r="O1214">
        <v>2</v>
      </c>
      <c r="P1214">
        <v>2</v>
      </c>
      <c r="Q1214">
        <v>3</v>
      </c>
      <c r="R1214">
        <v>1</v>
      </c>
      <c r="S1214" t="s">
        <v>5</v>
      </c>
      <c r="T1214">
        <v>3</v>
      </c>
      <c r="U1214" t="s">
        <v>11</v>
      </c>
      <c r="V1214" t="str">
        <f>IF(Table1[[#This Row],[Rating]]&gt;8,"Excellent",IF(Table1[[#This Row],[Rating]]&gt;5,"Good","Bad"))</f>
        <v>Bad</v>
      </c>
    </row>
    <row r="1215" spans="1:22" ht="30" customHeight="1" x14ac:dyDescent="0.35">
      <c r="A1215">
        <v>6</v>
      </c>
      <c r="B1215" t="s">
        <v>4802</v>
      </c>
      <c r="C1215" t="str">
        <f>UPPER(LEFT(Table1[[#This Row],[Header]],1))&amp;MID(Table1[[#This Row],[Header]],2,LEN(Table1[[#This Row],[Header]])-1)</f>
        <v>Well below BA's competito rs</v>
      </c>
      <c r="D1215" t="s">
        <v>322</v>
      </c>
      <c r="E1215" s="1">
        <v>43193</v>
      </c>
      <c r="F1215" t="s">
        <v>1</v>
      </c>
      <c r="G1215" t="s">
        <v>62</v>
      </c>
      <c r="H1215" t="s">
        <v>3</v>
      </c>
      <c r="I1215" t="s">
        <v>10</v>
      </c>
      <c r="J1215" t="s">
        <v>5227</v>
      </c>
      <c r="K1215" t="s">
        <v>5027</v>
      </c>
      <c r="L1215" t="str">
        <f>CONCATENATE(Table1[[#This Row],[FROM]]," to ",Table1[[#This Row],[TO]])</f>
        <v>FLL to LGW</v>
      </c>
      <c r="M1215" s="1">
        <v>43160</v>
      </c>
      <c r="N1215">
        <v>2</v>
      </c>
      <c r="O1215">
        <v>3</v>
      </c>
      <c r="P1215">
        <v>3</v>
      </c>
      <c r="Q1215">
        <v>3</v>
      </c>
      <c r="R1215">
        <v>3</v>
      </c>
      <c r="S1215" t="s">
        <v>5</v>
      </c>
      <c r="T1215">
        <v>2</v>
      </c>
      <c r="U1215" t="s">
        <v>11</v>
      </c>
      <c r="V1215" t="str">
        <f>IF(Table1[[#This Row],[Rating]]&gt;8,"Excellent",IF(Table1[[#This Row],[Rating]]&gt;5,"Good","Bad"))</f>
        <v>Good</v>
      </c>
    </row>
    <row r="1216" spans="1:22" ht="30" customHeight="1" x14ac:dyDescent="0.35">
      <c r="A1216">
        <v>7</v>
      </c>
      <c r="B1216" t="s">
        <v>4803</v>
      </c>
      <c r="C1216" t="str">
        <f>UPPER(LEFT(Table1[[#This Row],[Header]],1))&amp;MID(Table1[[#This Row],[Header]],2,LEN(Table1[[#This Row],[Header]])-1)</f>
        <v>Additional payment to  select seats</v>
      </c>
      <c r="D1216" t="s">
        <v>174</v>
      </c>
      <c r="E1216" s="1">
        <v>43193</v>
      </c>
      <c r="F1216" t="s">
        <v>154</v>
      </c>
      <c r="G1216" t="s">
        <v>794</v>
      </c>
      <c r="H1216" t="s">
        <v>31</v>
      </c>
      <c r="I1216" t="s">
        <v>10</v>
      </c>
      <c r="J1216" t="s">
        <v>5036</v>
      </c>
      <c r="K1216" t="s">
        <v>5006</v>
      </c>
      <c r="L1216" t="str">
        <f>CONCATENATE(Table1[[#This Row],[FROM]]," to ",Table1[[#This Row],[TO]])</f>
        <v>DXB to LHR</v>
      </c>
      <c r="M1216" s="1">
        <v>43160</v>
      </c>
      <c r="N1216">
        <v>4</v>
      </c>
      <c r="O1216">
        <v>5</v>
      </c>
      <c r="P1216">
        <v>4</v>
      </c>
      <c r="Q1216">
        <v>4</v>
      </c>
      <c r="R1216">
        <v>4</v>
      </c>
      <c r="S1216" t="s">
        <v>39</v>
      </c>
      <c r="T1216">
        <v>3</v>
      </c>
      <c r="U1216" t="s">
        <v>11</v>
      </c>
      <c r="V1216" t="str">
        <f>IF(Table1[[#This Row],[Rating]]&gt;8,"Excellent",IF(Table1[[#This Row],[Rating]]&gt;5,"Good","Bad"))</f>
        <v>Good</v>
      </c>
    </row>
    <row r="1217" spans="1:22" ht="30" customHeight="1" x14ac:dyDescent="0.35">
      <c r="A1217">
        <v>2</v>
      </c>
      <c r="B1217" t="s">
        <v>1798</v>
      </c>
      <c r="C1217" t="str">
        <f>UPPER(LEFT(Table1[[#This Row],[Header]],1))&amp;MID(Table1[[#This Row],[Header]],2,LEN(Table1[[#This Row],[Header]])-1)</f>
        <v>Outdated, unclean and uncomfortable</v>
      </c>
      <c r="D1217" t="s">
        <v>1717</v>
      </c>
      <c r="E1217" s="1">
        <v>43193</v>
      </c>
      <c r="F1217" t="s">
        <v>1</v>
      </c>
      <c r="G1217" t="s">
        <v>49</v>
      </c>
      <c r="H1217" t="s">
        <v>3</v>
      </c>
      <c r="I1217" t="s">
        <v>4</v>
      </c>
      <c r="J1217" t="s">
        <v>5006</v>
      </c>
      <c r="K1217" t="s">
        <v>5044</v>
      </c>
      <c r="L1217" t="str">
        <f>CONCATENATE(Table1[[#This Row],[FROM]]," to ",Table1[[#This Row],[TO]])</f>
        <v>LHR to Las</v>
      </c>
      <c r="M1217" s="1">
        <v>43160</v>
      </c>
      <c r="N1217">
        <v>2</v>
      </c>
      <c r="O1217">
        <v>4</v>
      </c>
      <c r="P1217">
        <v>1</v>
      </c>
      <c r="Q1217">
        <v>2</v>
      </c>
      <c r="R1217">
        <v>3</v>
      </c>
      <c r="S1217" t="s">
        <v>5</v>
      </c>
      <c r="T1217">
        <v>2</v>
      </c>
      <c r="U1217" t="s">
        <v>11</v>
      </c>
      <c r="V1217" t="str">
        <f>IF(Table1[[#This Row],[Rating]]&gt;8,"Excellent",IF(Table1[[#This Row],[Rating]]&gt;5,"Good","Bad"))</f>
        <v>Bad</v>
      </c>
    </row>
    <row r="1218" spans="1:22" ht="30" customHeight="1" x14ac:dyDescent="0.35">
      <c r="A1218">
        <v>10</v>
      </c>
      <c r="B1218" t="s">
        <v>1799</v>
      </c>
      <c r="C1218" t="str">
        <f>UPPER(LEFT(Table1[[#This Row],[Header]],1))&amp;MID(Table1[[#This Row],[Header]],2,LEN(Table1[[#This Row],[Header]])-1)</f>
        <v>The utmost courtesy and assistance</v>
      </c>
      <c r="D1218" t="s">
        <v>5356</v>
      </c>
      <c r="E1218" s="1">
        <v>43193</v>
      </c>
      <c r="F1218" t="s">
        <v>1</v>
      </c>
      <c r="G1218" t="s">
        <v>49</v>
      </c>
      <c r="H1218" t="s">
        <v>26</v>
      </c>
      <c r="I1218" t="s">
        <v>4</v>
      </c>
      <c r="J1218" t="s">
        <v>5092</v>
      </c>
      <c r="K1218" t="s">
        <v>5027</v>
      </c>
      <c r="L1218" t="str">
        <f>CONCATENATE(Table1[[#This Row],[FROM]]," to ",Table1[[#This Row],[TO]])</f>
        <v>TPA to LGW</v>
      </c>
      <c r="M1218" s="1">
        <v>43160</v>
      </c>
      <c r="N1218">
        <v>4</v>
      </c>
      <c r="O1218">
        <v>5</v>
      </c>
      <c r="P1218">
        <v>5</v>
      </c>
      <c r="Q1218">
        <v>5</v>
      </c>
      <c r="R1218">
        <v>5</v>
      </c>
      <c r="S1218" t="s">
        <v>39</v>
      </c>
      <c r="T1218">
        <v>5</v>
      </c>
      <c r="U1218" t="s">
        <v>11</v>
      </c>
      <c r="V1218" t="str">
        <f>IF(Table1[[#This Row],[Rating]]&gt;8,"Excellent",IF(Table1[[#This Row],[Rating]]&gt;5,"Good","Bad"))</f>
        <v>Excellent</v>
      </c>
    </row>
    <row r="1219" spans="1:22" ht="30" customHeight="1" x14ac:dyDescent="0.35">
      <c r="A1219">
        <v>7</v>
      </c>
      <c r="B1219" t="s">
        <v>4804</v>
      </c>
      <c r="C1219" t="str">
        <f>UPPER(LEFT(Table1[[#This Row],[Header]],1))&amp;MID(Table1[[#This Row],[Header]],2,LEN(Table1[[#This Row],[Header]])-1)</f>
        <v>Pleasantly surprised to  be upgraded</v>
      </c>
      <c r="D1219" t="s">
        <v>372</v>
      </c>
      <c r="E1219" s="1">
        <v>43192</v>
      </c>
      <c r="F1219" t="s">
        <v>1</v>
      </c>
      <c r="G1219" t="s">
        <v>8</v>
      </c>
      <c r="H1219" t="s">
        <v>9</v>
      </c>
      <c r="I1219" t="s">
        <v>4</v>
      </c>
      <c r="J1219" t="s">
        <v>5006</v>
      </c>
      <c r="K1219" t="s">
        <v>5028</v>
      </c>
      <c r="L1219" t="str">
        <f>CONCATENATE(Table1[[#This Row],[FROM]]," to ",Table1[[#This Row],[TO]])</f>
        <v>LHR to KEF</v>
      </c>
      <c r="M1219" s="1">
        <v>43160</v>
      </c>
      <c r="N1219">
        <v>3</v>
      </c>
      <c r="O1219">
        <v>4</v>
      </c>
      <c r="P1219">
        <v>4</v>
      </c>
      <c r="Q1219">
        <v>5</v>
      </c>
      <c r="R1219">
        <v>4</v>
      </c>
      <c r="S1219" t="s">
        <v>39</v>
      </c>
      <c r="T1219">
        <v>-1</v>
      </c>
      <c r="U1219" t="s">
        <v>11</v>
      </c>
      <c r="V1219" t="str">
        <f>IF(Table1[[#This Row],[Rating]]&gt;8,"Excellent",IF(Table1[[#This Row],[Rating]]&gt;5,"Good","Bad"))</f>
        <v>Good</v>
      </c>
    </row>
    <row r="1220" spans="1:22" ht="30" customHeight="1" x14ac:dyDescent="0.35">
      <c r="A1220">
        <v>7</v>
      </c>
      <c r="B1220" t="s">
        <v>1800</v>
      </c>
      <c r="C1220" t="str">
        <f>UPPER(LEFT(Table1[[#This Row],[Header]],1))&amp;MID(Table1[[#This Row],[Header]],2,LEN(Table1[[#This Row],[Header]])-1)</f>
        <v>Crew very friendly and professional</v>
      </c>
      <c r="D1220" t="s">
        <v>1801</v>
      </c>
      <c r="E1220" s="1">
        <v>43191</v>
      </c>
      <c r="F1220" t="s">
        <v>1</v>
      </c>
      <c r="G1220" t="s">
        <v>233</v>
      </c>
      <c r="H1220" t="s">
        <v>26</v>
      </c>
      <c r="I1220" t="s">
        <v>21</v>
      </c>
      <c r="J1220" t="s">
        <v>5006</v>
      </c>
      <c r="K1220" t="s">
        <v>5157</v>
      </c>
      <c r="L1220" t="str">
        <f>CONCATENATE(Table1[[#This Row],[FROM]]," to ",Table1[[#This Row],[TO]])</f>
        <v>LHR to MCT</v>
      </c>
      <c r="M1220" s="1">
        <v>43160</v>
      </c>
      <c r="N1220">
        <v>5</v>
      </c>
      <c r="O1220">
        <v>4</v>
      </c>
      <c r="P1220">
        <v>4</v>
      </c>
      <c r="Q1220">
        <v>4</v>
      </c>
      <c r="R1220">
        <v>4</v>
      </c>
      <c r="S1220" t="s">
        <v>39</v>
      </c>
      <c r="T1220">
        <v>3</v>
      </c>
      <c r="U1220" t="s">
        <v>11</v>
      </c>
      <c r="V1220" t="str">
        <f>IF(Table1[[#This Row],[Rating]]&gt;8,"Excellent",IF(Table1[[#This Row],[Rating]]&gt;5,"Good","Bad"))</f>
        <v>Good</v>
      </c>
    </row>
    <row r="1221" spans="1:22" ht="30" customHeight="1" x14ac:dyDescent="0.35">
      <c r="A1221">
        <v>1</v>
      </c>
      <c r="B1221" t="s">
        <v>1802</v>
      </c>
      <c r="C1221" t="str">
        <f>UPPER(LEFT(Table1[[#This Row],[Header]],1))&amp;MID(Table1[[#This Row],[Header]],2,LEN(Table1[[#This Row],[Header]])-1)</f>
        <v>Entertainment was not working</v>
      </c>
      <c r="D1221" t="s">
        <v>1803</v>
      </c>
      <c r="E1221" s="1">
        <v>43191</v>
      </c>
      <c r="F1221" t="s">
        <v>1</v>
      </c>
      <c r="G1221" t="s">
        <v>49</v>
      </c>
      <c r="H1221" t="s">
        <v>31</v>
      </c>
      <c r="I1221" t="s">
        <v>4</v>
      </c>
      <c r="J1221" t="s">
        <v>5050</v>
      </c>
      <c r="K1221" t="s">
        <v>5006</v>
      </c>
      <c r="L1221" t="str">
        <f>CONCATENATE(Table1[[#This Row],[FROM]]," to ",Table1[[#This Row],[TO]])</f>
        <v>CPT to LHR</v>
      </c>
      <c r="M1221" s="1">
        <v>43160</v>
      </c>
      <c r="N1221">
        <v>2</v>
      </c>
      <c r="O1221">
        <v>2</v>
      </c>
      <c r="P1221">
        <v>2</v>
      </c>
      <c r="Q1221">
        <v>2</v>
      </c>
      <c r="R1221">
        <v>1</v>
      </c>
      <c r="S1221" t="s">
        <v>5</v>
      </c>
      <c r="T1221">
        <v>1</v>
      </c>
      <c r="U1221" t="s">
        <v>11</v>
      </c>
      <c r="V1221" t="str">
        <f>IF(Table1[[#This Row],[Rating]]&gt;8,"Excellent",IF(Table1[[#This Row],[Rating]]&gt;5,"Good","Bad"))</f>
        <v>Bad</v>
      </c>
    </row>
    <row r="1222" spans="1:22" ht="30" customHeight="1" x14ac:dyDescent="0.35">
      <c r="A1222">
        <v>4</v>
      </c>
      <c r="B1222" t="s">
        <v>4805</v>
      </c>
      <c r="C1222" t="str">
        <f>UPPER(LEFT(Table1[[#This Row],[Header]],1))&amp;MID(Table1[[#This Row],[Header]],2,LEN(Table1[[#This Row],[Header]])-1)</f>
        <v>Staff try so very hard to  please</v>
      </c>
      <c r="D1222" t="s">
        <v>1804</v>
      </c>
      <c r="E1222" s="1">
        <v>43189</v>
      </c>
      <c r="F1222" t="s">
        <v>1</v>
      </c>
      <c r="G1222" t="s">
        <v>8</v>
      </c>
      <c r="H1222" t="s">
        <v>31</v>
      </c>
      <c r="I1222" t="s">
        <v>10</v>
      </c>
      <c r="J1222" t="s">
        <v>5027</v>
      </c>
      <c r="K1222" t="s">
        <v>5147</v>
      </c>
      <c r="L1222" t="str">
        <f>CONCATENATE(Table1[[#This Row],[FROM]]," to ",Table1[[#This Row],[TO]])</f>
        <v>LGW to FNC</v>
      </c>
      <c r="M1222" s="1">
        <v>43160</v>
      </c>
      <c r="N1222">
        <v>2</v>
      </c>
      <c r="O1222">
        <v>4</v>
      </c>
      <c r="P1222">
        <v>3</v>
      </c>
      <c r="Q1222">
        <v>2</v>
      </c>
      <c r="R1222">
        <v>1</v>
      </c>
      <c r="S1222" t="s">
        <v>5</v>
      </c>
      <c r="T1222">
        <v>-1</v>
      </c>
      <c r="U1222" t="s">
        <v>11</v>
      </c>
      <c r="V1222" t="str">
        <f>IF(Table1[[#This Row],[Rating]]&gt;8,"Excellent",IF(Table1[[#This Row],[Rating]]&gt;5,"Good","Bad"))</f>
        <v>Bad</v>
      </c>
    </row>
    <row r="1223" spans="1:22" ht="30" customHeight="1" x14ac:dyDescent="0.35">
      <c r="A1223">
        <v>2</v>
      </c>
      <c r="B1223" t="s">
        <v>1805</v>
      </c>
      <c r="C1223" t="str">
        <f>UPPER(LEFT(Table1[[#This Row],[Header]],1))&amp;MID(Table1[[#This Row],[Header]],2,LEN(Table1[[#This Row],[Header]])-1)</f>
        <v>Extremely unprofessional</v>
      </c>
      <c r="D1223" t="s">
        <v>1806</v>
      </c>
      <c r="E1223" s="1">
        <v>43189</v>
      </c>
      <c r="F1223" t="s">
        <v>1</v>
      </c>
      <c r="G1223" t="s">
        <v>49</v>
      </c>
      <c r="H1223" t="s">
        <v>26</v>
      </c>
      <c r="I1223" t="s">
        <v>4</v>
      </c>
      <c r="J1223" t="s">
        <v>5006</v>
      </c>
      <c r="K1223" t="s">
        <v>5277</v>
      </c>
      <c r="L1223" t="str">
        <f>CONCATENATE(Table1[[#This Row],[FROM]]," to ",Table1[[#This Row],[TO]])</f>
        <v>LHR to CMN</v>
      </c>
      <c r="M1223" s="1">
        <v>43160</v>
      </c>
      <c r="N1223">
        <v>3</v>
      </c>
      <c r="O1223">
        <v>3</v>
      </c>
      <c r="P1223">
        <v>-1</v>
      </c>
      <c r="Q1223">
        <v>1</v>
      </c>
      <c r="R1223">
        <v>1</v>
      </c>
      <c r="S1223" t="s">
        <v>5</v>
      </c>
      <c r="T1223">
        <v>-1</v>
      </c>
      <c r="U1223" t="s">
        <v>11</v>
      </c>
      <c r="V1223" t="str">
        <f>IF(Table1[[#This Row],[Rating]]&gt;8,"Excellent",IF(Table1[[#This Row],[Rating]]&gt;5,"Good","Bad"))</f>
        <v>Bad</v>
      </c>
    </row>
    <row r="1224" spans="1:22" ht="30" customHeight="1" x14ac:dyDescent="0.35">
      <c r="A1224">
        <v>8</v>
      </c>
      <c r="B1224" t="s">
        <v>1807</v>
      </c>
      <c r="C1224" t="str">
        <f>UPPER(LEFT(Table1[[#This Row],[Header]],1))&amp;MID(Table1[[#This Row],[Header]],2,LEN(Table1[[#This Row],[Header]])-1)</f>
        <v>Manager is very professional</v>
      </c>
      <c r="D1224" t="s">
        <v>1808</v>
      </c>
      <c r="E1224" s="1">
        <v>43187</v>
      </c>
      <c r="F1224" t="s">
        <v>5309</v>
      </c>
      <c r="G1224" t="s">
        <v>49</v>
      </c>
      <c r="H1224" t="s">
        <v>26</v>
      </c>
      <c r="I1224" t="s">
        <v>4</v>
      </c>
      <c r="J1224" t="s">
        <v>5035</v>
      </c>
      <c r="K1224" t="s">
        <v>4994</v>
      </c>
      <c r="L1224" t="str">
        <f>CONCATENATE(Table1[[#This Row],[FROM]]," to ",Table1[[#This Row],[TO]])</f>
        <v>BER to HKG</v>
      </c>
      <c r="M1224" s="1">
        <v>43132</v>
      </c>
      <c r="N1224">
        <v>3</v>
      </c>
      <c r="O1224">
        <v>5</v>
      </c>
      <c r="P1224">
        <v>-1</v>
      </c>
      <c r="Q1224">
        <v>4</v>
      </c>
      <c r="R1224">
        <v>4</v>
      </c>
      <c r="S1224" t="s">
        <v>39</v>
      </c>
      <c r="T1224">
        <v>-1</v>
      </c>
      <c r="U1224" t="s">
        <v>11</v>
      </c>
      <c r="V1224" t="str">
        <f>IF(Table1[[#This Row],[Rating]]&gt;8,"Excellent",IF(Table1[[#This Row],[Rating]]&gt;5,"Good","Bad"))</f>
        <v>Good</v>
      </c>
    </row>
    <row r="1225" spans="1:22" ht="30" customHeight="1" x14ac:dyDescent="0.35">
      <c r="A1225">
        <v>2</v>
      </c>
      <c r="B1225" t="s">
        <v>4384</v>
      </c>
      <c r="C1225" t="str">
        <f>UPPER(LEFT(Table1[[#This Row],[Header]],1))&amp;MID(Table1[[#This Row],[Header]],2,LEN(Table1[[#This Row],[Header]])-1)</f>
        <v>Regret choosing BA</v>
      </c>
      <c r="D1225" t="s">
        <v>1809</v>
      </c>
      <c r="E1225" s="1">
        <v>43187</v>
      </c>
      <c r="F1225" t="s">
        <v>338</v>
      </c>
      <c r="G1225" t="s">
        <v>49</v>
      </c>
      <c r="H1225" t="s">
        <v>26</v>
      </c>
      <c r="I1225" t="s">
        <v>4</v>
      </c>
      <c r="J1225" t="s">
        <v>5207</v>
      </c>
      <c r="K1225" t="s">
        <v>5047</v>
      </c>
      <c r="L1225" t="str">
        <f>CONCATENATE(Table1[[#This Row],[FROM]]," to ",Table1[[#This Row],[TO]])</f>
        <v>HYD to BRU</v>
      </c>
      <c r="M1225" s="1">
        <v>43160</v>
      </c>
      <c r="N1225">
        <v>3</v>
      </c>
      <c r="O1225">
        <v>3</v>
      </c>
      <c r="P1225">
        <v>2</v>
      </c>
      <c r="Q1225">
        <v>3</v>
      </c>
      <c r="R1225">
        <v>1</v>
      </c>
      <c r="S1225" t="s">
        <v>5</v>
      </c>
      <c r="T1225">
        <v>2</v>
      </c>
      <c r="U1225" t="s">
        <v>11</v>
      </c>
      <c r="V1225" t="str">
        <f>IF(Table1[[#This Row],[Rating]]&gt;8,"Excellent",IF(Table1[[#This Row],[Rating]]&gt;5,"Good","Bad"))</f>
        <v>Bad</v>
      </c>
    </row>
    <row r="1226" spans="1:22" ht="30" customHeight="1" x14ac:dyDescent="0.35">
      <c r="A1226">
        <v>7</v>
      </c>
      <c r="B1226" t="s">
        <v>1810</v>
      </c>
      <c r="C1226" t="str">
        <f>UPPER(LEFT(Table1[[#This Row],[Header]],1))&amp;MID(Table1[[#This Row],[Header]],2,LEN(Table1[[#This Row],[Header]])-1)</f>
        <v>An entirely reasonable flight</v>
      </c>
      <c r="D1226" t="s">
        <v>1710</v>
      </c>
      <c r="E1226" s="1">
        <v>43183</v>
      </c>
      <c r="F1226" t="s">
        <v>1</v>
      </c>
      <c r="G1226" t="s">
        <v>62</v>
      </c>
      <c r="H1226" t="s">
        <v>3</v>
      </c>
      <c r="I1226" t="s">
        <v>10</v>
      </c>
      <c r="J1226" t="s">
        <v>5027</v>
      </c>
      <c r="K1226" t="s">
        <v>5227</v>
      </c>
      <c r="L1226" t="str">
        <f>CONCATENATE(Table1[[#This Row],[FROM]]," to ",Table1[[#This Row],[TO]])</f>
        <v>LGW to FLL</v>
      </c>
      <c r="M1226" s="1">
        <v>43160</v>
      </c>
      <c r="N1226">
        <v>3</v>
      </c>
      <c r="O1226">
        <v>4</v>
      </c>
      <c r="P1226">
        <v>4</v>
      </c>
      <c r="Q1226">
        <v>4</v>
      </c>
      <c r="R1226">
        <v>4</v>
      </c>
      <c r="S1226" t="s">
        <v>39</v>
      </c>
      <c r="T1226">
        <v>3</v>
      </c>
      <c r="U1226" t="s">
        <v>11</v>
      </c>
      <c r="V1226" t="str">
        <f>IF(Table1[[#This Row],[Rating]]&gt;8,"Excellent",IF(Table1[[#This Row],[Rating]]&gt;5,"Good","Bad"))</f>
        <v>Good</v>
      </c>
    </row>
    <row r="1227" spans="1:22" ht="30" customHeight="1" x14ac:dyDescent="0.35">
      <c r="A1227">
        <v>3</v>
      </c>
      <c r="B1227" t="s">
        <v>4806</v>
      </c>
      <c r="C1227" t="str">
        <f>UPPER(LEFT(Table1[[#This Row],[Header]],1))&amp;MID(Table1[[#This Row],[Header]],2,LEN(Table1[[#This Row],[Header]])-1)</f>
        <v>Cleanliness hit rock botto m</v>
      </c>
      <c r="D1227" t="s">
        <v>102</v>
      </c>
      <c r="E1227" s="1">
        <v>43183</v>
      </c>
      <c r="F1227" t="s">
        <v>1</v>
      </c>
      <c r="G1227" t="s">
        <v>49</v>
      </c>
      <c r="H1227" t="s">
        <v>9</v>
      </c>
      <c r="I1227" t="s">
        <v>10</v>
      </c>
      <c r="J1227" t="s">
        <v>5008</v>
      </c>
      <c r="K1227" t="s">
        <v>5006</v>
      </c>
      <c r="L1227" t="str">
        <f>CONCATENATE(Table1[[#This Row],[FROM]]," to ",Table1[[#This Row],[TO]])</f>
        <v>MXP to LHR</v>
      </c>
      <c r="M1227" s="1">
        <v>43160</v>
      </c>
      <c r="N1227">
        <v>3</v>
      </c>
      <c r="O1227">
        <v>1</v>
      </c>
      <c r="P1227">
        <v>-1</v>
      </c>
      <c r="Q1227">
        <v>4</v>
      </c>
      <c r="R1227">
        <v>1</v>
      </c>
      <c r="S1227" t="s">
        <v>5</v>
      </c>
      <c r="T1227">
        <v>-1</v>
      </c>
      <c r="U1227" t="s">
        <v>11</v>
      </c>
      <c r="V1227" t="str">
        <f>IF(Table1[[#This Row],[Rating]]&gt;8,"Excellent",IF(Table1[[#This Row],[Rating]]&gt;5,"Good","Bad"))</f>
        <v>Bad</v>
      </c>
    </row>
    <row r="1228" spans="1:22" ht="30" customHeight="1" x14ac:dyDescent="0.35">
      <c r="A1228">
        <v>10</v>
      </c>
      <c r="B1228" t="s">
        <v>1811</v>
      </c>
      <c r="C1228" t="str">
        <f>UPPER(LEFT(Table1[[#This Row],[Header]],1))&amp;MID(Table1[[#This Row],[Header]],2,LEN(Table1[[#This Row],[Header]])-1)</f>
        <v>One of the most pleasurable flights</v>
      </c>
      <c r="D1228" t="s">
        <v>1812</v>
      </c>
      <c r="E1228" s="1">
        <v>43183</v>
      </c>
      <c r="F1228" t="s">
        <v>1</v>
      </c>
      <c r="G1228" t="s">
        <v>49</v>
      </c>
      <c r="H1228" t="s">
        <v>31</v>
      </c>
      <c r="I1228" t="s">
        <v>10</v>
      </c>
      <c r="J1228" t="s">
        <v>5006</v>
      </c>
      <c r="K1228" t="s">
        <v>5143</v>
      </c>
      <c r="L1228" t="str">
        <f>CONCATENATE(Table1[[#This Row],[FROM]]," to ",Table1[[#This Row],[TO]])</f>
        <v>LHR to HEL</v>
      </c>
      <c r="M1228" s="1">
        <v>43160</v>
      </c>
      <c r="N1228">
        <v>5</v>
      </c>
      <c r="O1228">
        <v>5</v>
      </c>
      <c r="P1228">
        <v>5</v>
      </c>
      <c r="Q1228">
        <v>5</v>
      </c>
      <c r="R1228">
        <v>5</v>
      </c>
      <c r="S1228" t="s">
        <v>39</v>
      </c>
      <c r="T1228">
        <v>-1</v>
      </c>
      <c r="U1228" t="s">
        <v>11</v>
      </c>
      <c r="V1228" t="str">
        <f>IF(Table1[[#This Row],[Rating]]&gt;8,"Excellent",IF(Table1[[#This Row],[Rating]]&gt;5,"Good","Bad"))</f>
        <v>Excellent</v>
      </c>
    </row>
    <row r="1229" spans="1:22" ht="30" customHeight="1" x14ac:dyDescent="0.35">
      <c r="A1229">
        <v>10</v>
      </c>
      <c r="B1229" t="s">
        <v>1813</v>
      </c>
      <c r="C1229" t="str">
        <f>UPPER(LEFT(Table1[[#This Row],[Header]],1))&amp;MID(Table1[[#This Row],[Header]],2,LEN(Table1[[#This Row],[Header]])-1)</f>
        <v>Gratitude and appreciation</v>
      </c>
      <c r="D1229" t="s">
        <v>1814</v>
      </c>
      <c r="E1229" s="1">
        <v>43181</v>
      </c>
      <c r="F1229" t="s">
        <v>20</v>
      </c>
      <c r="G1229" t="s">
        <v>49</v>
      </c>
      <c r="H1229" t="s">
        <v>26</v>
      </c>
      <c r="I1229" t="s">
        <v>4</v>
      </c>
      <c r="J1229" t="s">
        <v>5006</v>
      </c>
      <c r="K1229" t="s">
        <v>5162</v>
      </c>
      <c r="L1229" t="str">
        <f>CONCATENATE(Table1[[#This Row],[FROM]]," to ",Table1[[#This Row],[TO]])</f>
        <v>LHR to DEN</v>
      </c>
      <c r="M1229" s="1">
        <v>43160</v>
      </c>
      <c r="N1229">
        <v>5</v>
      </c>
      <c r="O1229">
        <v>5</v>
      </c>
      <c r="P1229">
        <v>5</v>
      </c>
      <c r="Q1229">
        <v>5</v>
      </c>
      <c r="R1229">
        <v>5</v>
      </c>
      <c r="S1229" t="s">
        <v>39</v>
      </c>
      <c r="T1229">
        <v>5</v>
      </c>
      <c r="U1229" t="s">
        <v>11</v>
      </c>
      <c r="V1229" t="str">
        <f>IF(Table1[[#This Row],[Rating]]&gt;8,"Excellent",IF(Table1[[#This Row],[Rating]]&gt;5,"Good","Bad"))</f>
        <v>Excellent</v>
      </c>
    </row>
    <row r="1230" spans="1:22" ht="30" customHeight="1" x14ac:dyDescent="0.35">
      <c r="A1230">
        <v>3</v>
      </c>
      <c r="B1230" t="s">
        <v>4807</v>
      </c>
      <c r="C1230" t="str">
        <f>UPPER(LEFT(Table1[[#This Row],[Header]],1))&amp;MID(Table1[[#This Row],[Header]],2,LEN(Table1[[#This Row],[Header]])-1)</f>
        <v>I had to  ask where is my food</v>
      </c>
      <c r="D1230" t="s">
        <v>1815</v>
      </c>
      <c r="E1230" s="1">
        <v>43179</v>
      </c>
      <c r="F1230" t="s">
        <v>428</v>
      </c>
      <c r="G1230" t="s">
        <v>49</v>
      </c>
      <c r="H1230" t="s">
        <v>26</v>
      </c>
      <c r="I1230" t="s">
        <v>4</v>
      </c>
      <c r="J1230" t="s">
        <v>5006</v>
      </c>
      <c r="K1230" t="s">
        <v>5072</v>
      </c>
      <c r="L1230" t="str">
        <f>CONCATENATE(Table1[[#This Row],[FROM]]," to ",Table1[[#This Row],[TO]])</f>
        <v>LHR to KUL</v>
      </c>
      <c r="M1230" s="1">
        <v>43160</v>
      </c>
      <c r="N1230">
        <v>3</v>
      </c>
      <c r="O1230">
        <v>3</v>
      </c>
      <c r="P1230">
        <v>1</v>
      </c>
      <c r="Q1230">
        <v>4</v>
      </c>
      <c r="R1230">
        <v>1</v>
      </c>
      <c r="S1230" t="s">
        <v>5</v>
      </c>
      <c r="T1230">
        <v>2</v>
      </c>
      <c r="U1230" t="s">
        <v>11</v>
      </c>
      <c r="V1230" t="str">
        <f>IF(Table1[[#This Row],[Rating]]&gt;8,"Excellent",IF(Table1[[#This Row],[Rating]]&gt;5,"Good","Bad"))</f>
        <v>Bad</v>
      </c>
    </row>
    <row r="1231" spans="1:22" ht="30" customHeight="1" x14ac:dyDescent="0.35">
      <c r="A1231">
        <v>1</v>
      </c>
      <c r="B1231" t="s">
        <v>1816</v>
      </c>
      <c r="C1231" t="str">
        <f>UPPER(LEFT(Table1[[#This Row],[Header]],1))&amp;MID(Table1[[#This Row],[Header]],2,LEN(Table1[[#This Row],[Header]])-1)</f>
        <v>You are facing a stranger</v>
      </c>
      <c r="D1231" t="s">
        <v>1817</v>
      </c>
      <c r="E1231" s="1">
        <v>43178</v>
      </c>
      <c r="F1231" t="s">
        <v>1</v>
      </c>
      <c r="G1231" t="s">
        <v>62</v>
      </c>
      <c r="H1231" t="s">
        <v>9</v>
      </c>
      <c r="I1231" t="s">
        <v>10</v>
      </c>
      <c r="J1231" t="s">
        <v>5080</v>
      </c>
      <c r="K1231" t="s">
        <v>5006</v>
      </c>
      <c r="L1231" t="str">
        <f>CONCATENATE(Table1[[#This Row],[FROM]]," to ",Table1[[#This Row],[TO]])</f>
        <v>BKK to LHR</v>
      </c>
      <c r="M1231" s="1">
        <v>43160</v>
      </c>
      <c r="N1231">
        <v>1</v>
      </c>
      <c r="O1231">
        <v>2</v>
      </c>
      <c r="P1231">
        <v>1</v>
      </c>
      <c r="Q1231">
        <v>4</v>
      </c>
      <c r="R1231">
        <v>1</v>
      </c>
      <c r="S1231" t="s">
        <v>5</v>
      </c>
      <c r="T1231">
        <v>-1</v>
      </c>
      <c r="U1231" t="s">
        <v>11</v>
      </c>
      <c r="V1231" t="str">
        <f>IF(Table1[[#This Row],[Rating]]&gt;8,"Excellent",IF(Table1[[#This Row],[Rating]]&gt;5,"Good","Bad"))</f>
        <v>Bad</v>
      </c>
    </row>
    <row r="1232" spans="1:22" ht="30" customHeight="1" x14ac:dyDescent="0.35">
      <c r="A1232">
        <v>7</v>
      </c>
      <c r="B1232" t="s">
        <v>1818</v>
      </c>
      <c r="C1232" t="str">
        <f>UPPER(LEFT(Table1[[#This Row],[Header]],1))&amp;MID(Table1[[#This Row],[Header]],2,LEN(Table1[[#This Row],[Header]])-1)</f>
        <v>Service was really good</v>
      </c>
      <c r="D1232" t="s">
        <v>5229</v>
      </c>
      <c r="E1232" s="1">
        <v>43178</v>
      </c>
      <c r="F1232" t="s">
        <v>1</v>
      </c>
      <c r="G1232" t="s">
        <v>49</v>
      </c>
      <c r="H1232" t="s">
        <v>3</v>
      </c>
      <c r="I1232" t="s">
        <v>10</v>
      </c>
      <c r="J1232" t="s">
        <v>5085</v>
      </c>
      <c r="K1232" t="s">
        <v>5006</v>
      </c>
      <c r="L1232" t="str">
        <f>CONCATENATE(Table1[[#This Row],[FROM]]," to ",Table1[[#This Row],[TO]])</f>
        <v>PEK to LHR</v>
      </c>
      <c r="M1232" s="1">
        <v>43160</v>
      </c>
      <c r="N1232">
        <v>3</v>
      </c>
      <c r="O1232">
        <v>4</v>
      </c>
      <c r="P1232">
        <v>4</v>
      </c>
      <c r="Q1232">
        <v>3</v>
      </c>
      <c r="R1232">
        <v>4</v>
      </c>
      <c r="S1232" t="s">
        <v>39</v>
      </c>
      <c r="T1232">
        <v>4</v>
      </c>
      <c r="U1232" t="s">
        <v>11</v>
      </c>
      <c r="V1232" t="str">
        <f>IF(Table1[[#This Row],[Rating]]&gt;8,"Excellent",IF(Table1[[#This Row],[Rating]]&gt;5,"Good","Bad"))</f>
        <v>Good</v>
      </c>
    </row>
    <row r="1233" spans="1:22" ht="30" customHeight="1" x14ac:dyDescent="0.35">
      <c r="A1233">
        <v>5</v>
      </c>
      <c r="B1233" t="s">
        <v>4808</v>
      </c>
      <c r="C1233" t="str">
        <f>UPPER(LEFT(Table1[[#This Row],[Header]],1))&amp;MID(Table1[[#This Row],[Header]],2,LEN(Table1[[#This Row],[Header]])-1)</f>
        <v>Not much structure to  service</v>
      </c>
      <c r="D1233" t="s">
        <v>5229</v>
      </c>
      <c r="E1233" s="1">
        <v>43178</v>
      </c>
      <c r="F1233" t="s">
        <v>1</v>
      </c>
      <c r="G1233" t="s">
        <v>49</v>
      </c>
      <c r="H1233" t="s">
        <v>3</v>
      </c>
      <c r="I1233" t="s">
        <v>10</v>
      </c>
      <c r="J1233" t="s">
        <v>5006</v>
      </c>
      <c r="K1233" t="s">
        <v>5085</v>
      </c>
      <c r="L1233" t="str">
        <f>CONCATENATE(Table1[[#This Row],[FROM]]," to ",Table1[[#This Row],[TO]])</f>
        <v>LHR to PEK</v>
      </c>
      <c r="M1233" s="1">
        <v>43160</v>
      </c>
      <c r="N1233">
        <v>3</v>
      </c>
      <c r="O1233">
        <v>2</v>
      </c>
      <c r="P1233">
        <v>3</v>
      </c>
      <c r="Q1233">
        <v>3</v>
      </c>
      <c r="R1233">
        <v>3</v>
      </c>
      <c r="S1233" t="s">
        <v>39</v>
      </c>
      <c r="T1233">
        <v>4</v>
      </c>
      <c r="U1233" t="s">
        <v>11</v>
      </c>
      <c r="V1233" t="str">
        <f>IF(Table1[[#This Row],[Rating]]&gt;8,"Excellent",IF(Table1[[#This Row],[Rating]]&gt;5,"Good","Bad"))</f>
        <v>Bad</v>
      </c>
    </row>
    <row r="1234" spans="1:22" ht="30" customHeight="1" x14ac:dyDescent="0.35">
      <c r="A1234">
        <v>1</v>
      </c>
      <c r="B1234" t="s">
        <v>1819</v>
      </c>
      <c r="C1234" t="str">
        <f>UPPER(LEFT(Table1[[#This Row],[Header]],1))&amp;MID(Table1[[#This Row],[Header]],2,LEN(Table1[[#This Row],[Header]])-1)</f>
        <v>Served the worst food</v>
      </c>
      <c r="D1234" t="s">
        <v>1820</v>
      </c>
      <c r="E1234" s="1">
        <v>43178</v>
      </c>
      <c r="F1234" t="s">
        <v>1</v>
      </c>
      <c r="G1234" t="s">
        <v>68</v>
      </c>
      <c r="H1234" t="s">
        <v>3</v>
      </c>
      <c r="I1234" t="s">
        <v>4</v>
      </c>
      <c r="J1234" t="s">
        <v>5080</v>
      </c>
      <c r="K1234" t="s">
        <v>5006</v>
      </c>
      <c r="L1234" t="str">
        <f>CONCATENATE(Table1[[#This Row],[FROM]]," to ",Table1[[#This Row],[TO]])</f>
        <v>BKK to LHR</v>
      </c>
      <c r="M1234" s="1">
        <v>43160</v>
      </c>
      <c r="N1234">
        <v>1</v>
      </c>
      <c r="O1234">
        <v>2</v>
      </c>
      <c r="P1234">
        <v>1</v>
      </c>
      <c r="Q1234">
        <v>1</v>
      </c>
      <c r="R1234">
        <v>2</v>
      </c>
      <c r="S1234" t="s">
        <v>5</v>
      </c>
      <c r="T1234">
        <v>2</v>
      </c>
      <c r="U1234" t="s">
        <v>11</v>
      </c>
      <c r="V1234" t="str">
        <f>IF(Table1[[#This Row],[Rating]]&gt;8,"Excellent",IF(Table1[[#This Row],[Rating]]&gt;5,"Good","Bad"))</f>
        <v>Bad</v>
      </c>
    </row>
    <row r="1235" spans="1:22" ht="30" customHeight="1" x14ac:dyDescent="0.35">
      <c r="A1235">
        <v>3</v>
      </c>
      <c r="B1235" t="s">
        <v>1821</v>
      </c>
      <c r="C1235" t="str">
        <f>UPPER(LEFT(Table1[[#This Row],[Header]],1))&amp;MID(Table1[[#This Row],[Header]],2,LEN(Table1[[#This Row],[Header]])-1)</f>
        <v>Cabin staff were almost robotic</v>
      </c>
      <c r="D1235" t="s">
        <v>1822</v>
      </c>
      <c r="E1235" s="1">
        <v>43173</v>
      </c>
      <c r="F1235" t="s">
        <v>1</v>
      </c>
      <c r="G1235" t="s">
        <v>68</v>
      </c>
      <c r="H1235" t="s">
        <v>26</v>
      </c>
      <c r="I1235" t="s">
        <v>4</v>
      </c>
      <c r="J1235" t="s">
        <v>5178</v>
      </c>
      <c r="K1235" t="s">
        <v>5006</v>
      </c>
      <c r="L1235" t="str">
        <f>CONCATENATE(Table1[[#This Row],[FROM]]," to ",Table1[[#This Row],[TO]])</f>
        <v>SVO to LHR</v>
      </c>
      <c r="M1235" s="1">
        <v>43132</v>
      </c>
      <c r="N1235">
        <v>2</v>
      </c>
      <c r="O1235">
        <v>1</v>
      </c>
      <c r="P1235">
        <v>1</v>
      </c>
      <c r="Q1235">
        <v>1</v>
      </c>
      <c r="R1235">
        <v>3</v>
      </c>
      <c r="S1235" t="s">
        <v>5</v>
      </c>
      <c r="T1235">
        <v>3</v>
      </c>
      <c r="U1235" t="s">
        <v>11</v>
      </c>
      <c r="V1235" t="str">
        <f>IF(Table1[[#This Row],[Rating]]&gt;8,"Excellent",IF(Table1[[#This Row],[Rating]]&gt;5,"Good","Bad"))</f>
        <v>Bad</v>
      </c>
    </row>
    <row r="1236" spans="1:22" ht="30" customHeight="1" x14ac:dyDescent="0.35">
      <c r="A1236">
        <v>3</v>
      </c>
      <c r="B1236" t="s">
        <v>4809</v>
      </c>
      <c r="C1236" t="str">
        <f>UPPER(LEFT(Table1[[#This Row],[Header]],1))&amp;MID(Table1[[#This Row],[Header]],2,LEN(Table1[[#This Row],[Header]])-1)</f>
        <v>No one to  escort you to  the seat</v>
      </c>
      <c r="D1236" t="s">
        <v>1823</v>
      </c>
      <c r="E1236" s="1">
        <v>43172</v>
      </c>
      <c r="F1236" t="s">
        <v>1</v>
      </c>
      <c r="G1236" t="s">
        <v>233</v>
      </c>
      <c r="H1236" t="s">
        <v>9</v>
      </c>
      <c r="I1236" t="s">
        <v>21</v>
      </c>
      <c r="J1236" t="s">
        <v>5006</v>
      </c>
      <c r="K1236" t="s">
        <v>5155</v>
      </c>
      <c r="L1236" t="str">
        <f>CONCATENATE(Table1[[#This Row],[FROM]]," to ",Table1[[#This Row],[TO]])</f>
        <v>LHR to DEL</v>
      </c>
      <c r="M1236" s="1">
        <v>43009</v>
      </c>
      <c r="N1236">
        <v>4</v>
      </c>
      <c r="O1236">
        <v>1</v>
      </c>
      <c r="P1236">
        <v>1</v>
      </c>
      <c r="Q1236">
        <v>2</v>
      </c>
      <c r="R1236">
        <v>1</v>
      </c>
      <c r="S1236" t="s">
        <v>5</v>
      </c>
      <c r="T1236">
        <v>1</v>
      </c>
      <c r="U1236" t="s">
        <v>11</v>
      </c>
      <c r="V1236" t="str">
        <f>IF(Table1[[#This Row],[Rating]]&gt;8,"Excellent",IF(Table1[[#This Row],[Rating]]&gt;5,"Good","Bad"))</f>
        <v>Bad</v>
      </c>
    </row>
    <row r="1237" spans="1:22" ht="30" customHeight="1" x14ac:dyDescent="0.35">
      <c r="A1237">
        <v>7</v>
      </c>
      <c r="B1237" t="s">
        <v>1824</v>
      </c>
      <c r="C1237" t="str">
        <f>UPPER(LEFT(Table1[[#This Row],[Header]],1))&amp;MID(Table1[[#This Row],[Header]],2,LEN(Table1[[#This Row],[Header]])-1)</f>
        <v>Service is very attentive and polite</v>
      </c>
      <c r="D1237" t="s">
        <v>1825</v>
      </c>
      <c r="E1237" s="1">
        <v>43172</v>
      </c>
      <c r="F1237" t="s">
        <v>1826</v>
      </c>
      <c r="G1237" t="s">
        <v>49</v>
      </c>
      <c r="H1237" t="s">
        <v>26</v>
      </c>
      <c r="I1237" t="s">
        <v>4</v>
      </c>
      <c r="J1237" t="s">
        <v>5048</v>
      </c>
      <c r="K1237" t="s">
        <v>5111</v>
      </c>
      <c r="L1237" t="str">
        <f>CONCATENATE(Table1[[#This Row],[FROM]]," to ",Table1[[#This Row],[TO]])</f>
        <v>BFS to LIS</v>
      </c>
      <c r="M1237" s="1">
        <v>43160</v>
      </c>
      <c r="N1237">
        <v>3</v>
      </c>
      <c r="O1237">
        <v>4</v>
      </c>
      <c r="P1237">
        <v>1</v>
      </c>
      <c r="Q1237">
        <v>4</v>
      </c>
      <c r="R1237">
        <v>2</v>
      </c>
      <c r="S1237" t="s">
        <v>5</v>
      </c>
      <c r="T1237">
        <v>-1</v>
      </c>
      <c r="U1237" t="s">
        <v>11</v>
      </c>
      <c r="V1237" t="str">
        <f>IF(Table1[[#This Row],[Rating]]&gt;8,"Excellent",IF(Table1[[#This Row],[Rating]]&gt;5,"Good","Bad"))</f>
        <v>Good</v>
      </c>
    </row>
    <row r="1238" spans="1:22" ht="30" customHeight="1" x14ac:dyDescent="0.35">
      <c r="A1238">
        <v>7</v>
      </c>
      <c r="B1238" t="s">
        <v>4810</v>
      </c>
      <c r="C1238" t="str">
        <f>UPPER(LEFT(Table1[[#This Row],[Header]],1))&amp;MID(Table1[[#This Row],[Header]],2,LEN(Table1[[#This Row],[Header]])-1)</f>
        <v>Turned into  a low cost airline</v>
      </c>
      <c r="D1238" t="s">
        <v>1825</v>
      </c>
      <c r="E1238" s="1">
        <v>43172</v>
      </c>
      <c r="F1238" t="s">
        <v>1826</v>
      </c>
      <c r="G1238" t="s">
        <v>49</v>
      </c>
      <c r="H1238" t="s">
        <v>26</v>
      </c>
      <c r="I1238" t="s">
        <v>4</v>
      </c>
      <c r="J1238" t="s">
        <v>5006</v>
      </c>
      <c r="K1238" t="s">
        <v>5048</v>
      </c>
      <c r="L1238" t="str">
        <f>CONCATENATE(Table1[[#This Row],[FROM]]," to ",Table1[[#This Row],[TO]])</f>
        <v>LHR to BFS</v>
      </c>
      <c r="M1238" s="1">
        <v>43160</v>
      </c>
      <c r="N1238">
        <v>5</v>
      </c>
      <c r="O1238">
        <v>5</v>
      </c>
      <c r="P1238">
        <v>-1</v>
      </c>
      <c r="Q1238">
        <v>4</v>
      </c>
      <c r="R1238">
        <v>3</v>
      </c>
      <c r="S1238" t="s">
        <v>5</v>
      </c>
      <c r="T1238">
        <v>-1</v>
      </c>
      <c r="U1238" t="s">
        <v>11</v>
      </c>
      <c r="V1238" t="str">
        <f>IF(Table1[[#This Row],[Rating]]&gt;8,"Excellent",IF(Table1[[#This Row],[Rating]]&gt;5,"Good","Bad"))</f>
        <v>Good</v>
      </c>
    </row>
    <row r="1239" spans="1:22" ht="30" customHeight="1" x14ac:dyDescent="0.35">
      <c r="A1239">
        <v>3</v>
      </c>
      <c r="B1239" t="s">
        <v>1827</v>
      </c>
      <c r="C1239" t="str">
        <f>UPPER(LEFT(Table1[[#This Row],[Header]],1))&amp;MID(Table1[[#This Row],[Header]],2,LEN(Table1[[#This Row],[Header]])-1)</f>
        <v>Worn seats, cracks in the walls</v>
      </c>
      <c r="D1239" t="s">
        <v>1828</v>
      </c>
      <c r="E1239" s="1">
        <v>43172</v>
      </c>
      <c r="F1239" t="s">
        <v>33</v>
      </c>
      <c r="G1239" t="s">
        <v>825</v>
      </c>
      <c r="H1239" t="s">
        <v>9</v>
      </c>
      <c r="I1239" t="s">
        <v>4</v>
      </c>
      <c r="J1239" t="s">
        <v>5010</v>
      </c>
      <c r="K1239" t="s">
        <v>5006</v>
      </c>
      <c r="L1239" t="str">
        <f>CONCATENATE(Table1[[#This Row],[FROM]]," to ",Table1[[#This Row],[TO]])</f>
        <v>MIA to LHR</v>
      </c>
      <c r="M1239" s="1">
        <v>43160</v>
      </c>
      <c r="N1239">
        <v>2</v>
      </c>
      <c r="O1239">
        <v>3</v>
      </c>
      <c r="P1239">
        <v>3</v>
      </c>
      <c r="Q1239">
        <v>3</v>
      </c>
      <c r="R1239">
        <v>2</v>
      </c>
      <c r="S1239" t="s">
        <v>5</v>
      </c>
      <c r="T1239">
        <v>1</v>
      </c>
      <c r="U1239" t="s">
        <v>11</v>
      </c>
      <c r="V1239" t="str">
        <f>IF(Table1[[#This Row],[Rating]]&gt;8,"Excellent",IF(Table1[[#This Row],[Rating]]&gt;5,"Good","Bad"))</f>
        <v>Bad</v>
      </c>
    </row>
    <row r="1240" spans="1:22" ht="30" customHeight="1" x14ac:dyDescent="0.35">
      <c r="A1240">
        <v>7</v>
      </c>
      <c r="B1240" t="s">
        <v>1829</v>
      </c>
      <c r="C1240" t="str">
        <f>UPPER(LEFT(Table1[[#This Row],[Header]],1))&amp;MID(Table1[[#This Row],[Header]],2,LEN(Table1[[#This Row],[Header]])-1)</f>
        <v>Service attentive and prompt</v>
      </c>
      <c r="D1240" t="s">
        <v>1830</v>
      </c>
      <c r="E1240" s="1">
        <v>43170</v>
      </c>
      <c r="F1240" t="s">
        <v>20</v>
      </c>
      <c r="G1240" t="s">
        <v>8</v>
      </c>
      <c r="H1240" t="s">
        <v>9</v>
      </c>
      <c r="I1240" t="s">
        <v>10</v>
      </c>
      <c r="J1240" t="s">
        <v>5129</v>
      </c>
      <c r="K1240" t="s">
        <v>5006</v>
      </c>
      <c r="L1240" t="str">
        <f>CONCATENATE(Table1[[#This Row],[FROM]]," to ",Table1[[#This Row],[TO]])</f>
        <v>WAW to LHR</v>
      </c>
      <c r="M1240" s="1">
        <v>43160</v>
      </c>
      <c r="N1240">
        <v>1</v>
      </c>
      <c r="O1240">
        <v>4</v>
      </c>
      <c r="P1240">
        <v>5</v>
      </c>
      <c r="Q1240">
        <v>4</v>
      </c>
      <c r="R1240">
        <v>4</v>
      </c>
      <c r="S1240" t="s">
        <v>39</v>
      </c>
      <c r="T1240">
        <v>-1</v>
      </c>
      <c r="U1240" t="s">
        <v>11</v>
      </c>
      <c r="V1240" t="str">
        <f>IF(Table1[[#This Row],[Rating]]&gt;8,"Excellent",IF(Table1[[#This Row],[Rating]]&gt;5,"Good","Bad"))</f>
        <v>Good</v>
      </c>
    </row>
    <row r="1241" spans="1:22" ht="30" customHeight="1" x14ac:dyDescent="0.35">
      <c r="A1241">
        <v>2</v>
      </c>
      <c r="B1241" t="s">
        <v>1831</v>
      </c>
      <c r="C1241" t="str">
        <f>UPPER(LEFT(Table1[[#This Row],[Header]],1))&amp;MID(Table1[[#This Row],[Header]],2,LEN(Table1[[#This Row],[Header]])-1)</f>
        <v>They do not offer anything free</v>
      </c>
      <c r="D1241" t="s">
        <v>1832</v>
      </c>
      <c r="E1241" s="1">
        <v>43165</v>
      </c>
      <c r="F1241" t="s">
        <v>5163</v>
      </c>
      <c r="G1241" t="s">
        <v>49</v>
      </c>
      <c r="H1241" t="s">
        <v>26</v>
      </c>
      <c r="I1241" t="s">
        <v>4</v>
      </c>
      <c r="J1241" t="s">
        <v>5101</v>
      </c>
      <c r="K1241" t="s">
        <v>5006</v>
      </c>
      <c r="L1241" t="str">
        <f>CONCATENATE(Table1[[#This Row],[FROM]]," to ",Table1[[#This Row],[TO]])</f>
        <v>ARN to LHR</v>
      </c>
      <c r="M1241" s="1">
        <v>43160</v>
      </c>
      <c r="N1241">
        <v>3</v>
      </c>
      <c r="O1241">
        <v>3</v>
      </c>
      <c r="P1241">
        <v>-1</v>
      </c>
      <c r="Q1241">
        <v>3</v>
      </c>
      <c r="R1241">
        <v>2</v>
      </c>
      <c r="S1241" t="s">
        <v>5</v>
      </c>
      <c r="T1241">
        <v>-1</v>
      </c>
      <c r="U1241" t="s">
        <v>11</v>
      </c>
      <c r="V1241" t="str">
        <f>IF(Table1[[#This Row],[Rating]]&gt;8,"Excellent",IF(Table1[[#This Row],[Rating]]&gt;5,"Good","Bad"))</f>
        <v>Bad</v>
      </c>
    </row>
    <row r="1242" spans="1:22" ht="30" customHeight="1" x14ac:dyDescent="0.35">
      <c r="A1242">
        <v>5</v>
      </c>
      <c r="B1242" t="s">
        <v>1833</v>
      </c>
      <c r="C1242" t="str">
        <f>UPPER(LEFT(Table1[[#This Row],[Header]],1))&amp;MID(Table1[[#This Row],[Header]],2,LEN(Table1[[#This Row],[Header]])-1)</f>
        <v>Crew were very pleasant</v>
      </c>
      <c r="D1242" t="s">
        <v>1825</v>
      </c>
      <c r="E1242" s="1">
        <v>43165</v>
      </c>
      <c r="F1242" t="s">
        <v>1826</v>
      </c>
      <c r="G1242" t="s">
        <v>49</v>
      </c>
      <c r="H1242" t="s">
        <v>9</v>
      </c>
      <c r="I1242" t="s">
        <v>4</v>
      </c>
      <c r="J1242" t="s">
        <v>5111</v>
      </c>
      <c r="K1242" t="s">
        <v>5006</v>
      </c>
      <c r="L1242" t="str">
        <f>CONCATENATE(Table1[[#This Row],[FROM]]," to ",Table1[[#This Row],[TO]])</f>
        <v>LIS to LHR</v>
      </c>
      <c r="M1242" s="1">
        <v>43160</v>
      </c>
      <c r="N1242">
        <v>4</v>
      </c>
      <c r="O1242">
        <v>2</v>
      </c>
      <c r="P1242">
        <v>2</v>
      </c>
      <c r="Q1242">
        <v>5</v>
      </c>
      <c r="R1242">
        <v>2</v>
      </c>
      <c r="S1242" t="s">
        <v>5</v>
      </c>
      <c r="T1242">
        <v>-1</v>
      </c>
      <c r="U1242" t="s">
        <v>11</v>
      </c>
      <c r="V1242" t="str">
        <f>IF(Table1[[#This Row],[Rating]]&gt;8,"Excellent",IF(Table1[[#This Row],[Rating]]&gt;5,"Good","Bad"))</f>
        <v>Bad</v>
      </c>
    </row>
    <row r="1243" spans="1:22" ht="30" customHeight="1" x14ac:dyDescent="0.35">
      <c r="A1243">
        <v>1</v>
      </c>
      <c r="B1243" t="s">
        <v>4194</v>
      </c>
      <c r="C1243" t="str">
        <f>UPPER(LEFT(Table1[[#This Row],[Header]],1))&amp;MID(Table1[[#This Row],[Header]],2,LEN(Table1[[#This Row],[Header]])-1)</f>
        <v xml:space="preserve">Don't have spare water </v>
      </c>
      <c r="D1243" t="s">
        <v>1834</v>
      </c>
      <c r="E1243" s="1">
        <v>43164</v>
      </c>
      <c r="F1243" t="s">
        <v>459</v>
      </c>
      <c r="G1243" t="s">
        <v>2</v>
      </c>
      <c r="H1243" t="s">
        <v>9</v>
      </c>
      <c r="I1243" t="s">
        <v>35</v>
      </c>
      <c r="J1243" t="s">
        <v>5108</v>
      </c>
      <c r="K1243" t="s">
        <v>5006</v>
      </c>
      <c r="L1243" t="str">
        <f>CONCATENATE(Table1[[#This Row],[FROM]]," to ",Table1[[#This Row],[TO]])</f>
        <v>SIN to LHR</v>
      </c>
      <c r="M1243" s="1">
        <v>43160</v>
      </c>
      <c r="N1243">
        <v>1</v>
      </c>
      <c r="O1243">
        <v>1</v>
      </c>
      <c r="P1243">
        <v>1</v>
      </c>
      <c r="Q1243">
        <v>1</v>
      </c>
      <c r="R1243">
        <v>1</v>
      </c>
      <c r="S1243" t="s">
        <v>5</v>
      </c>
      <c r="T1243">
        <v>1</v>
      </c>
      <c r="U1243" t="s">
        <v>11</v>
      </c>
      <c r="V1243" t="str">
        <f>IF(Table1[[#This Row],[Rating]]&gt;8,"Excellent",IF(Table1[[#This Row],[Rating]]&gt;5,"Good","Bad"))</f>
        <v>Bad</v>
      </c>
    </row>
    <row r="1244" spans="1:22" ht="30" customHeight="1" x14ac:dyDescent="0.35">
      <c r="A1244">
        <v>2</v>
      </c>
      <c r="B1244" t="s">
        <v>1835</v>
      </c>
      <c r="C1244" t="str">
        <f>UPPER(LEFT(Table1[[#This Row],[Header]],1))&amp;MID(Table1[[#This Row],[Header]],2,LEN(Table1[[#This Row],[Header]])-1)</f>
        <v>Seat was claustrophobic</v>
      </c>
      <c r="D1244" t="s">
        <v>24</v>
      </c>
      <c r="E1244" s="1">
        <v>43162</v>
      </c>
      <c r="F1244" t="s">
        <v>20</v>
      </c>
      <c r="G1244" t="s">
        <v>68</v>
      </c>
      <c r="H1244" t="s">
        <v>9</v>
      </c>
      <c r="I1244" t="s">
        <v>10</v>
      </c>
      <c r="J1244" t="s">
        <v>5005</v>
      </c>
      <c r="K1244" t="s">
        <v>5034</v>
      </c>
      <c r="L1244" t="str">
        <f>CONCATENATE(Table1[[#This Row],[FROM]]," to ",Table1[[#This Row],[TO]])</f>
        <v>ORD to MAA</v>
      </c>
      <c r="M1244" s="1">
        <v>43132</v>
      </c>
      <c r="N1244">
        <v>1</v>
      </c>
      <c r="O1244">
        <v>1</v>
      </c>
      <c r="P1244">
        <v>1</v>
      </c>
      <c r="Q1244">
        <v>1</v>
      </c>
      <c r="R1244">
        <v>1</v>
      </c>
      <c r="S1244" t="s">
        <v>5</v>
      </c>
      <c r="T1244">
        <v>-1</v>
      </c>
      <c r="U1244" t="s">
        <v>11</v>
      </c>
      <c r="V1244" t="str">
        <f>IF(Table1[[#This Row],[Rating]]&gt;8,"Excellent",IF(Table1[[#This Row],[Rating]]&gt;5,"Good","Bad"))</f>
        <v>Bad</v>
      </c>
    </row>
    <row r="1245" spans="1:22" ht="30" customHeight="1" x14ac:dyDescent="0.35">
      <c r="A1245">
        <v>6</v>
      </c>
      <c r="B1245" t="s">
        <v>1836</v>
      </c>
      <c r="C1245" t="str">
        <f>UPPER(LEFT(Table1[[#This Row],[Header]],1))&amp;MID(Table1[[#This Row],[Header]],2,LEN(Table1[[#This Row],[Header]])-1)</f>
        <v>It did not disappoint me</v>
      </c>
      <c r="D1245" t="s">
        <v>372</v>
      </c>
      <c r="E1245" s="1">
        <v>43161</v>
      </c>
      <c r="F1245" t="s">
        <v>1</v>
      </c>
      <c r="G1245" t="s">
        <v>49</v>
      </c>
      <c r="H1245" t="s">
        <v>26</v>
      </c>
      <c r="I1245" t="s">
        <v>4</v>
      </c>
      <c r="J1245" t="s">
        <v>5006</v>
      </c>
      <c r="K1245" t="s">
        <v>5100</v>
      </c>
      <c r="L1245" t="str">
        <f>CONCATENATE(Table1[[#This Row],[FROM]]," to ",Table1[[#This Row],[TO]])</f>
        <v>LHR to YYZ</v>
      </c>
      <c r="M1245" s="1">
        <v>43132</v>
      </c>
      <c r="N1245">
        <v>3</v>
      </c>
      <c r="O1245">
        <v>4</v>
      </c>
      <c r="P1245">
        <v>3</v>
      </c>
      <c r="Q1245">
        <v>4</v>
      </c>
      <c r="R1245">
        <v>4</v>
      </c>
      <c r="S1245" t="s">
        <v>39</v>
      </c>
      <c r="T1245">
        <v>2</v>
      </c>
      <c r="U1245" t="s">
        <v>11</v>
      </c>
      <c r="V1245" t="str">
        <f>IF(Table1[[#This Row],[Rating]]&gt;8,"Excellent",IF(Table1[[#This Row],[Rating]]&gt;5,"Good","Bad"))</f>
        <v>Good</v>
      </c>
    </row>
    <row r="1246" spans="1:22" ht="30" customHeight="1" x14ac:dyDescent="0.35">
      <c r="A1246">
        <v>1</v>
      </c>
      <c r="B1246" t="s">
        <v>1837</v>
      </c>
      <c r="C1246" t="str">
        <f>UPPER(LEFT(Table1[[#This Row],[Header]],1))&amp;MID(Table1[[#This Row],[Header]],2,LEN(Table1[[#This Row],[Header]])-1)</f>
        <v>My worst experience in business class</v>
      </c>
      <c r="D1246" t="s">
        <v>1838</v>
      </c>
      <c r="E1246" s="1">
        <v>43160</v>
      </c>
      <c r="F1246" t="s">
        <v>1</v>
      </c>
      <c r="G1246" t="s">
        <v>2</v>
      </c>
      <c r="H1246" t="s">
        <v>9</v>
      </c>
      <c r="I1246" t="s">
        <v>10</v>
      </c>
      <c r="J1246" t="s">
        <v>5006</v>
      </c>
      <c r="K1246" t="s">
        <v>4994</v>
      </c>
      <c r="L1246" t="str">
        <f>CONCATENATE(Table1[[#This Row],[FROM]]," to ",Table1[[#This Row],[TO]])</f>
        <v>LHR to HKG</v>
      </c>
      <c r="M1246" s="1">
        <v>43132</v>
      </c>
      <c r="N1246">
        <v>3</v>
      </c>
      <c r="O1246">
        <v>1</v>
      </c>
      <c r="P1246">
        <v>1</v>
      </c>
      <c r="Q1246">
        <v>3</v>
      </c>
      <c r="R1246">
        <v>1</v>
      </c>
      <c r="S1246" t="s">
        <v>5</v>
      </c>
      <c r="T1246">
        <v>3</v>
      </c>
      <c r="U1246" t="s">
        <v>11</v>
      </c>
      <c r="V1246" t="str">
        <f>IF(Table1[[#This Row],[Rating]]&gt;8,"Excellent",IF(Table1[[#This Row],[Rating]]&gt;5,"Good","Bad"))</f>
        <v>Bad</v>
      </c>
    </row>
    <row r="1247" spans="1:22" ht="30" customHeight="1" x14ac:dyDescent="0.35">
      <c r="A1247">
        <v>8</v>
      </c>
      <c r="B1247" t="s">
        <v>1839</v>
      </c>
      <c r="C1247" t="str">
        <f>UPPER(LEFT(Table1[[#This Row],[Header]],1))&amp;MID(Table1[[#This Row],[Header]],2,LEN(Table1[[#This Row],[Header]])-1)</f>
        <v>You would expect a better meal</v>
      </c>
      <c r="D1247" t="s">
        <v>1840</v>
      </c>
      <c r="E1247" s="1">
        <v>43158</v>
      </c>
      <c r="F1247" t="s">
        <v>1</v>
      </c>
      <c r="G1247" t="s">
        <v>2</v>
      </c>
      <c r="H1247" t="s">
        <v>26</v>
      </c>
      <c r="I1247" t="s">
        <v>35</v>
      </c>
      <c r="J1247" t="s">
        <v>5010</v>
      </c>
      <c r="K1247" t="s">
        <v>5006</v>
      </c>
      <c r="L1247" t="str">
        <f>CONCATENATE(Table1[[#This Row],[FROM]]," to ",Table1[[#This Row],[TO]])</f>
        <v>MIA to LHR</v>
      </c>
      <c r="M1247" s="1">
        <v>43132</v>
      </c>
      <c r="N1247">
        <v>5</v>
      </c>
      <c r="O1247">
        <v>5</v>
      </c>
      <c r="P1247">
        <v>3</v>
      </c>
      <c r="Q1247">
        <v>5</v>
      </c>
      <c r="R1247">
        <v>5</v>
      </c>
      <c r="S1247" t="s">
        <v>39</v>
      </c>
      <c r="T1247">
        <v>5</v>
      </c>
      <c r="U1247" t="s">
        <v>11</v>
      </c>
      <c r="V1247" t="str">
        <f>IF(Table1[[#This Row],[Rating]]&gt;8,"Excellent",IF(Table1[[#This Row],[Rating]]&gt;5,"Good","Bad"))</f>
        <v>Good</v>
      </c>
    </row>
    <row r="1248" spans="1:22" ht="30" customHeight="1" x14ac:dyDescent="0.35">
      <c r="A1248">
        <v>1</v>
      </c>
      <c r="B1248" t="s">
        <v>4250</v>
      </c>
      <c r="C1248" t="str">
        <f>UPPER(LEFT(Table1[[#This Row],[Header]],1))&amp;MID(Table1[[#This Row],[Header]],2,LEN(Table1[[#This Row],[Header]])-1)</f>
        <v>I will never fly BA again</v>
      </c>
      <c r="D1248" t="s">
        <v>1841</v>
      </c>
      <c r="E1248" s="1">
        <v>43158</v>
      </c>
      <c r="F1248" t="s">
        <v>1</v>
      </c>
      <c r="G1248" t="s">
        <v>794</v>
      </c>
      <c r="H1248" t="s">
        <v>3</v>
      </c>
      <c r="I1248" t="s">
        <v>21</v>
      </c>
      <c r="J1248" t="s">
        <v>5006</v>
      </c>
      <c r="K1248" t="s">
        <v>5127</v>
      </c>
      <c r="L1248" t="str">
        <f>CONCATENATE(Table1[[#This Row],[FROM]]," to ",Table1[[#This Row],[TO]])</f>
        <v>LHR to PHX</v>
      </c>
      <c r="M1248" s="1">
        <v>42917</v>
      </c>
      <c r="N1248">
        <v>1</v>
      </c>
      <c r="O1248">
        <v>5</v>
      </c>
      <c r="P1248">
        <v>1</v>
      </c>
      <c r="Q1248">
        <v>1</v>
      </c>
      <c r="R1248">
        <v>1</v>
      </c>
      <c r="S1248" t="s">
        <v>5</v>
      </c>
      <c r="T1248">
        <v>1</v>
      </c>
      <c r="U1248" t="s">
        <v>11</v>
      </c>
      <c r="V1248" t="str">
        <f>IF(Table1[[#This Row],[Rating]]&gt;8,"Excellent",IF(Table1[[#This Row],[Rating]]&gt;5,"Good","Bad"))</f>
        <v>Bad</v>
      </c>
    </row>
    <row r="1249" spans="1:22" ht="30" customHeight="1" x14ac:dyDescent="0.35">
      <c r="A1249">
        <v>1</v>
      </c>
      <c r="B1249" t="s">
        <v>1842</v>
      </c>
      <c r="C1249" t="str">
        <f>UPPER(LEFT(Table1[[#This Row],[Header]],1))&amp;MID(Table1[[#This Row],[Header]],2,LEN(Table1[[#This Row],[Header]])-1)</f>
        <v>A miserable experience</v>
      </c>
      <c r="D1249" t="s">
        <v>1843</v>
      </c>
      <c r="E1249" s="1">
        <v>43157</v>
      </c>
      <c r="F1249" t="s">
        <v>1</v>
      </c>
      <c r="G1249" t="s">
        <v>49</v>
      </c>
      <c r="H1249" t="s">
        <v>3</v>
      </c>
      <c r="I1249" t="s">
        <v>10</v>
      </c>
      <c r="J1249" t="s">
        <v>5006</v>
      </c>
      <c r="K1249" t="s">
        <v>5141</v>
      </c>
      <c r="L1249" t="str">
        <f>CONCATENATE(Table1[[#This Row],[FROM]]," to ",Table1[[#This Row],[TO]])</f>
        <v>LHR to IST</v>
      </c>
      <c r="M1249" s="1">
        <v>43132</v>
      </c>
      <c r="N1249">
        <v>1</v>
      </c>
      <c r="O1249">
        <v>2</v>
      </c>
      <c r="P1249">
        <v>2</v>
      </c>
      <c r="Q1249">
        <v>2</v>
      </c>
      <c r="R1249">
        <v>2</v>
      </c>
      <c r="S1249" t="s">
        <v>5</v>
      </c>
      <c r="T1249">
        <v>-1</v>
      </c>
      <c r="U1249" t="s">
        <v>11</v>
      </c>
      <c r="V1249" t="str">
        <f>IF(Table1[[#This Row],[Rating]]&gt;8,"Excellent",IF(Table1[[#This Row],[Rating]]&gt;5,"Good","Bad"))</f>
        <v>Bad</v>
      </c>
    </row>
    <row r="1250" spans="1:22" ht="30" customHeight="1" x14ac:dyDescent="0.35">
      <c r="A1250">
        <v>3</v>
      </c>
      <c r="B1250" t="s">
        <v>1844</v>
      </c>
      <c r="C1250" t="str">
        <f>UPPER(LEFT(Table1[[#This Row],[Header]],1))&amp;MID(Table1[[#This Row],[Header]],2,LEN(Table1[[#This Row],[Header]])-1)</f>
        <v>I end up with mix feelings</v>
      </c>
      <c r="D1250" t="s">
        <v>83</v>
      </c>
      <c r="E1250" s="1">
        <v>43154</v>
      </c>
      <c r="F1250" t="s">
        <v>5311</v>
      </c>
      <c r="G1250" t="s">
        <v>222</v>
      </c>
      <c r="H1250" t="s">
        <v>3</v>
      </c>
      <c r="I1250" t="s">
        <v>4</v>
      </c>
      <c r="J1250" t="s">
        <v>5025</v>
      </c>
      <c r="K1250" t="s">
        <v>5027</v>
      </c>
      <c r="L1250" t="str">
        <f>CONCATENATE(Table1[[#This Row],[FROM]]," to ",Table1[[#This Row],[TO]])</f>
        <v>EDI to LGW</v>
      </c>
      <c r="M1250" s="1">
        <v>43132</v>
      </c>
      <c r="N1250">
        <v>1</v>
      </c>
      <c r="O1250">
        <v>3</v>
      </c>
      <c r="P1250">
        <v>-1</v>
      </c>
      <c r="Q1250">
        <v>3</v>
      </c>
      <c r="R1250">
        <v>5</v>
      </c>
      <c r="S1250" t="s">
        <v>5</v>
      </c>
      <c r="T1250">
        <v>-1</v>
      </c>
      <c r="U1250" t="s">
        <v>11</v>
      </c>
      <c r="V1250" t="str">
        <f>IF(Table1[[#This Row],[Rating]]&gt;8,"Excellent",IF(Table1[[#This Row],[Rating]]&gt;5,"Good","Bad"))</f>
        <v>Bad</v>
      </c>
    </row>
    <row r="1251" spans="1:22" ht="30" customHeight="1" x14ac:dyDescent="0.35">
      <c r="A1251">
        <v>1</v>
      </c>
      <c r="B1251" t="s">
        <v>1845</v>
      </c>
      <c r="C1251" t="str">
        <f>UPPER(LEFT(Table1[[#This Row],[Header]],1))&amp;MID(Table1[[#This Row],[Header]],2,LEN(Table1[[#This Row],[Header]])-1)</f>
        <v>At least a decade out of date</v>
      </c>
      <c r="D1251" t="s">
        <v>1846</v>
      </c>
      <c r="E1251" s="1">
        <v>43153</v>
      </c>
      <c r="F1251" t="s">
        <v>1</v>
      </c>
      <c r="G1251" t="s">
        <v>825</v>
      </c>
      <c r="H1251" t="s">
        <v>9</v>
      </c>
      <c r="I1251" t="s">
        <v>10</v>
      </c>
      <c r="J1251" t="s">
        <v>5005</v>
      </c>
      <c r="K1251" t="s">
        <v>5006</v>
      </c>
      <c r="L1251" t="str">
        <f>CONCATENATE(Table1[[#This Row],[FROM]]," to ",Table1[[#This Row],[TO]])</f>
        <v>ORD to LHR</v>
      </c>
      <c r="M1251" s="1">
        <v>43132</v>
      </c>
      <c r="N1251">
        <v>1</v>
      </c>
      <c r="O1251">
        <v>1</v>
      </c>
      <c r="P1251">
        <v>1</v>
      </c>
      <c r="Q1251">
        <v>3</v>
      </c>
      <c r="R1251">
        <v>1</v>
      </c>
      <c r="S1251" t="s">
        <v>5</v>
      </c>
      <c r="T1251">
        <v>1</v>
      </c>
      <c r="U1251" t="s">
        <v>11</v>
      </c>
      <c r="V1251" t="str">
        <f>IF(Table1[[#This Row],[Rating]]&gt;8,"Excellent",IF(Table1[[#This Row],[Rating]]&gt;5,"Good","Bad"))</f>
        <v>Bad</v>
      </c>
    </row>
    <row r="1252" spans="1:22" ht="30" customHeight="1" x14ac:dyDescent="0.35">
      <c r="A1252">
        <v>7</v>
      </c>
      <c r="B1252" t="s">
        <v>1847</v>
      </c>
      <c r="C1252" t="str">
        <f>UPPER(LEFT(Table1[[#This Row],[Header]],1))&amp;MID(Table1[[#This Row],[Header]],2,LEN(Table1[[#This Row],[Header]])-1)</f>
        <v>Has adopted the low cost airline mentality</v>
      </c>
      <c r="D1252" t="s">
        <v>1848</v>
      </c>
      <c r="E1252" s="1">
        <v>43153</v>
      </c>
      <c r="F1252" t="s">
        <v>5303</v>
      </c>
      <c r="G1252" t="s">
        <v>1849</v>
      </c>
      <c r="H1252" t="s">
        <v>26</v>
      </c>
      <c r="I1252" t="s">
        <v>4</v>
      </c>
      <c r="J1252" t="s">
        <v>5007</v>
      </c>
      <c r="K1252" t="s">
        <v>5006</v>
      </c>
      <c r="L1252" t="str">
        <f>CONCATENATE(Table1[[#This Row],[FROM]]," to ",Table1[[#This Row],[TO]])</f>
        <v>ATH to LHR</v>
      </c>
      <c r="M1252" s="1">
        <v>43132</v>
      </c>
      <c r="N1252">
        <v>3</v>
      </c>
      <c r="O1252">
        <v>4</v>
      </c>
      <c r="P1252">
        <v>-1</v>
      </c>
      <c r="Q1252">
        <v>4</v>
      </c>
      <c r="R1252">
        <v>5</v>
      </c>
      <c r="S1252" t="s">
        <v>39</v>
      </c>
      <c r="T1252">
        <v>2</v>
      </c>
      <c r="U1252" t="s">
        <v>11</v>
      </c>
      <c r="V1252" t="str">
        <f>IF(Table1[[#This Row],[Rating]]&gt;8,"Excellent",IF(Table1[[#This Row],[Rating]]&gt;5,"Good","Bad"))</f>
        <v>Good</v>
      </c>
    </row>
    <row r="1253" spans="1:22" ht="30" customHeight="1" x14ac:dyDescent="0.35">
      <c r="A1253">
        <v>4</v>
      </c>
      <c r="B1253" t="s">
        <v>1850</v>
      </c>
      <c r="C1253" t="str">
        <f>UPPER(LEFT(Table1[[#This Row],[Header]],1))&amp;MID(Table1[[#This Row],[Header]],2,LEN(Table1[[#This Row],[Header]])-1)</f>
        <v>Meals were served very slowly</v>
      </c>
      <c r="D1253" t="s">
        <v>1851</v>
      </c>
      <c r="E1253" s="1">
        <v>43152</v>
      </c>
      <c r="F1253" t="s">
        <v>1</v>
      </c>
      <c r="G1253" t="s">
        <v>794</v>
      </c>
      <c r="H1253" t="s">
        <v>3</v>
      </c>
      <c r="I1253" t="s">
        <v>35</v>
      </c>
      <c r="J1253" t="s">
        <v>5006</v>
      </c>
      <c r="K1253" t="s">
        <v>5010</v>
      </c>
      <c r="L1253" t="str">
        <f>CONCATENATE(Table1[[#This Row],[FROM]]," to ",Table1[[#This Row],[TO]])</f>
        <v>LHR to MIA</v>
      </c>
      <c r="M1253" s="1">
        <v>43132</v>
      </c>
      <c r="N1253">
        <v>2</v>
      </c>
      <c r="O1253">
        <v>3</v>
      </c>
      <c r="P1253">
        <v>2</v>
      </c>
      <c r="Q1253">
        <v>3</v>
      </c>
      <c r="R1253">
        <v>2</v>
      </c>
      <c r="S1253" t="s">
        <v>5</v>
      </c>
      <c r="T1253">
        <v>2</v>
      </c>
      <c r="U1253" t="s">
        <v>11</v>
      </c>
      <c r="V1253" t="str">
        <f>IF(Table1[[#This Row],[Rating]]&gt;8,"Excellent",IF(Table1[[#This Row],[Rating]]&gt;5,"Good","Bad"))</f>
        <v>Bad</v>
      </c>
    </row>
    <row r="1254" spans="1:22" ht="30" customHeight="1" x14ac:dyDescent="0.35">
      <c r="A1254">
        <v>7</v>
      </c>
      <c r="B1254" t="s">
        <v>1852</v>
      </c>
      <c r="C1254" t="str">
        <f>UPPER(LEFT(Table1[[#This Row],[Header]],1))&amp;MID(Table1[[#This Row],[Header]],2,LEN(Table1[[#This Row],[Header]])-1)</f>
        <v>Boarding was disappointing</v>
      </c>
      <c r="D1254" t="s">
        <v>248</v>
      </c>
      <c r="E1254" s="1">
        <v>43151</v>
      </c>
      <c r="F1254" t="s">
        <v>1</v>
      </c>
      <c r="G1254" t="s">
        <v>68</v>
      </c>
      <c r="H1254" t="s">
        <v>26</v>
      </c>
      <c r="I1254" t="s">
        <v>4</v>
      </c>
      <c r="J1254" t="s">
        <v>5006</v>
      </c>
      <c r="K1254" t="s">
        <v>5154</v>
      </c>
      <c r="L1254" t="str">
        <f>CONCATENATE(Table1[[#This Row],[FROM]]," to ",Table1[[#This Row],[TO]])</f>
        <v>LHR to BOM</v>
      </c>
      <c r="M1254" s="1">
        <v>43070</v>
      </c>
      <c r="N1254">
        <v>4</v>
      </c>
      <c r="O1254">
        <v>5</v>
      </c>
      <c r="P1254">
        <v>4</v>
      </c>
      <c r="Q1254">
        <v>3</v>
      </c>
      <c r="R1254">
        <v>5</v>
      </c>
      <c r="S1254" t="s">
        <v>39</v>
      </c>
      <c r="T1254">
        <v>4</v>
      </c>
      <c r="U1254" t="s">
        <v>11</v>
      </c>
      <c r="V1254" t="str">
        <f>IF(Table1[[#This Row],[Rating]]&gt;8,"Excellent",IF(Table1[[#This Row],[Rating]]&gt;5,"Good","Bad"))</f>
        <v>Good</v>
      </c>
    </row>
    <row r="1255" spans="1:22" ht="30" customHeight="1" x14ac:dyDescent="0.35">
      <c r="A1255">
        <v>2</v>
      </c>
      <c r="B1255" t="s">
        <v>1853</v>
      </c>
      <c r="C1255" t="str">
        <f>UPPER(LEFT(Table1[[#This Row],[Header]],1))&amp;MID(Table1[[#This Row],[Header]],2,LEN(Table1[[#This Row],[Header]])-1)</f>
        <v>So much for a full-service airline</v>
      </c>
      <c r="D1255" t="s">
        <v>1088</v>
      </c>
      <c r="E1255" s="1">
        <v>43149</v>
      </c>
      <c r="F1255" t="s">
        <v>1</v>
      </c>
      <c r="G1255" t="s">
        <v>1854</v>
      </c>
      <c r="H1255" t="s">
        <v>3</v>
      </c>
      <c r="I1255" t="s">
        <v>10</v>
      </c>
      <c r="J1255" t="s">
        <v>5014</v>
      </c>
      <c r="K1255" t="s">
        <v>5054</v>
      </c>
      <c r="L1255" t="str">
        <f>CONCATENATE(Table1[[#This Row],[FROM]]," to ",Table1[[#This Row],[TO]])</f>
        <v>MAN to GOT</v>
      </c>
      <c r="M1255" s="1">
        <v>43132</v>
      </c>
      <c r="N1255">
        <v>2</v>
      </c>
      <c r="O1255">
        <v>3</v>
      </c>
      <c r="P1255">
        <v>2</v>
      </c>
      <c r="Q1255">
        <v>3</v>
      </c>
      <c r="R1255">
        <v>2</v>
      </c>
      <c r="S1255" t="s">
        <v>5</v>
      </c>
      <c r="T1255">
        <v>1</v>
      </c>
      <c r="U1255" t="s">
        <v>11</v>
      </c>
      <c r="V1255" t="str">
        <f>IF(Table1[[#This Row],[Rating]]&gt;8,"Excellent",IF(Table1[[#This Row],[Rating]]&gt;5,"Good","Bad"))</f>
        <v>Bad</v>
      </c>
    </row>
    <row r="1256" spans="1:22" ht="30" customHeight="1" x14ac:dyDescent="0.35">
      <c r="A1256">
        <v>2</v>
      </c>
      <c r="B1256" t="s">
        <v>4385</v>
      </c>
      <c r="C1256" t="str">
        <f>UPPER(LEFT(Table1[[#This Row],[Header]],1))&amp;MID(Table1[[#This Row],[Header]],2,LEN(Table1[[#This Row],[Header]])-1)</f>
        <v>BAd service</v>
      </c>
      <c r="D1256" t="s">
        <v>5357</v>
      </c>
      <c r="E1256" s="1">
        <v>43148</v>
      </c>
      <c r="F1256" t="s">
        <v>1</v>
      </c>
      <c r="G1256" t="s">
        <v>49</v>
      </c>
      <c r="H1256" t="s">
        <v>9</v>
      </c>
      <c r="I1256" t="s">
        <v>4</v>
      </c>
      <c r="J1256" t="s">
        <v>5006</v>
      </c>
      <c r="K1256" t="s">
        <v>5126</v>
      </c>
      <c r="L1256" t="str">
        <f>CONCATENATE(Table1[[#This Row],[FROM]]," to ",Table1[[#This Row],[TO]])</f>
        <v>LHR to PRG</v>
      </c>
      <c r="M1256" s="1">
        <v>43132</v>
      </c>
      <c r="N1256">
        <v>3</v>
      </c>
      <c r="O1256">
        <v>1</v>
      </c>
      <c r="P1256">
        <v>-1</v>
      </c>
      <c r="Q1256">
        <v>1</v>
      </c>
      <c r="R1256">
        <v>1</v>
      </c>
      <c r="S1256" t="s">
        <v>5</v>
      </c>
      <c r="T1256">
        <v>-1</v>
      </c>
      <c r="U1256" t="s">
        <v>11</v>
      </c>
      <c r="V1256" t="str">
        <f>IF(Table1[[#This Row],[Rating]]&gt;8,"Excellent",IF(Table1[[#This Row],[Rating]]&gt;5,"Good","Bad"))</f>
        <v>Bad</v>
      </c>
    </row>
    <row r="1257" spans="1:22" ht="30" customHeight="1" x14ac:dyDescent="0.35">
      <c r="A1257">
        <v>3</v>
      </c>
      <c r="B1257" t="s">
        <v>1855</v>
      </c>
      <c r="C1257" t="str">
        <f>UPPER(LEFT(Table1[[#This Row],[Header]],1))&amp;MID(Table1[[#This Row],[Header]],2,LEN(Table1[[#This Row],[Header]])-1)</f>
        <v>Journey was very irritating</v>
      </c>
      <c r="D1257" t="s">
        <v>1856</v>
      </c>
      <c r="E1257" s="1">
        <v>43148</v>
      </c>
      <c r="F1257" t="s">
        <v>20</v>
      </c>
      <c r="G1257" t="s">
        <v>49</v>
      </c>
      <c r="H1257" t="s">
        <v>26</v>
      </c>
      <c r="I1257" t="s">
        <v>4</v>
      </c>
      <c r="J1257" t="s">
        <v>5212</v>
      </c>
      <c r="K1257" t="s">
        <v>5207</v>
      </c>
      <c r="L1257" t="str">
        <f>CONCATENATE(Table1[[#This Row],[FROM]]," to ",Table1[[#This Row],[TO]])</f>
        <v>MSY to HYD</v>
      </c>
      <c r="M1257" s="1">
        <v>43132</v>
      </c>
      <c r="N1257">
        <v>1</v>
      </c>
      <c r="O1257">
        <v>1</v>
      </c>
      <c r="P1257">
        <v>1</v>
      </c>
      <c r="Q1257">
        <v>2</v>
      </c>
      <c r="R1257">
        <v>2</v>
      </c>
      <c r="S1257" t="s">
        <v>5</v>
      </c>
      <c r="T1257">
        <v>1</v>
      </c>
      <c r="U1257" t="s">
        <v>11</v>
      </c>
      <c r="V1257" t="str">
        <f>IF(Table1[[#This Row],[Rating]]&gt;8,"Excellent",IF(Table1[[#This Row],[Rating]]&gt;5,"Good","Bad"))</f>
        <v>Bad</v>
      </c>
    </row>
    <row r="1258" spans="1:22" ht="30" customHeight="1" x14ac:dyDescent="0.35">
      <c r="A1258">
        <v>3</v>
      </c>
      <c r="B1258" t="s">
        <v>1857</v>
      </c>
      <c r="C1258" t="str">
        <f>UPPER(LEFT(Table1[[#This Row],[Header]],1))&amp;MID(Table1[[#This Row],[Header]],2,LEN(Table1[[#This Row],[Header]])-1)</f>
        <v>Extremely dated aircraft</v>
      </c>
      <c r="D1258" t="s">
        <v>1858</v>
      </c>
      <c r="E1258" s="1">
        <v>43148</v>
      </c>
      <c r="F1258" t="s">
        <v>1</v>
      </c>
      <c r="G1258" t="s">
        <v>68</v>
      </c>
      <c r="H1258" t="s">
        <v>9</v>
      </c>
      <c r="I1258" t="s">
        <v>10</v>
      </c>
      <c r="J1258" t="s">
        <v>5006</v>
      </c>
      <c r="K1258" t="s">
        <v>5007</v>
      </c>
      <c r="L1258" t="str">
        <f>CONCATENATE(Table1[[#This Row],[FROM]]," to ",Table1[[#This Row],[TO]])</f>
        <v>LHR to ATH</v>
      </c>
      <c r="M1258" s="1">
        <v>43101</v>
      </c>
      <c r="N1258">
        <v>1</v>
      </c>
      <c r="O1258">
        <v>4</v>
      </c>
      <c r="P1258">
        <v>2</v>
      </c>
      <c r="Q1258">
        <v>2</v>
      </c>
      <c r="R1258">
        <v>1</v>
      </c>
      <c r="S1258" t="s">
        <v>5</v>
      </c>
      <c r="T1258">
        <v>1</v>
      </c>
      <c r="U1258" t="s">
        <v>11</v>
      </c>
      <c r="V1258" t="str">
        <f>IF(Table1[[#This Row],[Rating]]&gt;8,"Excellent",IF(Table1[[#This Row],[Rating]]&gt;5,"Good","Bad"))</f>
        <v>Bad</v>
      </c>
    </row>
    <row r="1259" spans="1:22" ht="30" customHeight="1" x14ac:dyDescent="0.35">
      <c r="A1259">
        <v>6</v>
      </c>
      <c r="B1259" t="s">
        <v>1859</v>
      </c>
      <c r="C1259" t="str">
        <f>UPPER(LEFT(Table1[[#This Row],[Header]],1))&amp;MID(Table1[[#This Row],[Header]],2,LEN(Table1[[#This Row],[Header]])-1)</f>
        <v>Food has noticeably improved</v>
      </c>
      <c r="D1259" t="s">
        <v>1860</v>
      </c>
      <c r="E1259" s="1">
        <v>43146</v>
      </c>
      <c r="F1259" t="s">
        <v>1</v>
      </c>
      <c r="G1259" t="s">
        <v>68</v>
      </c>
      <c r="H1259" t="s">
        <v>3</v>
      </c>
      <c r="I1259" t="s">
        <v>4</v>
      </c>
      <c r="J1259" t="s">
        <v>5027</v>
      </c>
      <c r="K1259" t="s">
        <v>5050</v>
      </c>
      <c r="L1259" t="str">
        <f>CONCATENATE(Table1[[#This Row],[FROM]]," to ",Table1[[#This Row],[TO]])</f>
        <v>LGW to CPT</v>
      </c>
      <c r="M1259" s="1">
        <v>43132</v>
      </c>
      <c r="N1259">
        <v>4</v>
      </c>
      <c r="O1259">
        <v>3</v>
      </c>
      <c r="P1259">
        <v>4</v>
      </c>
      <c r="Q1259">
        <v>4</v>
      </c>
      <c r="R1259">
        <v>3</v>
      </c>
      <c r="S1259" t="s">
        <v>5</v>
      </c>
      <c r="T1259">
        <v>3</v>
      </c>
      <c r="U1259" t="s">
        <v>11</v>
      </c>
      <c r="V1259" t="str">
        <f>IF(Table1[[#This Row],[Rating]]&gt;8,"Excellent",IF(Table1[[#This Row],[Rating]]&gt;5,"Good","Bad"))</f>
        <v>Good</v>
      </c>
    </row>
    <row r="1260" spans="1:22" ht="30" customHeight="1" x14ac:dyDescent="0.35">
      <c r="A1260">
        <v>1</v>
      </c>
      <c r="B1260" t="s">
        <v>1861</v>
      </c>
      <c r="C1260" t="str">
        <f>UPPER(LEFT(Table1[[#This Row],[Header]],1))&amp;MID(Table1[[#This Row],[Header]],2,LEN(Table1[[#This Row],[Header]])-1)</f>
        <v>Really poor food</v>
      </c>
      <c r="D1260" t="s">
        <v>5358</v>
      </c>
      <c r="E1260" s="1">
        <v>43145</v>
      </c>
      <c r="F1260" t="s">
        <v>1</v>
      </c>
      <c r="G1260" t="s">
        <v>68</v>
      </c>
      <c r="H1260" t="s">
        <v>3</v>
      </c>
      <c r="I1260" t="s">
        <v>4</v>
      </c>
      <c r="J1260" t="s">
        <v>5119</v>
      </c>
      <c r="K1260" t="s">
        <v>5006</v>
      </c>
      <c r="L1260" t="str">
        <f>CONCATENATE(Table1[[#This Row],[FROM]]," to ",Table1[[#This Row],[TO]])</f>
        <v>LAS to LHR</v>
      </c>
      <c r="M1260" s="1">
        <v>43132</v>
      </c>
      <c r="N1260">
        <v>2</v>
      </c>
      <c r="O1260">
        <v>1</v>
      </c>
      <c r="P1260">
        <v>1</v>
      </c>
      <c r="Q1260">
        <v>1</v>
      </c>
      <c r="R1260">
        <v>2</v>
      </c>
      <c r="S1260" t="s">
        <v>5</v>
      </c>
      <c r="T1260">
        <v>3</v>
      </c>
      <c r="U1260" t="s">
        <v>11</v>
      </c>
      <c r="V1260" t="str">
        <f>IF(Table1[[#This Row],[Rating]]&gt;8,"Excellent",IF(Table1[[#This Row],[Rating]]&gt;5,"Good","Bad"))</f>
        <v>Bad</v>
      </c>
    </row>
    <row r="1261" spans="1:22" ht="30" customHeight="1" x14ac:dyDescent="0.35">
      <c r="A1261">
        <v>8</v>
      </c>
      <c r="B1261" t="s">
        <v>1862</v>
      </c>
      <c r="C1261" t="str">
        <f>UPPER(LEFT(Table1[[#This Row],[Header]],1))&amp;MID(Table1[[#This Row],[Header]],2,LEN(Table1[[#This Row],[Header]])-1)</f>
        <v>Crew very attentive</v>
      </c>
      <c r="D1261" t="s">
        <v>1027</v>
      </c>
      <c r="E1261" s="1">
        <v>43144</v>
      </c>
      <c r="F1261" t="s">
        <v>1</v>
      </c>
      <c r="G1261" t="s">
        <v>23</v>
      </c>
      <c r="H1261" t="s">
        <v>26</v>
      </c>
      <c r="I1261" t="s">
        <v>10</v>
      </c>
      <c r="J1261" t="s">
        <v>5066</v>
      </c>
      <c r="K1261" t="s">
        <v>5006</v>
      </c>
      <c r="L1261" t="str">
        <f>CONCATENATE(Table1[[#This Row],[FROM]]," to ",Table1[[#This Row],[TO]])</f>
        <v>ABZ to LHR</v>
      </c>
      <c r="M1261" s="1">
        <v>43132</v>
      </c>
      <c r="N1261">
        <v>5</v>
      </c>
      <c r="O1261">
        <v>5</v>
      </c>
      <c r="P1261">
        <v>5</v>
      </c>
      <c r="Q1261">
        <v>4</v>
      </c>
      <c r="R1261">
        <v>5</v>
      </c>
      <c r="S1261" t="s">
        <v>39</v>
      </c>
      <c r="T1261">
        <v>-1</v>
      </c>
      <c r="U1261" t="s">
        <v>11</v>
      </c>
      <c r="V1261" t="str">
        <f>IF(Table1[[#This Row],[Rating]]&gt;8,"Excellent",IF(Table1[[#This Row],[Rating]]&gt;5,"Good","Bad"))</f>
        <v>Good</v>
      </c>
    </row>
    <row r="1262" spans="1:22" ht="30" customHeight="1" x14ac:dyDescent="0.35">
      <c r="A1262">
        <v>8</v>
      </c>
      <c r="B1262" t="s">
        <v>4386</v>
      </c>
      <c r="C1262" t="str">
        <f>UPPER(LEFT(Table1[[#This Row],[Header]],1))&amp;MID(Table1[[#This Row],[Header]],2,LEN(Table1[[#This Row],[Header]])-1)</f>
        <v>Very satisfied with BA</v>
      </c>
      <c r="D1262" t="s">
        <v>1863</v>
      </c>
      <c r="E1262" s="1">
        <v>43143</v>
      </c>
      <c r="F1262" t="s">
        <v>33</v>
      </c>
      <c r="G1262" t="s">
        <v>8</v>
      </c>
      <c r="H1262" t="s">
        <v>26</v>
      </c>
      <c r="I1262" t="s">
        <v>10</v>
      </c>
      <c r="J1262" t="s">
        <v>5051</v>
      </c>
      <c r="K1262" t="s">
        <v>5006</v>
      </c>
      <c r="L1262" t="str">
        <f>CONCATENATE(Table1[[#This Row],[FROM]]," to ",Table1[[#This Row],[TO]])</f>
        <v>DUS to LHR</v>
      </c>
      <c r="M1262" s="1">
        <v>43132</v>
      </c>
      <c r="N1262">
        <v>3</v>
      </c>
      <c r="O1262">
        <v>5</v>
      </c>
      <c r="P1262">
        <v>5</v>
      </c>
      <c r="Q1262">
        <v>4</v>
      </c>
      <c r="R1262">
        <v>4</v>
      </c>
      <c r="S1262" t="s">
        <v>39</v>
      </c>
      <c r="T1262">
        <v>-1</v>
      </c>
      <c r="U1262" t="s">
        <v>11</v>
      </c>
      <c r="V1262" t="str">
        <f>IF(Table1[[#This Row],[Rating]]&gt;8,"Excellent",IF(Table1[[#This Row],[Rating]]&gt;5,"Good","Bad"))</f>
        <v>Good</v>
      </c>
    </row>
    <row r="1263" spans="1:22" ht="30" customHeight="1" x14ac:dyDescent="0.35">
      <c r="A1263">
        <v>2</v>
      </c>
      <c r="B1263" t="s">
        <v>1864</v>
      </c>
      <c r="C1263" t="str">
        <f>UPPER(LEFT(Table1[[#This Row],[Header]],1))&amp;MID(Table1[[#This Row],[Header]],2,LEN(Table1[[#This Row],[Header]])-1)</f>
        <v>Utterly appalling food</v>
      </c>
      <c r="D1263" t="s">
        <v>1865</v>
      </c>
      <c r="E1263" s="1">
        <v>43141</v>
      </c>
      <c r="F1263" t="s">
        <v>1</v>
      </c>
      <c r="G1263" t="s">
        <v>68</v>
      </c>
      <c r="H1263" t="s">
        <v>26</v>
      </c>
      <c r="I1263" t="s">
        <v>4</v>
      </c>
      <c r="J1263" t="s">
        <v>5053</v>
      </c>
      <c r="K1263" t="s">
        <v>5027</v>
      </c>
      <c r="L1263" t="str">
        <f>CONCATENATE(Table1[[#This Row],[FROM]]," to ",Table1[[#This Row],[TO]])</f>
        <v>MCO to LGW</v>
      </c>
      <c r="M1263" s="1">
        <v>43132</v>
      </c>
      <c r="N1263">
        <v>3</v>
      </c>
      <c r="O1263">
        <v>5</v>
      </c>
      <c r="P1263">
        <v>1</v>
      </c>
      <c r="Q1263">
        <v>4</v>
      </c>
      <c r="R1263">
        <v>3</v>
      </c>
      <c r="S1263" t="s">
        <v>5</v>
      </c>
      <c r="T1263">
        <v>3</v>
      </c>
      <c r="U1263" t="s">
        <v>11</v>
      </c>
      <c r="V1263" t="str">
        <f>IF(Table1[[#This Row],[Rating]]&gt;8,"Excellent",IF(Table1[[#This Row],[Rating]]&gt;5,"Good","Bad"))</f>
        <v>Bad</v>
      </c>
    </row>
    <row r="1264" spans="1:22" ht="30" customHeight="1" x14ac:dyDescent="0.35">
      <c r="A1264">
        <v>10</v>
      </c>
      <c r="B1264" t="s">
        <v>1866</v>
      </c>
      <c r="C1264" t="str">
        <f>UPPER(LEFT(Table1[[#This Row],[Header]],1))&amp;MID(Table1[[#This Row],[Header]],2,LEN(Table1[[#This Row],[Header]])-1)</f>
        <v>I was very pleasantly surprised</v>
      </c>
      <c r="D1264" t="s">
        <v>1867</v>
      </c>
      <c r="E1264" s="1">
        <v>43140</v>
      </c>
      <c r="F1264" t="s">
        <v>1</v>
      </c>
      <c r="G1264" t="s">
        <v>2</v>
      </c>
      <c r="H1264" t="s">
        <v>26</v>
      </c>
      <c r="I1264" t="s">
        <v>4</v>
      </c>
      <c r="J1264" t="s">
        <v>5006</v>
      </c>
      <c r="K1264" t="s">
        <v>5012</v>
      </c>
      <c r="L1264" t="str">
        <f>CONCATENATE(Table1[[#This Row],[FROM]]," to ",Table1[[#This Row],[TO]])</f>
        <v>LHR to JNB</v>
      </c>
      <c r="M1264" s="1">
        <v>43101</v>
      </c>
      <c r="N1264">
        <v>5</v>
      </c>
      <c r="O1264">
        <v>5</v>
      </c>
      <c r="P1264">
        <v>3</v>
      </c>
      <c r="Q1264">
        <v>5</v>
      </c>
      <c r="R1264">
        <v>4</v>
      </c>
      <c r="S1264" t="s">
        <v>39</v>
      </c>
      <c r="T1264">
        <v>5</v>
      </c>
      <c r="U1264" t="s">
        <v>11</v>
      </c>
      <c r="V1264" t="str">
        <f>IF(Table1[[#This Row],[Rating]]&gt;8,"Excellent",IF(Table1[[#This Row],[Rating]]&gt;5,"Good","Bad"))</f>
        <v>Excellent</v>
      </c>
    </row>
    <row r="1265" spans="1:22" ht="30" customHeight="1" x14ac:dyDescent="0.35">
      <c r="A1265">
        <v>7</v>
      </c>
      <c r="B1265" t="s">
        <v>1868</v>
      </c>
      <c r="C1265" t="str">
        <f>UPPER(LEFT(Table1[[#This Row],[Header]],1))&amp;MID(Table1[[#This Row],[Header]],2,LEN(Table1[[#This Row],[Header]])-1)</f>
        <v>Cabin staff polite and friendly</v>
      </c>
      <c r="D1265" t="s">
        <v>1869</v>
      </c>
      <c r="E1265" s="1">
        <v>43137</v>
      </c>
      <c r="F1265" t="s">
        <v>300</v>
      </c>
      <c r="G1265" t="s">
        <v>68</v>
      </c>
      <c r="H1265" t="s">
        <v>9</v>
      </c>
      <c r="I1265" t="s">
        <v>10</v>
      </c>
      <c r="J1265" t="s">
        <v>5005</v>
      </c>
      <c r="K1265" t="s">
        <v>5207</v>
      </c>
      <c r="L1265" t="str">
        <f>CONCATENATE(Table1[[#This Row],[FROM]]," to ",Table1[[#This Row],[TO]])</f>
        <v>ORD to HYD</v>
      </c>
      <c r="M1265" s="1">
        <v>43132</v>
      </c>
      <c r="N1265">
        <v>3</v>
      </c>
      <c r="O1265">
        <v>4</v>
      </c>
      <c r="P1265">
        <v>3</v>
      </c>
      <c r="Q1265">
        <v>3</v>
      </c>
      <c r="R1265">
        <v>4</v>
      </c>
      <c r="S1265" t="s">
        <v>39</v>
      </c>
      <c r="T1265">
        <v>-1</v>
      </c>
      <c r="U1265" t="s">
        <v>11</v>
      </c>
      <c r="V1265" t="str">
        <f>IF(Table1[[#This Row],[Rating]]&gt;8,"Excellent",IF(Table1[[#This Row],[Rating]]&gt;5,"Good","Bad"))</f>
        <v>Good</v>
      </c>
    </row>
    <row r="1266" spans="1:22" ht="30" customHeight="1" x14ac:dyDescent="0.35">
      <c r="A1266">
        <v>2</v>
      </c>
      <c r="B1266" t="s">
        <v>1870</v>
      </c>
      <c r="C1266" t="str">
        <f>UPPER(LEFT(Table1[[#This Row],[Header]],1))&amp;MID(Table1[[#This Row],[Header]],2,LEN(Table1[[#This Row],[Header]])-1)</f>
        <v>First and last journey</v>
      </c>
      <c r="D1266" t="s">
        <v>1871</v>
      </c>
      <c r="E1266" s="1">
        <v>43137</v>
      </c>
      <c r="F1266" t="s">
        <v>20</v>
      </c>
      <c r="G1266" t="s">
        <v>68</v>
      </c>
      <c r="H1266" t="s">
        <v>26</v>
      </c>
      <c r="I1266" t="s">
        <v>35</v>
      </c>
      <c r="J1266" t="s">
        <v>5026</v>
      </c>
      <c r="K1266" t="s">
        <v>5207</v>
      </c>
      <c r="L1266" t="str">
        <f>CONCATENATE(Table1[[#This Row],[FROM]]," to ",Table1[[#This Row],[TO]])</f>
        <v>SFO to HYD</v>
      </c>
      <c r="M1266" s="1">
        <v>43070</v>
      </c>
      <c r="N1266">
        <v>1</v>
      </c>
      <c r="O1266">
        <v>1</v>
      </c>
      <c r="P1266">
        <v>-1</v>
      </c>
      <c r="Q1266">
        <v>1</v>
      </c>
      <c r="R1266">
        <v>1</v>
      </c>
      <c r="S1266" t="s">
        <v>5</v>
      </c>
      <c r="T1266">
        <v>-1</v>
      </c>
      <c r="U1266" t="s">
        <v>11</v>
      </c>
      <c r="V1266" t="str">
        <f>IF(Table1[[#This Row],[Rating]]&gt;8,"Excellent",IF(Table1[[#This Row],[Rating]]&gt;5,"Good","Bad"))</f>
        <v>Bad</v>
      </c>
    </row>
    <row r="1267" spans="1:22" ht="30" customHeight="1" x14ac:dyDescent="0.35">
      <c r="A1267">
        <v>1</v>
      </c>
      <c r="B1267" t="s">
        <v>4387</v>
      </c>
      <c r="C1267" t="str">
        <f>UPPER(LEFT(Table1[[#This Row],[Header]],1))&amp;MID(Table1[[#This Row],[Header]],2,LEN(Table1[[#This Row],[Header]])-1)</f>
        <v>Nothing good about BA anymore</v>
      </c>
      <c r="D1267" t="s">
        <v>1770</v>
      </c>
      <c r="E1267" s="1">
        <v>43136</v>
      </c>
      <c r="F1267" t="s">
        <v>33</v>
      </c>
      <c r="G1267" t="s">
        <v>222</v>
      </c>
      <c r="H1267" t="s">
        <v>9</v>
      </c>
      <c r="I1267" t="s">
        <v>4</v>
      </c>
      <c r="J1267" t="s">
        <v>5006</v>
      </c>
      <c r="K1267" t="s">
        <v>5051</v>
      </c>
      <c r="L1267" t="str">
        <f>CONCATENATE(Table1[[#This Row],[FROM]]," to ",Table1[[#This Row],[TO]])</f>
        <v>LHR to DUS</v>
      </c>
      <c r="M1267" s="1">
        <v>43101</v>
      </c>
      <c r="N1267">
        <v>1</v>
      </c>
      <c r="O1267">
        <v>1</v>
      </c>
      <c r="P1267">
        <v>-1</v>
      </c>
      <c r="Q1267">
        <v>1</v>
      </c>
      <c r="R1267">
        <v>1</v>
      </c>
      <c r="S1267" t="s">
        <v>5</v>
      </c>
      <c r="T1267">
        <v>-1</v>
      </c>
      <c r="U1267" t="s">
        <v>11</v>
      </c>
      <c r="V1267" t="str">
        <f>IF(Table1[[#This Row],[Rating]]&gt;8,"Excellent",IF(Table1[[#This Row],[Rating]]&gt;5,"Good","Bad"))</f>
        <v>Bad</v>
      </c>
    </row>
    <row r="1268" spans="1:22" ht="30" customHeight="1" x14ac:dyDescent="0.35">
      <c r="A1268">
        <v>2</v>
      </c>
      <c r="B1268" t="s">
        <v>1872</v>
      </c>
      <c r="C1268" t="str">
        <f>UPPER(LEFT(Table1[[#This Row],[Header]],1))&amp;MID(Table1[[#This Row],[Header]],2,LEN(Table1[[#This Row],[Header]])-1)</f>
        <v>I was downgraded</v>
      </c>
      <c r="D1268" t="s">
        <v>1873</v>
      </c>
      <c r="E1268" s="1">
        <v>43136</v>
      </c>
      <c r="F1268" t="s">
        <v>1</v>
      </c>
      <c r="G1268" t="s">
        <v>68</v>
      </c>
      <c r="H1268" t="s">
        <v>3</v>
      </c>
      <c r="I1268" t="s">
        <v>10</v>
      </c>
      <c r="J1268" t="s">
        <v>5083</v>
      </c>
      <c r="K1268" t="s">
        <v>5006</v>
      </c>
      <c r="L1268" t="str">
        <f>CONCATENATE(Table1[[#This Row],[FROM]]," to ",Table1[[#This Row],[TO]])</f>
        <v>GIG to LHR</v>
      </c>
      <c r="M1268" s="1">
        <v>43101</v>
      </c>
      <c r="N1268">
        <v>2</v>
      </c>
      <c r="O1268">
        <v>2</v>
      </c>
      <c r="P1268">
        <v>2</v>
      </c>
      <c r="Q1268">
        <v>2</v>
      </c>
      <c r="R1268">
        <v>1</v>
      </c>
      <c r="S1268" t="s">
        <v>5</v>
      </c>
      <c r="T1268">
        <v>1</v>
      </c>
      <c r="U1268" t="s">
        <v>4227</v>
      </c>
      <c r="V1268" t="str">
        <f>IF(Table1[[#This Row],[Rating]]&gt;8,"Excellent",IF(Table1[[#This Row],[Rating]]&gt;5,"Good","Bad"))</f>
        <v>Bad</v>
      </c>
    </row>
    <row r="1269" spans="1:22" ht="30" customHeight="1" x14ac:dyDescent="0.35">
      <c r="A1269">
        <v>1</v>
      </c>
      <c r="B1269" t="s">
        <v>1874</v>
      </c>
      <c r="C1269" t="str">
        <f>UPPER(LEFT(Table1[[#This Row],[Header]],1))&amp;MID(Table1[[#This Row],[Header]],2,LEN(Table1[[#This Row],[Header]])-1)</f>
        <v>A very unpleasant experience</v>
      </c>
      <c r="D1269" t="s">
        <v>1875</v>
      </c>
      <c r="E1269" s="1">
        <v>43136</v>
      </c>
      <c r="F1269" t="s">
        <v>1</v>
      </c>
      <c r="G1269" t="s">
        <v>68</v>
      </c>
      <c r="H1269" t="s">
        <v>26</v>
      </c>
      <c r="I1269" t="s">
        <v>35</v>
      </c>
      <c r="J1269" t="s">
        <v>5006</v>
      </c>
      <c r="K1269" t="s">
        <v>5046</v>
      </c>
      <c r="L1269" t="str">
        <f>CONCATENATE(Table1[[#This Row],[FROM]]," to ",Table1[[#This Row],[TO]])</f>
        <v>LHR to BLR</v>
      </c>
      <c r="M1269" s="1">
        <v>43132</v>
      </c>
      <c r="N1269">
        <v>2</v>
      </c>
      <c r="O1269">
        <v>1</v>
      </c>
      <c r="P1269">
        <v>1</v>
      </c>
      <c r="Q1269">
        <v>2</v>
      </c>
      <c r="R1269">
        <v>1</v>
      </c>
      <c r="S1269" t="s">
        <v>5</v>
      </c>
      <c r="T1269">
        <v>1</v>
      </c>
      <c r="U1269" t="s">
        <v>11</v>
      </c>
      <c r="V1269" t="str">
        <f>IF(Table1[[#This Row],[Rating]]&gt;8,"Excellent",IF(Table1[[#This Row],[Rating]]&gt;5,"Good","Bad"))</f>
        <v>Bad</v>
      </c>
    </row>
    <row r="1270" spans="1:22" ht="30" customHeight="1" x14ac:dyDescent="0.35">
      <c r="A1270">
        <v>8</v>
      </c>
      <c r="B1270" t="s">
        <v>4388</v>
      </c>
      <c r="C1270" t="str">
        <f>UPPER(LEFT(Table1[[#This Row],[Header]],1))&amp;MID(Table1[[#This Row],[Header]],2,LEN(Table1[[#This Row],[Header]])-1)</f>
        <v>BA did a good job</v>
      </c>
      <c r="D1270" t="s">
        <v>1876</v>
      </c>
      <c r="E1270" s="1">
        <v>43136</v>
      </c>
      <c r="F1270" t="s">
        <v>20</v>
      </c>
      <c r="G1270" t="s">
        <v>361</v>
      </c>
      <c r="H1270" t="s">
        <v>3</v>
      </c>
      <c r="I1270" t="s">
        <v>4</v>
      </c>
      <c r="J1270" t="s">
        <v>5099</v>
      </c>
      <c r="K1270" t="s">
        <v>5040</v>
      </c>
      <c r="L1270" t="str">
        <f>CONCATENATE(Table1[[#This Row],[FROM]]," to ",Table1[[#This Row],[TO]])</f>
        <v>IAH to DUB</v>
      </c>
      <c r="M1270" s="1">
        <v>43101</v>
      </c>
      <c r="N1270">
        <v>3</v>
      </c>
      <c r="O1270">
        <v>4</v>
      </c>
      <c r="P1270">
        <v>4</v>
      </c>
      <c r="Q1270">
        <v>4</v>
      </c>
      <c r="R1270">
        <v>5</v>
      </c>
      <c r="S1270" t="s">
        <v>39</v>
      </c>
      <c r="T1270">
        <v>5</v>
      </c>
      <c r="U1270" t="s">
        <v>11</v>
      </c>
      <c r="V1270" t="str">
        <f>IF(Table1[[#This Row],[Rating]]&gt;8,"Excellent",IF(Table1[[#This Row],[Rating]]&gt;5,"Good","Bad"))</f>
        <v>Good</v>
      </c>
    </row>
    <row r="1271" spans="1:22" ht="30" customHeight="1" x14ac:dyDescent="0.35">
      <c r="A1271">
        <v>4</v>
      </c>
      <c r="B1271" t="s">
        <v>4811</v>
      </c>
      <c r="C1271" t="str">
        <f>UPPER(LEFT(Table1[[#This Row],[Header]],1))&amp;MID(Table1[[#This Row],[Header]],2,LEN(Table1[[#This Row],[Header]])-1)</f>
        <v>Have to  pay for food and beverages</v>
      </c>
      <c r="D1271" t="s">
        <v>1877</v>
      </c>
      <c r="E1271" s="1">
        <v>43134</v>
      </c>
      <c r="F1271" t="s">
        <v>1</v>
      </c>
      <c r="G1271" t="s">
        <v>68</v>
      </c>
      <c r="H1271" t="s">
        <v>3</v>
      </c>
      <c r="I1271" t="s">
        <v>4</v>
      </c>
      <c r="J1271" t="s">
        <v>5144</v>
      </c>
      <c r="K1271" t="s">
        <v>5006</v>
      </c>
      <c r="L1271" t="str">
        <f>CONCATENATE(Table1[[#This Row],[FROM]]," to ",Table1[[#This Row],[TO]])</f>
        <v>PUJ to LHR</v>
      </c>
      <c r="M1271" s="1">
        <v>43132</v>
      </c>
      <c r="N1271">
        <v>4</v>
      </c>
      <c r="O1271">
        <v>4</v>
      </c>
      <c r="P1271">
        <v>1</v>
      </c>
      <c r="Q1271">
        <v>1</v>
      </c>
      <c r="R1271">
        <v>2</v>
      </c>
      <c r="S1271" t="s">
        <v>5</v>
      </c>
      <c r="T1271">
        <v>4</v>
      </c>
      <c r="U1271" t="s">
        <v>11</v>
      </c>
      <c r="V1271" t="str">
        <f>IF(Table1[[#This Row],[Rating]]&gt;8,"Excellent",IF(Table1[[#This Row],[Rating]]&gt;5,"Good","Bad"))</f>
        <v>Bad</v>
      </c>
    </row>
    <row r="1272" spans="1:22" ht="30" customHeight="1" x14ac:dyDescent="0.35">
      <c r="A1272">
        <v>1</v>
      </c>
      <c r="B1272" t="s">
        <v>1878</v>
      </c>
      <c r="C1272" t="str">
        <f>UPPER(LEFT(Table1[[#This Row],[Header]],1))&amp;MID(Table1[[#This Row],[Header]],2,LEN(Table1[[#This Row],[Header]])-1)</f>
        <v>Given no notifications or help</v>
      </c>
      <c r="D1272" t="s">
        <v>1879</v>
      </c>
      <c r="E1272" s="1">
        <v>43133</v>
      </c>
      <c r="F1272" t="s">
        <v>805</v>
      </c>
      <c r="G1272" t="s">
        <v>68</v>
      </c>
      <c r="H1272" t="s">
        <v>3</v>
      </c>
      <c r="I1272" t="s">
        <v>4</v>
      </c>
      <c r="J1272" t="s">
        <v>5080</v>
      </c>
      <c r="K1272" t="s">
        <v>5111</v>
      </c>
      <c r="L1272" t="str">
        <f>CONCATENATE(Table1[[#This Row],[FROM]]," to ",Table1[[#This Row],[TO]])</f>
        <v>BKK to LIS</v>
      </c>
      <c r="M1272" s="1">
        <v>43070</v>
      </c>
      <c r="N1272">
        <v>-1</v>
      </c>
      <c r="O1272">
        <v>-1</v>
      </c>
      <c r="P1272">
        <v>-1</v>
      </c>
      <c r="Q1272">
        <v>-1</v>
      </c>
      <c r="R1272">
        <v>1</v>
      </c>
      <c r="S1272" t="s">
        <v>5</v>
      </c>
      <c r="T1272">
        <v>-1</v>
      </c>
      <c r="U1272" t="s">
        <v>11</v>
      </c>
      <c r="V1272" t="str">
        <f>IF(Table1[[#This Row],[Rating]]&gt;8,"Excellent",IF(Table1[[#This Row],[Rating]]&gt;5,"Good","Bad"))</f>
        <v>Bad</v>
      </c>
    </row>
    <row r="1273" spans="1:22" ht="30" customHeight="1" x14ac:dyDescent="0.35">
      <c r="A1273">
        <v>7</v>
      </c>
      <c r="B1273" t="s">
        <v>1880</v>
      </c>
      <c r="C1273" t="str">
        <f>UPPER(LEFT(Table1[[#This Row],[Header]],1))&amp;MID(Table1[[#This Row],[Header]],2,LEN(Table1[[#This Row],[Header]])-1)</f>
        <v>A flight with no problems</v>
      </c>
      <c r="D1273" t="s">
        <v>372</v>
      </c>
      <c r="E1273" s="1">
        <v>43131</v>
      </c>
      <c r="F1273" t="s">
        <v>853</v>
      </c>
      <c r="G1273" t="s">
        <v>68</v>
      </c>
      <c r="H1273" t="s">
        <v>26</v>
      </c>
      <c r="I1273" t="s">
        <v>4</v>
      </c>
      <c r="J1273" t="s">
        <v>5012</v>
      </c>
      <c r="K1273" t="s">
        <v>5050</v>
      </c>
      <c r="L1273" t="str">
        <f>CONCATENATE(Table1[[#This Row],[FROM]]," to ",Table1[[#This Row],[TO]])</f>
        <v>JNB to CPT</v>
      </c>
      <c r="M1273" s="1">
        <v>43101</v>
      </c>
      <c r="N1273">
        <v>3</v>
      </c>
      <c r="O1273">
        <v>3</v>
      </c>
      <c r="P1273">
        <v>3</v>
      </c>
      <c r="Q1273">
        <v>3</v>
      </c>
      <c r="R1273">
        <v>4</v>
      </c>
      <c r="S1273" t="s">
        <v>39</v>
      </c>
      <c r="T1273">
        <v>-1</v>
      </c>
      <c r="U1273" t="s">
        <v>11</v>
      </c>
      <c r="V1273" t="str">
        <f>IF(Table1[[#This Row],[Rating]]&gt;8,"Excellent",IF(Table1[[#This Row],[Rating]]&gt;5,"Good","Bad"))</f>
        <v>Good</v>
      </c>
    </row>
    <row r="1274" spans="1:22" ht="30" customHeight="1" x14ac:dyDescent="0.35">
      <c r="A1274">
        <v>2</v>
      </c>
      <c r="B1274" t="s">
        <v>1881</v>
      </c>
      <c r="C1274" t="str">
        <f>UPPER(LEFT(Table1[[#This Row],[Header]],1))&amp;MID(Table1[[#This Row],[Header]],2,LEN(Table1[[#This Row],[Header]])-1)</f>
        <v>No complimentary food or beverages</v>
      </c>
      <c r="D1274" t="s">
        <v>24</v>
      </c>
      <c r="E1274" s="1">
        <v>43131</v>
      </c>
      <c r="F1274" t="s">
        <v>1</v>
      </c>
      <c r="G1274" t="s">
        <v>8</v>
      </c>
      <c r="H1274" t="s">
        <v>26</v>
      </c>
      <c r="I1274" t="s">
        <v>4</v>
      </c>
      <c r="J1274" t="s">
        <v>5006</v>
      </c>
      <c r="K1274" t="s">
        <v>5057</v>
      </c>
      <c r="L1274" t="str">
        <f>CONCATENATE(Table1[[#This Row],[FROM]]," to ",Table1[[#This Row],[TO]])</f>
        <v>LHR to CDG</v>
      </c>
      <c r="M1274" s="1">
        <v>43009</v>
      </c>
      <c r="N1274">
        <v>3</v>
      </c>
      <c r="O1274">
        <v>4</v>
      </c>
      <c r="P1274">
        <v>-1</v>
      </c>
      <c r="Q1274">
        <v>2</v>
      </c>
      <c r="R1274">
        <v>2</v>
      </c>
      <c r="S1274" t="s">
        <v>5</v>
      </c>
      <c r="T1274">
        <v>-1</v>
      </c>
      <c r="U1274" t="s">
        <v>11</v>
      </c>
      <c r="V1274" t="str">
        <f>IF(Table1[[#This Row],[Rating]]&gt;8,"Excellent",IF(Table1[[#This Row],[Rating]]&gt;5,"Good","Bad"))</f>
        <v>Bad</v>
      </c>
    </row>
    <row r="1275" spans="1:22" ht="30" customHeight="1" x14ac:dyDescent="0.35">
      <c r="A1275">
        <v>8</v>
      </c>
      <c r="B1275" t="s">
        <v>1882</v>
      </c>
      <c r="C1275" t="str">
        <f>UPPER(LEFT(Table1[[#This Row],[Header]],1))&amp;MID(Table1[[#This Row],[Header]],2,LEN(Table1[[#This Row],[Header]])-1)</f>
        <v>Good flight and service</v>
      </c>
      <c r="D1275" t="s">
        <v>1027</v>
      </c>
      <c r="E1275" s="1">
        <v>43129</v>
      </c>
      <c r="F1275" t="s">
        <v>1</v>
      </c>
      <c r="G1275" t="s">
        <v>8</v>
      </c>
      <c r="H1275" t="s">
        <v>26</v>
      </c>
      <c r="I1275" t="s">
        <v>10</v>
      </c>
      <c r="J1275" t="s">
        <v>5006</v>
      </c>
      <c r="K1275" t="s">
        <v>5048</v>
      </c>
      <c r="L1275" t="str">
        <f>CONCATENATE(Table1[[#This Row],[FROM]]," to ",Table1[[#This Row],[TO]])</f>
        <v>LHR to BFS</v>
      </c>
      <c r="M1275" s="1">
        <v>43101</v>
      </c>
      <c r="N1275">
        <v>5</v>
      </c>
      <c r="O1275">
        <v>4</v>
      </c>
      <c r="P1275">
        <v>4</v>
      </c>
      <c r="Q1275">
        <v>4</v>
      </c>
      <c r="R1275">
        <v>4</v>
      </c>
      <c r="S1275" t="s">
        <v>39</v>
      </c>
      <c r="T1275">
        <v>-1</v>
      </c>
      <c r="U1275" t="s">
        <v>11</v>
      </c>
      <c r="V1275" t="str">
        <f>IF(Table1[[#This Row],[Rating]]&gt;8,"Excellent",IF(Table1[[#This Row],[Rating]]&gt;5,"Good","Bad"))</f>
        <v>Good</v>
      </c>
    </row>
    <row r="1276" spans="1:22" ht="30" customHeight="1" x14ac:dyDescent="0.35">
      <c r="A1276">
        <v>1</v>
      </c>
      <c r="B1276" t="s">
        <v>4641</v>
      </c>
      <c r="C1276" t="str">
        <f>UPPER(LEFT(Table1[[#This Row],[Header]],1))&amp;MID(Table1[[#This Row],[Header]],2,LEN(Table1[[#This Row],[Header]])-1)</f>
        <v>Missed our connection in LHR</v>
      </c>
      <c r="D1276" t="s">
        <v>1883</v>
      </c>
      <c r="E1276" s="1">
        <v>43125</v>
      </c>
      <c r="F1276" t="s">
        <v>30</v>
      </c>
      <c r="G1276" t="s">
        <v>68</v>
      </c>
      <c r="H1276" t="s">
        <v>3</v>
      </c>
      <c r="I1276" t="s">
        <v>4</v>
      </c>
      <c r="J1276" t="s">
        <v>5097</v>
      </c>
      <c r="K1276" t="s">
        <v>5057</v>
      </c>
      <c r="L1276" t="str">
        <f>CONCATENATE(Table1[[#This Row],[FROM]]," to ",Table1[[#This Row],[TO]])</f>
        <v>JFK to CDG</v>
      </c>
      <c r="M1276" s="1">
        <v>43070</v>
      </c>
      <c r="N1276">
        <v>1</v>
      </c>
      <c r="O1276">
        <v>-1</v>
      </c>
      <c r="P1276">
        <v>-1</v>
      </c>
      <c r="Q1276">
        <v>1</v>
      </c>
      <c r="R1276">
        <v>1</v>
      </c>
      <c r="S1276" t="s">
        <v>5</v>
      </c>
      <c r="T1276">
        <v>-1</v>
      </c>
      <c r="U1276" t="s">
        <v>11</v>
      </c>
      <c r="V1276" t="str">
        <f>IF(Table1[[#This Row],[Rating]]&gt;8,"Excellent",IF(Table1[[#This Row],[Rating]]&gt;5,"Good","Bad"))</f>
        <v>Bad</v>
      </c>
    </row>
    <row r="1277" spans="1:22" ht="30" customHeight="1" x14ac:dyDescent="0.35">
      <c r="A1277">
        <v>1</v>
      </c>
      <c r="B1277" t="s">
        <v>1884</v>
      </c>
      <c r="C1277" t="str">
        <f>UPPER(LEFT(Table1[[#This Row],[Header]],1))&amp;MID(Table1[[#This Row],[Header]],2,LEN(Table1[[#This Row],[Header]])-1)</f>
        <v>Service was inattentive at best</v>
      </c>
      <c r="D1277" t="s">
        <v>1885</v>
      </c>
      <c r="E1277" s="1">
        <v>43124</v>
      </c>
      <c r="F1277" t="s">
        <v>20</v>
      </c>
      <c r="G1277" t="s">
        <v>2</v>
      </c>
      <c r="H1277" t="s">
        <v>9</v>
      </c>
      <c r="I1277" t="s">
        <v>10</v>
      </c>
      <c r="J1277" t="s">
        <v>5108</v>
      </c>
      <c r="K1277" t="s">
        <v>5013</v>
      </c>
      <c r="L1277" t="str">
        <f>CONCATENATE(Table1[[#This Row],[FROM]]," to ",Table1[[#This Row],[TO]])</f>
        <v>SIN to MAD</v>
      </c>
      <c r="M1277" s="1">
        <v>43101</v>
      </c>
      <c r="N1277">
        <v>1</v>
      </c>
      <c r="O1277">
        <v>2</v>
      </c>
      <c r="P1277">
        <v>2</v>
      </c>
      <c r="Q1277">
        <v>1</v>
      </c>
      <c r="R1277">
        <v>1</v>
      </c>
      <c r="S1277" t="s">
        <v>5</v>
      </c>
      <c r="T1277">
        <v>2</v>
      </c>
      <c r="U1277" t="s">
        <v>11</v>
      </c>
      <c r="V1277" t="str">
        <f>IF(Table1[[#This Row],[Rating]]&gt;8,"Excellent",IF(Table1[[#This Row],[Rating]]&gt;5,"Good","Bad"))</f>
        <v>Bad</v>
      </c>
    </row>
    <row r="1278" spans="1:22" ht="30" customHeight="1" x14ac:dyDescent="0.35">
      <c r="A1278">
        <v>5</v>
      </c>
      <c r="B1278" t="s">
        <v>1886</v>
      </c>
      <c r="C1278" t="str">
        <f>UPPER(LEFT(Table1[[#This Row],[Header]],1))&amp;MID(Table1[[#This Row],[Header]],2,LEN(Table1[[#This Row],[Header]])-1)</f>
        <v>If we want anything, get it yourself</v>
      </c>
      <c r="D1278" t="s">
        <v>1887</v>
      </c>
      <c r="E1278" s="1">
        <v>43122</v>
      </c>
      <c r="F1278" t="s">
        <v>1</v>
      </c>
      <c r="G1278" t="s">
        <v>68</v>
      </c>
      <c r="H1278" t="s">
        <v>26</v>
      </c>
      <c r="I1278" t="s">
        <v>10</v>
      </c>
      <c r="J1278" t="s">
        <v>5027</v>
      </c>
      <c r="K1278" t="s">
        <v>5271</v>
      </c>
      <c r="L1278" t="str">
        <f>CONCATENATE(Table1[[#This Row],[FROM]]," to ",Table1[[#This Row],[TO]])</f>
        <v>LGW to GYD</v>
      </c>
      <c r="M1278" s="1">
        <v>43101</v>
      </c>
      <c r="N1278">
        <v>3</v>
      </c>
      <c r="O1278">
        <v>3</v>
      </c>
      <c r="P1278">
        <v>3</v>
      </c>
      <c r="Q1278">
        <v>2</v>
      </c>
      <c r="R1278">
        <v>3</v>
      </c>
      <c r="S1278" t="s">
        <v>5</v>
      </c>
      <c r="T1278">
        <v>2</v>
      </c>
      <c r="U1278" t="s">
        <v>11</v>
      </c>
      <c r="V1278" t="str">
        <f>IF(Table1[[#This Row],[Rating]]&gt;8,"Excellent",IF(Table1[[#This Row],[Rating]]&gt;5,"Good","Bad"))</f>
        <v>Bad</v>
      </c>
    </row>
    <row r="1279" spans="1:22" ht="30" customHeight="1" x14ac:dyDescent="0.35">
      <c r="A1279">
        <v>1</v>
      </c>
      <c r="B1279" t="s">
        <v>4389</v>
      </c>
      <c r="C1279" t="str">
        <f>UPPER(LEFT(Table1[[#This Row],[Header]],1))&amp;MID(Table1[[#This Row],[Header]],2,LEN(Table1[[#This Row],[Header]])-1)</f>
        <v>BA is cutting corners</v>
      </c>
      <c r="D1279" t="s">
        <v>962</v>
      </c>
      <c r="E1279" s="1">
        <v>43120</v>
      </c>
      <c r="F1279" t="s">
        <v>1</v>
      </c>
      <c r="G1279" t="s">
        <v>222</v>
      </c>
      <c r="H1279" t="s">
        <v>9</v>
      </c>
      <c r="I1279" t="s">
        <v>10</v>
      </c>
      <c r="J1279" t="s">
        <v>5027</v>
      </c>
      <c r="K1279" t="s">
        <v>5142</v>
      </c>
      <c r="L1279" t="str">
        <f>CONCATENATE(Table1[[#This Row],[FROM]]," to ",Table1[[#This Row],[TO]])</f>
        <v>LGW to TRN</v>
      </c>
      <c r="M1279" s="1">
        <v>43101</v>
      </c>
      <c r="N1279">
        <v>1</v>
      </c>
      <c r="O1279">
        <v>1</v>
      </c>
      <c r="P1279">
        <v>2</v>
      </c>
      <c r="Q1279">
        <v>3</v>
      </c>
      <c r="R1279">
        <v>1</v>
      </c>
      <c r="S1279" t="s">
        <v>5</v>
      </c>
      <c r="T1279">
        <v>-1</v>
      </c>
      <c r="U1279" t="s">
        <v>11</v>
      </c>
      <c r="V1279" t="str">
        <f>IF(Table1[[#This Row],[Rating]]&gt;8,"Excellent",IF(Table1[[#This Row],[Rating]]&gt;5,"Good","Bad"))</f>
        <v>Bad</v>
      </c>
    </row>
    <row r="1280" spans="1:22" ht="30" customHeight="1" x14ac:dyDescent="0.35">
      <c r="A1280">
        <v>1</v>
      </c>
      <c r="B1280" t="s">
        <v>1888</v>
      </c>
      <c r="C1280" t="str">
        <f>UPPER(LEFT(Table1[[#This Row],[Header]],1))&amp;MID(Table1[[#This Row],[Header]],2,LEN(Table1[[#This Row],[Header]])-1)</f>
        <v>Policy is arbitrary and unfair</v>
      </c>
      <c r="D1280" t="s">
        <v>1889</v>
      </c>
      <c r="E1280" s="1">
        <v>43120</v>
      </c>
      <c r="F1280" t="s">
        <v>5089</v>
      </c>
      <c r="G1280" t="s">
        <v>68</v>
      </c>
      <c r="H1280" t="s">
        <v>26</v>
      </c>
      <c r="I1280" t="s">
        <v>4</v>
      </c>
      <c r="J1280" t="s">
        <v>5129</v>
      </c>
      <c r="K1280" t="s">
        <v>5006</v>
      </c>
      <c r="L1280" t="str">
        <f>CONCATENATE(Table1[[#This Row],[FROM]]," to ",Table1[[#This Row],[TO]])</f>
        <v>WAW to LHR</v>
      </c>
      <c r="M1280" s="1">
        <v>43101</v>
      </c>
      <c r="N1280">
        <v>1</v>
      </c>
      <c r="O1280">
        <v>1</v>
      </c>
      <c r="P1280">
        <v>3</v>
      </c>
      <c r="Q1280">
        <v>1</v>
      </c>
      <c r="R1280">
        <v>1</v>
      </c>
      <c r="S1280" t="s">
        <v>5</v>
      </c>
      <c r="T1280">
        <v>1</v>
      </c>
      <c r="U1280" t="s">
        <v>11</v>
      </c>
      <c r="V1280" t="str">
        <f>IF(Table1[[#This Row],[Rating]]&gt;8,"Excellent",IF(Table1[[#This Row],[Rating]]&gt;5,"Good","Bad"))</f>
        <v>Bad</v>
      </c>
    </row>
    <row r="1281" spans="1:22" ht="30" customHeight="1" x14ac:dyDescent="0.35">
      <c r="A1281">
        <v>5</v>
      </c>
      <c r="B1281" t="s">
        <v>1890</v>
      </c>
      <c r="C1281" t="str">
        <f>UPPER(LEFT(Table1[[#This Row],[Header]],1))&amp;MID(Table1[[#This Row],[Header]],2,LEN(Table1[[#This Row],[Header]])-1)</f>
        <v>Six hours before it was cancelled</v>
      </c>
      <c r="D1281" t="s">
        <v>1891</v>
      </c>
      <c r="E1281" s="1">
        <v>43120</v>
      </c>
      <c r="F1281" t="s">
        <v>46</v>
      </c>
      <c r="G1281" t="s">
        <v>68</v>
      </c>
      <c r="H1281" t="s">
        <v>26</v>
      </c>
      <c r="I1281" t="s">
        <v>4</v>
      </c>
      <c r="J1281" t="s">
        <v>5006</v>
      </c>
      <c r="K1281" t="s">
        <v>5042</v>
      </c>
      <c r="L1281" t="str">
        <f>CONCATENATE(Table1[[#This Row],[FROM]]," to ",Table1[[#This Row],[TO]])</f>
        <v>LHR to YVR</v>
      </c>
      <c r="M1281" s="1">
        <v>43101</v>
      </c>
      <c r="N1281">
        <v>3</v>
      </c>
      <c r="O1281">
        <v>4</v>
      </c>
      <c r="P1281">
        <v>3</v>
      </c>
      <c r="Q1281">
        <v>3</v>
      </c>
      <c r="R1281">
        <v>3</v>
      </c>
      <c r="S1281" t="s">
        <v>5</v>
      </c>
      <c r="T1281">
        <v>-1</v>
      </c>
      <c r="U1281" t="s">
        <v>11</v>
      </c>
      <c r="V1281" t="str">
        <f>IF(Table1[[#This Row],[Rating]]&gt;8,"Excellent",IF(Table1[[#This Row],[Rating]]&gt;5,"Good","Bad"))</f>
        <v>Bad</v>
      </c>
    </row>
    <row r="1282" spans="1:22" ht="30" customHeight="1" x14ac:dyDescent="0.35">
      <c r="A1282">
        <v>7</v>
      </c>
      <c r="B1282" t="s">
        <v>4812</v>
      </c>
      <c r="C1282" t="str">
        <f>UPPER(LEFT(Table1[[#This Row],[Header]],1))&amp;MID(Table1[[#This Row],[Header]],2,LEN(Table1[[#This Row],[Header]])-1)</f>
        <v>Asked to  pay extra to  book specific seats</v>
      </c>
      <c r="D1282" t="s">
        <v>1892</v>
      </c>
      <c r="E1282" s="1">
        <v>43119</v>
      </c>
      <c r="F1282" t="s">
        <v>1</v>
      </c>
      <c r="G1282" t="s">
        <v>68</v>
      </c>
      <c r="H1282" t="s">
        <v>3</v>
      </c>
      <c r="I1282" t="s">
        <v>10</v>
      </c>
      <c r="J1282" t="s">
        <v>5006</v>
      </c>
      <c r="K1282" t="s">
        <v>5013</v>
      </c>
      <c r="L1282" t="str">
        <f>CONCATENATE(Table1[[#This Row],[FROM]]," to ",Table1[[#This Row],[TO]])</f>
        <v>LHR to MAD</v>
      </c>
      <c r="M1282" s="1">
        <v>43101</v>
      </c>
      <c r="N1282">
        <v>2</v>
      </c>
      <c r="O1282">
        <v>4</v>
      </c>
      <c r="P1282">
        <v>4</v>
      </c>
      <c r="Q1282">
        <v>2</v>
      </c>
      <c r="R1282">
        <v>3</v>
      </c>
      <c r="S1282" t="s">
        <v>5</v>
      </c>
      <c r="T1282">
        <v>-1</v>
      </c>
      <c r="U1282" t="s">
        <v>11</v>
      </c>
      <c r="V1282" t="str">
        <f>IF(Table1[[#This Row],[Rating]]&gt;8,"Excellent",IF(Table1[[#This Row],[Rating]]&gt;5,"Good","Bad"))</f>
        <v>Good</v>
      </c>
    </row>
    <row r="1283" spans="1:22" ht="30" customHeight="1" x14ac:dyDescent="0.35">
      <c r="A1283">
        <v>2</v>
      </c>
      <c r="B1283" t="s">
        <v>1893</v>
      </c>
      <c r="C1283" t="str">
        <f>UPPER(LEFT(Table1[[#This Row],[Header]],1))&amp;MID(Table1[[#This Row],[Header]],2,LEN(Table1[[#This Row],[Header]])-1)</f>
        <v>My suitcase didn't arrive</v>
      </c>
      <c r="D1283" t="s">
        <v>322</v>
      </c>
      <c r="E1283" s="1">
        <v>43117</v>
      </c>
      <c r="F1283" t="s">
        <v>20</v>
      </c>
      <c r="G1283" t="s">
        <v>8</v>
      </c>
      <c r="H1283" t="s">
        <v>26</v>
      </c>
      <c r="I1283" t="s">
        <v>4</v>
      </c>
      <c r="J1283" t="s">
        <v>5006</v>
      </c>
      <c r="K1283" t="s">
        <v>5051</v>
      </c>
      <c r="L1283" t="str">
        <f>CONCATENATE(Table1[[#This Row],[FROM]]," to ",Table1[[#This Row],[TO]])</f>
        <v>LHR to DUS</v>
      </c>
      <c r="M1283" s="1">
        <v>43070</v>
      </c>
      <c r="N1283">
        <v>2</v>
      </c>
      <c r="O1283">
        <v>4</v>
      </c>
      <c r="P1283">
        <v>1</v>
      </c>
      <c r="Q1283">
        <v>1</v>
      </c>
      <c r="R1283">
        <v>1</v>
      </c>
      <c r="S1283" t="s">
        <v>5</v>
      </c>
      <c r="T1283">
        <v>1</v>
      </c>
      <c r="U1283" t="s">
        <v>11</v>
      </c>
      <c r="V1283" t="str">
        <f>IF(Table1[[#This Row],[Rating]]&gt;8,"Excellent",IF(Table1[[#This Row],[Rating]]&gt;5,"Good","Bad"))</f>
        <v>Bad</v>
      </c>
    </row>
    <row r="1284" spans="1:22" ht="30" customHeight="1" x14ac:dyDescent="0.35">
      <c r="A1284">
        <v>1</v>
      </c>
      <c r="B1284" t="s">
        <v>1894</v>
      </c>
      <c r="C1284" t="str">
        <f>UPPER(LEFT(Table1[[#This Row],[Header]],1))&amp;MID(Table1[[#This Row],[Header]],2,LEN(Table1[[#This Row],[Header]])-1)</f>
        <v>Staff attitude so nonchalant</v>
      </c>
      <c r="D1284" t="s">
        <v>1895</v>
      </c>
      <c r="E1284" s="1">
        <v>43117</v>
      </c>
      <c r="F1284" t="s">
        <v>43</v>
      </c>
      <c r="G1284" t="s">
        <v>68</v>
      </c>
      <c r="H1284" t="s">
        <v>26</v>
      </c>
      <c r="I1284" t="s">
        <v>10</v>
      </c>
      <c r="J1284" t="s">
        <v>5012</v>
      </c>
      <c r="K1284" t="s">
        <v>5006</v>
      </c>
      <c r="L1284" t="str">
        <f>CONCATENATE(Table1[[#This Row],[FROM]]," to ",Table1[[#This Row],[TO]])</f>
        <v>JNB to LHR</v>
      </c>
      <c r="M1284" s="1">
        <v>43070</v>
      </c>
      <c r="N1284">
        <v>1</v>
      </c>
      <c r="O1284">
        <v>1</v>
      </c>
      <c r="P1284">
        <v>1</v>
      </c>
      <c r="Q1284">
        <v>2</v>
      </c>
      <c r="R1284">
        <v>1</v>
      </c>
      <c r="S1284" t="s">
        <v>5</v>
      </c>
      <c r="T1284">
        <v>2</v>
      </c>
      <c r="U1284" t="s">
        <v>11</v>
      </c>
      <c r="V1284" t="str">
        <f>IF(Table1[[#This Row],[Rating]]&gt;8,"Excellent",IF(Table1[[#This Row],[Rating]]&gt;5,"Good","Bad"))</f>
        <v>Bad</v>
      </c>
    </row>
    <row r="1285" spans="1:22" ht="30" customHeight="1" x14ac:dyDescent="0.35">
      <c r="A1285">
        <v>8</v>
      </c>
      <c r="B1285" t="s">
        <v>1896</v>
      </c>
      <c r="C1285" t="str">
        <f>UPPER(LEFT(Table1[[#This Row],[Header]],1))&amp;MID(Table1[[#This Row],[Header]],2,LEN(Table1[[#This Row],[Header]])-1)</f>
        <v>Pulling in the right direction</v>
      </c>
      <c r="D1285" t="s">
        <v>1897</v>
      </c>
      <c r="E1285" s="1">
        <v>43117</v>
      </c>
      <c r="F1285" t="s">
        <v>1826</v>
      </c>
      <c r="G1285" t="s">
        <v>62</v>
      </c>
      <c r="H1285" t="s">
        <v>3</v>
      </c>
      <c r="I1285" t="s">
        <v>10</v>
      </c>
      <c r="J1285" t="s">
        <v>5006</v>
      </c>
      <c r="K1285" t="s">
        <v>5080</v>
      </c>
      <c r="L1285" t="str">
        <f>CONCATENATE(Table1[[#This Row],[FROM]]," to ",Table1[[#This Row],[TO]])</f>
        <v>LHR to BKK</v>
      </c>
      <c r="M1285" s="1">
        <v>43101</v>
      </c>
      <c r="N1285">
        <v>5</v>
      </c>
      <c r="O1285">
        <v>5</v>
      </c>
      <c r="P1285">
        <v>5</v>
      </c>
      <c r="Q1285">
        <v>5</v>
      </c>
      <c r="R1285">
        <v>5</v>
      </c>
      <c r="S1285" t="s">
        <v>39</v>
      </c>
      <c r="T1285">
        <v>2</v>
      </c>
      <c r="U1285" t="s">
        <v>11</v>
      </c>
      <c r="V1285" t="str">
        <f>IF(Table1[[#This Row],[Rating]]&gt;8,"Excellent",IF(Table1[[#This Row],[Rating]]&gt;5,"Good","Bad"))</f>
        <v>Good</v>
      </c>
    </row>
    <row r="1286" spans="1:22" ht="30" customHeight="1" x14ac:dyDescent="0.35">
      <c r="A1286">
        <v>10</v>
      </c>
      <c r="B1286" t="s">
        <v>4390</v>
      </c>
      <c r="C1286" t="str">
        <f>UPPER(LEFT(Table1[[#This Row],[Header]],1))&amp;MID(Table1[[#This Row],[Header]],2,LEN(Table1[[#This Row],[Header]])-1)</f>
        <v>BA is always a good choice</v>
      </c>
      <c r="D1286" t="s">
        <v>83</v>
      </c>
      <c r="E1286" s="1">
        <v>43117</v>
      </c>
      <c r="F1286" t="s">
        <v>5307</v>
      </c>
      <c r="G1286" t="s">
        <v>8</v>
      </c>
      <c r="H1286" t="s">
        <v>26</v>
      </c>
      <c r="I1286" t="s">
        <v>10</v>
      </c>
      <c r="J1286" t="s">
        <v>5027</v>
      </c>
      <c r="K1286" t="s">
        <v>5068</v>
      </c>
      <c r="L1286" t="str">
        <f>CONCATENATE(Table1[[#This Row],[FROM]]," to ",Table1[[#This Row],[TO]])</f>
        <v>LGW to FCO</v>
      </c>
      <c r="M1286" s="1">
        <v>43070</v>
      </c>
      <c r="N1286">
        <v>5</v>
      </c>
      <c r="O1286">
        <v>5</v>
      </c>
      <c r="P1286">
        <v>5</v>
      </c>
      <c r="Q1286">
        <v>5</v>
      </c>
      <c r="R1286">
        <v>5</v>
      </c>
      <c r="S1286" t="s">
        <v>39</v>
      </c>
      <c r="T1286">
        <v>5</v>
      </c>
      <c r="U1286" t="s">
        <v>11</v>
      </c>
      <c r="V1286" t="str">
        <f>IF(Table1[[#This Row],[Rating]]&gt;8,"Excellent",IF(Table1[[#This Row],[Rating]]&gt;5,"Good","Bad"))</f>
        <v>Excellent</v>
      </c>
    </row>
    <row r="1287" spans="1:22" ht="30" customHeight="1" x14ac:dyDescent="0.35">
      <c r="A1287">
        <v>9</v>
      </c>
      <c r="B1287" t="s">
        <v>4195</v>
      </c>
      <c r="C1287" t="str">
        <f>UPPER(LEFT(Table1[[#This Row],[Header]],1))&amp;MID(Table1[[#This Row],[Header]],2,LEN(Table1[[#This Row],[Header]])-1)</f>
        <v xml:space="preserve">Impressed with level of service </v>
      </c>
      <c r="D1287" t="s">
        <v>5359</v>
      </c>
      <c r="E1287" s="1">
        <v>43116</v>
      </c>
      <c r="F1287" t="s">
        <v>20</v>
      </c>
      <c r="G1287" t="s">
        <v>233</v>
      </c>
      <c r="H1287" t="s">
        <v>26</v>
      </c>
      <c r="I1287" t="s">
        <v>10</v>
      </c>
      <c r="J1287" t="s">
        <v>5120</v>
      </c>
      <c r="K1287" t="s">
        <v>5006</v>
      </c>
      <c r="L1287" t="str">
        <f>CONCATENATE(Table1[[#This Row],[FROM]]," to ",Table1[[#This Row],[TO]])</f>
        <v>SJO to LHR</v>
      </c>
      <c r="M1287" s="1">
        <v>43101</v>
      </c>
      <c r="N1287">
        <v>4</v>
      </c>
      <c r="O1287">
        <v>5</v>
      </c>
      <c r="P1287">
        <v>5</v>
      </c>
      <c r="Q1287">
        <v>3</v>
      </c>
      <c r="R1287">
        <v>4</v>
      </c>
      <c r="S1287" t="s">
        <v>39</v>
      </c>
      <c r="T1287">
        <v>4</v>
      </c>
      <c r="U1287" t="s">
        <v>11</v>
      </c>
      <c r="V1287" t="str">
        <f>IF(Table1[[#This Row],[Rating]]&gt;8,"Excellent",IF(Table1[[#This Row],[Rating]]&gt;5,"Good","Bad"))</f>
        <v>Excellent</v>
      </c>
    </row>
    <row r="1288" spans="1:22" ht="30" customHeight="1" x14ac:dyDescent="0.35">
      <c r="A1288">
        <v>1</v>
      </c>
      <c r="B1288" t="s">
        <v>1898</v>
      </c>
      <c r="C1288" t="str">
        <f>UPPER(LEFT(Table1[[#This Row],[Header]],1))&amp;MID(Table1[[#This Row],[Header]],2,LEN(Table1[[#This Row],[Header]])-1)</f>
        <v>An awful experience</v>
      </c>
      <c r="D1288" t="s">
        <v>1770</v>
      </c>
      <c r="E1288" s="1">
        <v>43114</v>
      </c>
      <c r="F1288" t="s">
        <v>33</v>
      </c>
      <c r="G1288" t="s">
        <v>68</v>
      </c>
      <c r="H1288" t="s">
        <v>9</v>
      </c>
      <c r="I1288" t="s">
        <v>10</v>
      </c>
      <c r="J1288" t="s">
        <v>5036</v>
      </c>
      <c r="K1288" t="s">
        <v>5006</v>
      </c>
      <c r="L1288" t="str">
        <f>CONCATENATE(Table1[[#This Row],[FROM]]," to ",Table1[[#This Row],[TO]])</f>
        <v>DXB to LHR</v>
      </c>
      <c r="M1288" s="1">
        <v>43070</v>
      </c>
      <c r="N1288">
        <v>1</v>
      </c>
      <c r="O1288">
        <v>1</v>
      </c>
      <c r="P1288">
        <v>1</v>
      </c>
      <c r="Q1288">
        <v>1</v>
      </c>
      <c r="R1288">
        <v>1</v>
      </c>
      <c r="S1288" t="s">
        <v>5</v>
      </c>
      <c r="T1288">
        <v>-1</v>
      </c>
      <c r="U1288" t="s">
        <v>11</v>
      </c>
      <c r="V1288" t="str">
        <f>IF(Table1[[#This Row],[Rating]]&gt;8,"Excellent",IF(Table1[[#This Row],[Rating]]&gt;5,"Good","Bad"))</f>
        <v>Bad</v>
      </c>
    </row>
    <row r="1289" spans="1:22" ht="30" customHeight="1" x14ac:dyDescent="0.35">
      <c r="A1289">
        <v>5</v>
      </c>
      <c r="B1289" t="s">
        <v>1899</v>
      </c>
      <c r="C1289" t="str">
        <f>UPPER(LEFT(Table1[[#This Row],[Header]],1))&amp;MID(Table1[[#This Row],[Header]],2,LEN(Table1[[#This Row],[Header]])-1)</f>
        <v>Full-service airline or low cost</v>
      </c>
      <c r="D1289" t="s">
        <v>1900</v>
      </c>
      <c r="E1289" s="1">
        <v>43112</v>
      </c>
      <c r="F1289" t="s">
        <v>1</v>
      </c>
      <c r="G1289" t="s">
        <v>1901</v>
      </c>
      <c r="H1289" t="s">
        <v>9</v>
      </c>
      <c r="I1289" t="s">
        <v>4</v>
      </c>
      <c r="J1289" t="s">
        <v>5006</v>
      </c>
      <c r="K1289" t="s">
        <v>5051</v>
      </c>
      <c r="L1289" t="str">
        <f>CONCATENATE(Table1[[#This Row],[FROM]]," to ",Table1[[#This Row],[TO]])</f>
        <v>LHR to DUS</v>
      </c>
      <c r="M1289" s="1">
        <v>43101</v>
      </c>
      <c r="N1289">
        <v>3</v>
      </c>
      <c r="O1289">
        <v>5</v>
      </c>
      <c r="P1289">
        <v>1</v>
      </c>
      <c r="Q1289">
        <v>4</v>
      </c>
      <c r="R1289">
        <v>2</v>
      </c>
      <c r="S1289" t="s">
        <v>5</v>
      </c>
      <c r="T1289">
        <v>-1</v>
      </c>
      <c r="U1289" t="s">
        <v>11</v>
      </c>
      <c r="V1289" t="str">
        <f>IF(Table1[[#This Row],[Rating]]&gt;8,"Excellent",IF(Table1[[#This Row],[Rating]]&gt;5,"Good","Bad"))</f>
        <v>Bad</v>
      </c>
    </row>
    <row r="1290" spans="1:22" ht="30" customHeight="1" x14ac:dyDescent="0.35">
      <c r="A1290">
        <v>1</v>
      </c>
      <c r="B1290" t="s">
        <v>1902</v>
      </c>
      <c r="C1290" t="str">
        <f>UPPER(LEFT(Table1[[#This Row],[Header]],1))&amp;MID(Table1[[#This Row],[Header]],2,LEN(Table1[[#This Row],[Header]])-1)</f>
        <v>Such a poor service</v>
      </c>
      <c r="D1290" t="s">
        <v>1903</v>
      </c>
      <c r="E1290" s="1">
        <v>43112</v>
      </c>
      <c r="F1290" t="s">
        <v>20</v>
      </c>
      <c r="G1290" t="s">
        <v>68</v>
      </c>
      <c r="H1290" t="s">
        <v>31</v>
      </c>
      <c r="I1290" t="s">
        <v>4</v>
      </c>
      <c r="J1290" t="s">
        <v>5097</v>
      </c>
      <c r="K1290" t="s">
        <v>5006</v>
      </c>
      <c r="L1290" t="str">
        <f>CONCATENATE(Table1[[#This Row],[FROM]]," to ",Table1[[#This Row],[TO]])</f>
        <v>JFK to LHR</v>
      </c>
      <c r="M1290" s="1">
        <v>43040</v>
      </c>
      <c r="N1290">
        <v>1</v>
      </c>
      <c r="O1290">
        <v>1</v>
      </c>
      <c r="P1290">
        <v>2</v>
      </c>
      <c r="Q1290">
        <v>2</v>
      </c>
      <c r="R1290">
        <v>1</v>
      </c>
      <c r="S1290" t="s">
        <v>5</v>
      </c>
      <c r="T1290">
        <v>1</v>
      </c>
      <c r="U1290" t="s">
        <v>11</v>
      </c>
      <c r="V1290" t="str">
        <f>IF(Table1[[#This Row],[Rating]]&gt;8,"Excellent",IF(Table1[[#This Row],[Rating]]&gt;5,"Good","Bad"))</f>
        <v>Bad</v>
      </c>
    </row>
    <row r="1291" spans="1:22" ht="30" customHeight="1" x14ac:dyDescent="0.35">
      <c r="A1291">
        <v>8</v>
      </c>
      <c r="B1291" t="s">
        <v>1904</v>
      </c>
      <c r="C1291" t="str">
        <f>UPPER(LEFT(Table1[[#This Row],[Header]],1))&amp;MID(Table1[[#This Row],[Header]],2,LEN(Table1[[#This Row],[Header]])-1)</f>
        <v>Should get behind out national carrier</v>
      </c>
      <c r="D1291" t="s">
        <v>1905</v>
      </c>
      <c r="E1291" s="1">
        <v>43109</v>
      </c>
      <c r="F1291" t="s">
        <v>1</v>
      </c>
      <c r="G1291" t="s">
        <v>68</v>
      </c>
      <c r="H1291" t="s">
        <v>26</v>
      </c>
      <c r="I1291" t="s">
        <v>4</v>
      </c>
      <c r="J1291" t="s">
        <v>5080</v>
      </c>
      <c r="K1291" t="s">
        <v>5066</v>
      </c>
      <c r="L1291" t="str">
        <f>CONCATENATE(Table1[[#This Row],[FROM]]," to ",Table1[[#This Row],[TO]])</f>
        <v>BKK to ABZ</v>
      </c>
      <c r="M1291" s="1">
        <v>43101</v>
      </c>
      <c r="N1291">
        <v>3</v>
      </c>
      <c r="O1291">
        <v>4</v>
      </c>
      <c r="P1291">
        <v>4</v>
      </c>
      <c r="Q1291">
        <v>4</v>
      </c>
      <c r="R1291">
        <v>4</v>
      </c>
      <c r="S1291" t="s">
        <v>39</v>
      </c>
      <c r="T1291">
        <v>2</v>
      </c>
      <c r="U1291" t="s">
        <v>11</v>
      </c>
      <c r="V1291" t="str">
        <f>IF(Table1[[#This Row],[Rating]]&gt;8,"Excellent",IF(Table1[[#This Row],[Rating]]&gt;5,"Good","Bad"))</f>
        <v>Good</v>
      </c>
    </row>
    <row r="1292" spans="1:22" ht="30" customHeight="1" x14ac:dyDescent="0.35">
      <c r="A1292">
        <v>8</v>
      </c>
      <c r="B1292" t="s">
        <v>1906</v>
      </c>
      <c r="C1292" t="str">
        <f>UPPER(LEFT(Table1[[#This Row],[Header]],1))&amp;MID(Table1[[#This Row],[Header]],2,LEN(Table1[[#This Row],[Header]])-1)</f>
        <v>There's room for improvement</v>
      </c>
      <c r="D1292" t="s">
        <v>1907</v>
      </c>
      <c r="E1292" s="1">
        <v>43109</v>
      </c>
      <c r="F1292" t="s">
        <v>281</v>
      </c>
      <c r="G1292" t="s">
        <v>123</v>
      </c>
      <c r="H1292" t="s">
        <v>3</v>
      </c>
      <c r="I1292" t="s">
        <v>4</v>
      </c>
      <c r="J1292" t="s">
        <v>5189</v>
      </c>
      <c r="K1292" t="s">
        <v>5031</v>
      </c>
      <c r="L1292" t="str">
        <f>CONCATENATE(Table1[[#This Row],[FROM]]," to ",Table1[[#This Row],[TO]])</f>
        <v>RTM to LCY</v>
      </c>
      <c r="M1292" s="1">
        <v>43101</v>
      </c>
      <c r="N1292">
        <v>5</v>
      </c>
      <c r="O1292">
        <v>5</v>
      </c>
      <c r="P1292">
        <v>3</v>
      </c>
      <c r="Q1292">
        <v>4</v>
      </c>
      <c r="R1292">
        <v>5</v>
      </c>
      <c r="S1292" t="s">
        <v>39</v>
      </c>
      <c r="T1292">
        <v>-1</v>
      </c>
      <c r="U1292" t="s">
        <v>11</v>
      </c>
      <c r="V1292" t="str">
        <f>IF(Table1[[#This Row],[Rating]]&gt;8,"Excellent",IF(Table1[[#This Row],[Rating]]&gt;5,"Good","Bad"))</f>
        <v>Good</v>
      </c>
    </row>
    <row r="1293" spans="1:22" ht="30" customHeight="1" x14ac:dyDescent="0.35">
      <c r="A1293">
        <v>2</v>
      </c>
      <c r="B1293" t="s">
        <v>4813</v>
      </c>
      <c r="C1293" t="str">
        <f>UPPER(LEFT(Table1[[#This Row],[Header]],1))&amp;MID(Table1[[#This Row],[Header]],2,LEN(Table1[[#This Row],[Header]])-1)</f>
        <v>Used to  be such a wonderful airline</v>
      </c>
      <c r="D1293" t="s">
        <v>1908</v>
      </c>
      <c r="E1293" s="1">
        <v>43109</v>
      </c>
      <c r="F1293" t="s">
        <v>1</v>
      </c>
      <c r="G1293" t="s">
        <v>68</v>
      </c>
      <c r="H1293" t="s">
        <v>3</v>
      </c>
      <c r="I1293" t="s">
        <v>4</v>
      </c>
      <c r="J1293" t="s">
        <v>5006</v>
      </c>
      <c r="K1293" t="s">
        <v>5050</v>
      </c>
      <c r="L1293" t="str">
        <f>CONCATENATE(Table1[[#This Row],[FROM]]," to ",Table1[[#This Row],[TO]])</f>
        <v>LHR to CPT</v>
      </c>
      <c r="M1293" s="1">
        <v>42795</v>
      </c>
      <c r="N1293">
        <v>1</v>
      </c>
      <c r="O1293">
        <v>1</v>
      </c>
      <c r="P1293">
        <v>-1</v>
      </c>
      <c r="Q1293">
        <v>1</v>
      </c>
      <c r="R1293">
        <v>3</v>
      </c>
      <c r="S1293" t="s">
        <v>5</v>
      </c>
      <c r="T1293">
        <v>-1</v>
      </c>
      <c r="U1293" t="s">
        <v>11</v>
      </c>
      <c r="V1293" t="str">
        <f>IF(Table1[[#This Row],[Rating]]&gt;8,"Excellent",IF(Table1[[#This Row],[Rating]]&gt;5,"Good","Bad"))</f>
        <v>Bad</v>
      </c>
    </row>
    <row r="1294" spans="1:22" ht="30" customHeight="1" x14ac:dyDescent="0.35">
      <c r="A1294">
        <v>10</v>
      </c>
      <c r="B1294" t="s">
        <v>1909</v>
      </c>
      <c r="C1294" t="str">
        <f>UPPER(LEFT(Table1[[#This Row],[Header]],1))&amp;MID(Table1[[#This Row],[Header]],2,LEN(Table1[[#This Row],[Header]])-1)</f>
        <v>Cabins are in need of refurbishment</v>
      </c>
      <c r="D1294" t="s">
        <v>548</v>
      </c>
      <c r="E1294" s="1">
        <v>43108</v>
      </c>
      <c r="F1294" t="s">
        <v>20</v>
      </c>
      <c r="G1294" t="s">
        <v>825</v>
      </c>
      <c r="H1294" t="s">
        <v>26</v>
      </c>
      <c r="I1294" t="s">
        <v>21</v>
      </c>
      <c r="J1294" t="s">
        <v>5005</v>
      </c>
      <c r="K1294" t="s">
        <v>5006</v>
      </c>
      <c r="L1294" t="str">
        <f>CONCATENATE(Table1[[#This Row],[FROM]]," to ",Table1[[#This Row],[TO]])</f>
        <v>ORD to LHR</v>
      </c>
      <c r="M1294" s="1">
        <v>43101</v>
      </c>
      <c r="N1294">
        <v>5</v>
      </c>
      <c r="O1294">
        <v>5</v>
      </c>
      <c r="P1294">
        <v>5</v>
      </c>
      <c r="Q1294">
        <v>4</v>
      </c>
      <c r="R1294">
        <v>5</v>
      </c>
      <c r="S1294" t="s">
        <v>39</v>
      </c>
      <c r="T1294">
        <v>5</v>
      </c>
      <c r="U1294" t="s">
        <v>11</v>
      </c>
      <c r="V1294" t="str">
        <f>IF(Table1[[#This Row],[Rating]]&gt;8,"Excellent",IF(Table1[[#This Row],[Rating]]&gt;5,"Good","Bad"))</f>
        <v>Excellent</v>
      </c>
    </row>
    <row r="1295" spans="1:22" ht="30" customHeight="1" x14ac:dyDescent="0.35">
      <c r="A1295">
        <v>9</v>
      </c>
      <c r="B1295" t="s">
        <v>4814</v>
      </c>
      <c r="C1295" t="str">
        <f>UPPER(LEFT(Table1[[#This Row],[Header]],1))&amp;MID(Table1[[#This Row],[Header]],2,LEN(Table1[[#This Row],[Header]])-1)</f>
        <v>Need to  roll out promised changes</v>
      </c>
      <c r="D1295" t="s">
        <v>1910</v>
      </c>
      <c r="E1295" s="1">
        <v>43108</v>
      </c>
      <c r="F1295" t="s">
        <v>46</v>
      </c>
      <c r="G1295" t="s">
        <v>62</v>
      </c>
      <c r="H1295" t="s">
        <v>3</v>
      </c>
      <c r="I1295" t="s">
        <v>21</v>
      </c>
      <c r="J1295" t="s">
        <v>5100</v>
      </c>
      <c r="K1295" t="s">
        <v>5006</v>
      </c>
      <c r="L1295" t="str">
        <f>CONCATENATE(Table1[[#This Row],[FROM]]," to ",Table1[[#This Row],[TO]])</f>
        <v>YYZ to LHR</v>
      </c>
      <c r="M1295" s="1">
        <v>43101</v>
      </c>
      <c r="N1295">
        <v>4</v>
      </c>
      <c r="O1295">
        <v>4</v>
      </c>
      <c r="P1295">
        <v>4</v>
      </c>
      <c r="Q1295">
        <v>3</v>
      </c>
      <c r="R1295">
        <v>4</v>
      </c>
      <c r="S1295" t="s">
        <v>5</v>
      </c>
      <c r="T1295">
        <v>3</v>
      </c>
      <c r="U1295" t="s">
        <v>11</v>
      </c>
      <c r="V1295" t="str">
        <f>IF(Table1[[#This Row],[Rating]]&gt;8,"Excellent",IF(Table1[[#This Row],[Rating]]&gt;5,"Good","Bad"))</f>
        <v>Excellent</v>
      </c>
    </row>
    <row r="1296" spans="1:22" ht="30" customHeight="1" x14ac:dyDescent="0.35">
      <c r="A1296">
        <v>1</v>
      </c>
      <c r="B1296" t="s">
        <v>5213</v>
      </c>
      <c r="C1296" t="str">
        <f>UPPER(LEFT(Table1[[#This Row],[Header]],1))&amp;MID(Table1[[#This Row],[Header]],2,LEN(Table1[[#This Row],[Header]])-1)</f>
        <v>BA cuARN mer review</v>
      </c>
      <c r="D1296" t="s">
        <v>1911</v>
      </c>
      <c r="E1296" s="1">
        <v>43108</v>
      </c>
      <c r="F1296" t="s">
        <v>1</v>
      </c>
      <c r="G1296" t="s">
        <v>794</v>
      </c>
      <c r="H1296" t="s">
        <v>26</v>
      </c>
      <c r="I1296" t="s">
        <v>4</v>
      </c>
      <c r="J1296" t="s">
        <v>5119</v>
      </c>
      <c r="K1296" t="s">
        <v>5014</v>
      </c>
      <c r="L1296" t="str">
        <f>CONCATENATE(Table1[[#This Row],[FROM]]," to ",Table1[[#This Row],[TO]])</f>
        <v>LAS to MAN</v>
      </c>
      <c r="M1296" s="1">
        <v>43101</v>
      </c>
      <c r="N1296">
        <v>1</v>
      </c>
      <c r="O1296">
        <v>2</v>
      </c>
      <c r="P1296">
        <v>1</v>
      </c>
      <c r="Q1296">
        <v>1</v>
      </c>
      <c r="R1296">
        <v>1</v>
      </c>
      <c r="S1296" t="s">
        <v>5</v>
      </c>
      <c r="T1296">
        <v>2</v>
      </c>
      <c r="U1296" t="s">
        <v>11</v>
      </c>
      <c r="V1296" t="str">
        <f>IF(Table1[[#This Row],[Rating]]&gt;8,"Excellent",IF(Table1[[#This Row],[Rating]]&gt;5,"Good","Bad"))</f>
        <v>Bad</v>
      </c>
    </row>
    <row r="1297" spans="1:22" ht="30" customHeight="1" x14ac:dyDescent="0.35">
      <c r="A1297">
        <v>3</v>
      </c>
      <c r="B1297" t="s">
        <v>1912</v>
      </c>
      <c r="C1297" t="str">
        <f>UPPER(LEFT(Table1[[#This Row],[Header]],1))&amp;MID(Table1[[#This Row],[Header]],2,LEN(Table1[[#This Row],[Header]])-1)</f>
        <v>A terrible flight</v>
      </c>
      <c r="D1297" t="s">
        <v>5360</v>
      </c>
      <c r="E1297" s="1">
        <v>43108</v>
      </c>
      <c r="F1297" t="s">
        <v>20</v>
      </c>
      <c r="G1297" t="s">
        <v>68</v>
      </c>
      <c r="H1297" t="s">
        <v>9</v>
      </c>
      <c r="I1297" t="s">
        <v>10</v>
      </c>
      <c r="J1297" t="s">
        <v>5006</v>
      </c>
      <c r="K1297" t="s">
        <v>5036</v>
      </c>
      <c r="L1297" t="str">
        <f>CONCATENATE(Table1[[#This Row],[FROM]]," to ",Table1[[#This Row],[TO]])</f>
        <v>LHR to DXB</v>
      </c>
      <c r="M1297" s="1">
        <v>43101</v>
      </c>
      <c r="N1297">
        <v>2</v>
      </c>
      <c r="O1297">
        <v>1</v>
      </c>
      <c r="P1297">
        <v>1</v>
      </c>
      <c r="Q1297">
        <v>3</v>
      </c>
      <c r="R1297">
        <v>1</v>
      </c>
      <c r="S1297" t="s">
        <v>5</v>
      </c>
      <c r="T1297">
        <v>-1</v>
      </c>
      <c r="U1297" t="s">
        <v>11</v>
      </c>
      <c r="V1297" t="str">
        <f>IF(Table1[[#This Row],[Rating]]&gt;8,"Excellent",IF(Table1[[#This Row],[Rating]]&gt;5,"Good","Bad"))</f>
        <v>Bad</v>
      </c>
    </row>
    <row r="1298" spans="1:22" ht="30" customHeight="1" x14ac:dyDescent="0.35">
      <c r="A1298">
        <v>1</v>
      </c>
      <c r="B1298" t="s">
        <v>1913</v>
      </c>
      <c r="C1298" t="str">
        <f>UPPER(LEFT(Table1[[#This Row],[Header]],1))&amp;MID(Table1[[#This Row],[Header]],2,LEN(Table1[[#This Row],[Header]])-1)</f>
        <v>Go with a budget airline</v>
      </c>
      <c r="D1298" t="s">
        <v>1914</v>
      </c>
      <c r="E1298" s="1">
        <v>43105</v>
      </c>
      <c r="F1298" t="s">
        <v>1</v>
      </c>
      <c r="G1298" t="s">
        <v>68</v>
      </c>
      <c r="H1298" t="s">
        <v>26</v>
      </c>
      <c r="I1298" t="s">
        <v>4</v>
      </c>
      <c r="J1298" t="s">
        <v>5032</v>
      </c>
      <c r="K1298" t="s">
        <v>5006</v>
      </c>
      <c r="L1298" t="str">
        <f>CONCATENATE(Table1[[#This Row],[FROM]]," to ",Table1[[#This Row],[TO]])</f>
        <v>AMS to LHR</v>
      </c>
      <c r="M1298" s="1">
        <v>43101</v>
      </c>
      <c r="N1298">
        <v>1</v>
      </c>
      <c r="O1298">
        <v>1</v>
      </c>
      <c r="P1298">
        <v>1</v>
      </c>
      <c r="Q1298">
        <v>1</v>
      </c>
      <c r="R1298">
        <v>1</v>
      </c>
      <c r="S1298" t="s">
        <v>5</v>
      </c>
      <c r="T1298">
        <v>1</v>
      </c>
      <c r="U1298" t="s">
        <v>11</v>
      </c>
      <c r="V1298" t="str">
        <f>IF(Table1[[#This Row],[Rating]]&gt;8,"Excellent",IF(Table1[[#This Row],[Rating]]&gt;5,"Good","Bad"))</f>
        <v>Bad</v>
      </c>
    </row>
    <row r="1299" spans="1:22" ht="30" customHeight="1" x14ac:dyDescent="0.35">
      <c r="A1299">
        <v>8</v>
      </c>
      <c r="B1299" t="s">
        <v>803</v>
      </c>
      <c r="C1299" t="str">
        <f>UPPER(LEFT(Table1[[#This Row],[Header]],1))&amp;MID(Table1[[#This Row],[Header]],2,LEN(Table1[[#This Row],[Header]])-1)</f>
        <v>I was pleasantly surprised</v>
      </c>
      <c r="D1299" t="s">
        <v>1915</v>
      </c>
      <c r="E1299" s="1">
        <v>43105</v>
      </c>
      <c r="F1299" t="s">
        <v>1</v>
      </c>
      <c r="G1299" t="s">
        <v>2</v>
      </c>
      <c r="H1299" t="s">
        <v>26</v>
      </c>
      <c r="I1299" t="s">
        <v>4</v>
      </c>
      <c r="J1299" t="s">
        <v>5006</v>
      </c>
      <c r="K1299" t="s">
        <v>5012</v>
      </c>
      <c r="L1299" t="str">
        <f>CONCATENATE(Table1[[#This Row],[FROM]]," to ",Table1[[#This Row],[TO]])</f>
        <v>LHR to JNB</v>
      </c>
      <c r="M1299" s="1">
        <v>43070</v>
      </c>
      <c r="N1299">
        <v>5</v>
      </c>
      <c r="O1299">
        <v>5</v>
      </c>
      <c r="P1299">
        <v>4</v>
      </c>
      <c r="Q1299">
        <v>4</v>
      </c>
      <c r="R1299">
        <v>4</v>
      </c>
      <c r="S1299" t="s">
        <v>39</v>
      </c>
      <c r="T1299">
        <v>4</v>
      </c>
      <c r="U1299" t="s">
        <v>11</v>
      </c>
      <c r="V1299" t="str">
        <f>IF(Table1[[#This Row],[Rating]]&gt;8,"Excellent",IF(Table1[[#This Row],[Rating]]&gt;5,"Good","Bad"))</f>
        <v>Good</v>
      </c>
    </row>
    <row r="1300" spans="1:22" ht="30" customHeight="1" x14ac:dyDescent="0.35">
      <c r="A1300">
        <v>1</v>
      </c>
      <c r="B1300" t="s">
        <v>4391</v>
      </c>
      <c r="C1300" t="str">
        <f>UPPER(LEFT(Table1[[#This Row],[Header]],1))&amp;MID(Table1[[#This Row],[Header]],2,LEN(Table1[[#This Row],[Header]])-1)</f>
        <v>BA is now as BAd as Ryanair</v>
      </c>
      <c r="D1300" t="s">
        <v>1916</v>
      </c>
      <c r="E1300" s="1">
        <v>43103</v>
      </c>
      <c r="F1300" t="s">
        <v>1</v>
      </c>
      <c r="G1300" t="s">
        <v>68</v>
      </c>
      <c r="H1300" t="s">
        <v>9</v>
      </c>
      <c r="I1300" t="s">
        <v>10</v>
      </c>
      <c r="J1300" t="s">
        <v>5027</v>
      </c>
      <c r="K1300" t="s">
        <v>5147</v>
      </c>
      <c r="L1300" t="str">
        <f>CONCATENATE(Table1[[#This Row],[FROM]]," to ",Table1[[#This Row],[TO]])</f>
        <v>LGW to FNC</v>
      </c>
      <c r="M1300" s="1">
        <v>43009</v>
      </c>
      <c r="N1300">
        <v>1</v>
      </c>
      <c r="O1300">
        <v>2</v>
      </c>
      <c r="P1300">
        <v>1</v>
      </c>
      <c r="Q1300">
        <v>1</v>
      </c>
      <c r="R1300">
        <v>1</v>
      </c>
      <c r="S1300" t="s">
        <v>5</v>
      </c>
      <c r="T1300">
        <v>-1</v>
      </c>
      <c r="U1300" t="s">
        <v>11</v>
      </c>
      <c r="V1300" t="str">
        <f>IF(Table1[[#This Row],[Rating]]&gt;8,"Excellent",IF(Table1[[#This Row],[Rating]]&gt;5,"Good","Bad"))</f>
        <v>Bad</v>
      </c>
    </row>
    <row r="1301" spans="1:22" ht="30" customHeight="1" x14ac:dyDescent="0.35">
      <c r="A1301">
        <v>1</v>
      </c>
      <c r="B1301" t="s">
        <v>1917</v>
      </c>
      <c r="C1301" t="str">
        <f>UPPER(LEFT(Table1[[#This Row],[Header]],1))&amp;MID(Table1[[#This Row],[Header]],2,LEN(Table1[[#This Row],[Header]])-1)</f>
        <v>Waiting on my luggage for five days</v>
      </c>
      <c r="D1301" t="s">
        <v>1918</v>
      </c>
      <c r="E1301" s="1">
        <v>43101</v>
      </c>
      <c r="F1301" t="s">
        <v>20</v>
      </c>
      <c r="G1301" t="s">
        <v>68</v>
      </c>
      <c r="H1301" t="s">
        <v>26</v>
      </c>
      <c r="I1301" t="s">
        <v>10</v>
      </c>
      <c r="J1301" t="s">
        <v>5006</v>
      </c>
      <c r="K1301" t="s">
        <v>5109</v>
      </c>
      <c r="L1301" t="str">
        <f>CONCATENATE(Table1[[#This Row],[FROM]]," to ",Table1[[#This Row],[TO]])</f>
        <v>LHR to TLV</v>
      </c>
      <c r="M1301" s="1">
        <v>43070</v>
      </c>
      <c r="N1301">
        <v>1</v>
      </c>
      <c r="O1301">
        <v>1</v>
      </c>
      <c r="P1301">
        <v>-1</v>
      </c>
      <c r="Q1301">
        <v>1</v>
      </c>
      <c r="R1301">
        <v>1</v>
      </c>
      <c r="S1301" t="s">
        <v>5</v>
      </c>
      <c r="T1301">
        <v>-1</v>
      </c>
      <c r="U1301" t="s">
        <v>11</v>
      </c>
      <c r="V1301" t="str">
        <f>IF(Table1[[#This Row],[Rating]]&gt;8,"Excellent",IF(Table1[[#This Row],[Rating]]&gt;5,"Good","Bad"))</f>
        <v>Bad</v>
      </c>
    </row>
    <row r="1302" spans="1:22" ht="30" customHeight="1" x14ac:dyDescent="0.35">
      <c r="A1302">
        <v>3</v>
      </c>
      <c r="B1302" t="s">
        <v>1919</v>
      </c>
      <c r="C1302" t="str">
        <f>UPPER(LEFT(Table1[[#This Row],[Header]],1))&amp;MID(Table1[[#This Row],[Header]],2,LEN(Table1[[#This Row],[Header]])-1)</f>
        <v>I was sorely disappointed</v>
      </c>
      <c r="D1302" t="s">
        <v>24</v>
      </c>
      <c r="E1302" s="1">
        <v>43101</v>
      </c>
      <c r="F1302" t="s">
        <v>1</v>
      </c>
      <c r="G1302" t="s">
        <v>68</v>
      </c>
      <c r="H1302" t="s">
        <v>26</v>
      </c>
      <c r="I1302" t="s">
        <v>35</v>
      </c>
      <c r="J1302" t="s">
        <v>5006</v>
      </c>
      <c r="K1302" t="s">
        <v>5050</v>
      </c>
      <c r="L1302" t="str">
        <f>CONCATENATE(Table1[[#This Row],[FROM]]," to ",Table1[[#This Row],[TO]])</f>
        <v>LHR to CPT</v>
      </c>
      <c r="M1302" s="1">
        <v>43070</v>
      </c>
      <c r="N1302">
        <v>1</v>
      </c>
      <c r="O1302">
        <v>3</v>
      </c>
      <c r="P1302">
        <v>4</v>
      </c>
      <c r="Q1302">
        <v>2</v>
      </c>
      <c r="R1302">
        <v>1</v>
      </c>
      <c r="S1302" t="s">
        <v>5</v>
      </c>
      <c r="T1302">
        <v>1</v>
      </c>
      <c r="U1302" t="s">
        <v>11</v>
      </c>
      <c r="V1302" t="str">
        <f>IF(Table1[[#This Row],[Rating]]&gt;8,"Excellent",IF(Table1[[#This Row],[Rating]]&gt;5,"Good","Bad"))</f>
        <v>Bad</v>
      </c>
    </row>
    <row r="1303" spans="1:22" ht="30" customHeight="1" x14ac:dyDescent="0.35">
      <c r="A1303">
        <v>9</v>
      </c>
      <c r="B1303" t="s">
        <v>1920</v>
      </c>
      <c r="C1303" t="str">
        <f>UPPER(LEFT(Table1[[#This Row],[Header]],1))&amp;MID(Table1[[#This Row],[Header]],2,LEN(Table1[[#This Row],[Header]])-1)</f>
        <v>Their staff is the best</v>
      </c>
      <c r="D1303" t="s">
        <v>1638</v>
      </c>
      <c r="E1303" s="1">
        <v>43099</v>
      </c>
      <c r="F1303" t="s">
        <v>1127</v>
      </c>
      <c r="G1303" t="s">
        <v>361</v>
      </c>
      <c r="H1303" t="s">
        <v>31</v>
      </c>
      <c r="I1303" t="s">
        <v>21</v>
      </c>
      <c r="J1303" t="s">
        <v>4994</v>
      </c>
      <c r="K1303" t="s">
        <v>5006</v>
      </c>
      <c r="L1303" t="str">
        <f>CONCATENATE(Table1[[#This Row],[FROM]]," to ",Table1[[#This Row],[TO]])</f>
        <v>HKG to LHR</v>
      </c>
      <c r="M1303" s="1">
        <v>43070</v>
      </c>
      <c r="N1303">
        <v>4</v>
      </c>
      <c r="O1303">
        <v>5</v>
      </c>
      <c r="P1303">
        <v>5</v>
      </c>
      <c r="Q1303">
        <v>4</v>
      </c>
      <c r="R1303">
        <v>4</v>
      </c>
      <c r="S1303" t="s">
        <v>39</v>
      </c>
      <c r="T1303">
        <v>-1</v>
      </c>
      <c r="U1303" t="s">
        <v>11</v>
      </c>
      <c r="V1303" t="str">
        <f>IF(Table1[[#This Row],[Rating]]&gt;8,"Excellent",IF(Table1[[#This Row],[Rating]]&gt;5,"Good","Bad"))</f>
        <v>Excellent</v>
      </c>
    </row>
    <row r="1304" spans="1:22" ht="30" customHeight="1" x14ac:dyDescent="0.35">
      <c r="A1304">
        <v>1</v>
      </c>
      <c r="B1304" t="s">
        <v>4392</v>
      </c>
      <c r="C1304" t="str">
        <f>UPPER(LEFT(Table1[[#This Row],[Header]],1))&amp;MID(Table1[[#This Row],[Header]],2,LEN(Table1[[#This Row],[Header]])-1)</f>
        <v>BA gets worse and worse</v>
      </c>
      <c r="D1304" t="s">
        <v>1459</v>
      </c>
      <c r="E1304" s="1">
        <v>43097</v>
      </c>
      <c r="F1304" t="s">
        <v>1</v>
      </c>
      <c r="G1304" t="s">
        <v>23</v>
      </c>
      <c r="H1304" t="s">
        <v>3</v>
      </c>
      <c r="I1304" t="s">
        <v>10</v>
      </c>
      <c r="J1304" t="s">
        <v>5040</v>
      </c>
      <c r="K1304" t="s">
        <v>5006</v>
      </c>
      <c r="L1304" t="str">
        <f>CONCATENATE(Table1[[#This Row],[FROM]]," to ",Table1[[#This Row],[TO]])</f>
        <v>DUB to LHR</v>
      </c>
      <c r="M1304" s="1">
        <v>43070</v>
      </c>
      <c r="N1304">
        <v>1</v>
      </c>
      <c r="O1304">
        <v>1</v>
      </c>
      <c r="P1304">
        <v>1</v>
      </c>
      <c r="Q1304">
        <v>1</v>
      </c>
      <c r="R1304">
        <v>1</v>
      </c>
      <c r="S1304" t="s">
        <v>5</v>
      </c>
      <c r="T1304">
        <v>-1</v>
      </c>
      <c r="U1304" t="s">
        <v>11</v>
      </c>
      <c r="V1304" t="str">
        <f>IF(Table1[[#This Row],[Rating]]&gt;8,"Excellent",IF(Table1[[#This Row],[Rating]]&gt;5,"Good","Bad"))</f>
        <v>Bad</v>
      </c>
    </row>
    <row r="1305" spans="1:22" ht="30" customHeight="1" x14ac:dyDescent="0.35">
      <c r="A1305">
        <v>1</v>
      </c>
      <c r="B1305" t="s">
        <v>4393</v>
      </c>
      <c r="C1305" t="str">
        <f>UPPER(LEFT(Table1[[#This Row],[Header]],1))&amp;MID(Table1[[#This Row],[Header]],2,LEN(Table1[[#This Row],[Header]])-1)</f>
        <v>Dont waste your money flying BA</v>
      </c>
      <c r="D1305" t="s">
        <v>1428</v>
      </c>
      <c r="E1305" s="1">
        <v>43095</v>
      </c>
      <c r="F1305" t="s">
        <v>1</v>
      </c>
      <c r="G1305" t="s">
        <v>825</v>
      </c>
      <c r="H1305" t="s">
        <v>3</v>
      </c>
      <c r="I1305" t="s">
        <v>4</v>
      </c>
      <c r="J1305" t="s">
        <v>5006</v>
      </c>
      <c r="K1305" t="s">
        <v>5097</v>
      </c>
      <c r="L1305" t="str">
        <f>CONCATENATE(Table1[[#This Row],[FROM]]," to ",Table1[[#This Row],[TO]])</f>
        <v>LHR to JFK</v>
      </c>
      <c r="M1305" s="1">
        <v>43040</v>
      </c>
      <c r="N1305">
        <v>1</v>
      </c>
      <c r="O1305">
        <v>1</v>
      </c>
      <c r="P1305">
        <v>1</v>
      </c>
      <c r="Q1305">
        <v>3</v>
      </c>
      <c r="R1305">
        <v>2</v>
      </c>
      <c r="S1305" t="s">
        <v>5</v>
      </c>
      <c r="T1305">
        <v>2</v>
      </c>
      <c r="U1305" t="s">
        <v>11</v>
      </c>
      <c r="V1305" t="str">
        <f>IF(Table1[[#This Row],[Rating]]&gt;8,"Excellent",IF(Table1[[#This Row],[Rating]]&gt;5,"Good","Bad"))</f>
        <v>Bad</v>
      </c>
    </row>
    <row r="1306" spans="1:22" ht="30" customHeight="1" x14ac:dyDescent="0.35">
      <c r="A1306">
        <v>7</v>
      </c>
      <c r="B1306" t="s">
        <v>1921</v>
      </c>
      <c r="C1306" t="str">
        <f>UPPER(LEFT(Table1[[#This Row],[Header]],1))&amp;MID(Table1[[#This Row],[Header]],2,LEN(Table1[[#This Row],[Header]])-1)</f>
        <v>Plane was very outdated</v>
      </c>
      <c r="D1306" t="s">
        <v>1922</v>
      </c>
      <c r="E1306" s="1">
        <v>43092</v>
      </c>
      <c r="F1306" t="s">
        <v>1</v>
      </c>
      <c r="G1306" t="s">
        <v>825</v>
      </c>
      <c r="H1306" t="s">
        <v>31</v>
      </c>
      <c r="I1306" t="s">
        <v>4</v>
      </c>
      <c r="J1306" t="s">
        <v>5097</v>
      </c>
      <c r="K1306" t="s">
        <v>5006</v>
      </c>
      <c r="L1306" t="str">
        <f>CONCATENATE(Table1[[#This Row],[FROM]]," to ",Table1[[#This Row],[TO]])</f>
        <v>JFK to LHR</v>
      </c>
      <c r="M1306" s="1">
        <v>43070</v>
      </c>
      <c r="N1306">
        <v>4</v>
      </c>
      <c r="O1306">
        <v>4</v>
      </c>
      <c r="P1306">
        <v>4</v>
      </c>
      <c r="Q1306">
        <v>3</v>
      </c>
      <c r="R1306">
        <v>3</v>
      </c>
      <c r="S1306" t="s">
        <v>39</v>
      </c>
      <c r="T1306">
        <v>3</v>
      </c>
      <c r="U1306" t="s">
        <v>11</v>
      </c>
      <c r="V1306" t="str">
        <f>IF(Table1[[#This Row],[Rating]]&gt;8,"Excellent",IF(Table1[[#This Row],[Rating]]&gt;5,"Good","Bad"))</f>
        <v>Good</v>
      </c>
    </row>
    <row r="1307" spans="1:22" ht="30" customHeight="1" x14ac:dyDescent="0.35">
      <c r="A1307">
        <v>3</v>
      </c>
      <c r="B1307" t="s">
        <v>1923</v>
      </c>
      <c r="C1307" t="str">
        <f>UPPER(LEFT(Table1[[#This Row],[Header]],1))&amp;MID(Table1[[#This Row],[Header]],2,LEN(Table1[[#This Row],[Header]])-1)</f>
        <v>Worst business class I have flown</v>
      </c>
      <c r="D1307" t="s">
        <v>1924</v>
      </c>
      <c r="E1307" s="1">
        <v>43091</v>
      </c>
      <c r="F1307" t="s">
        <v>20</v>
      </c>
      <c r="G1307" t="s">
        <v>68</v>
      </c>
      <c r="H1307" t="s">
        <v>31</v>
      </c>
      <c r="I1307" t="s">
        <v>10</v>
      </c>
      <c r="J1307" t="s">
        <v>5069</v>
      </c>
      <c r="K1307" t="s">
        <v>5082</v>
      </c>
      <c r="L1307" t="str">
        <f>CONCATENATE(Table1[[#This Row],[FROM]]," to ",Table1[[#This Row],[TO]])</f>
        <v>BUD to PHL</v>
      </c>
      <c r="M1307" s="1">
        <v>42917</v>
      </c>
      <c r="N1307">
        <v>2</v>
      </c>
      <c r="O1307">
        <v>4</v>
      </c>
      <c r="P1307">
        <v>2</v>
      </c>
      <c r="Q1307">
        <v>3</v>
      </c>
      <c r="R1307">
        <v>3</v>
      </c>
      <c r="S1307" t="s">
        <v>5</v>
      </c>
      <c r="T1307">
        <v>2</v>
      </c>
      <c r="U1307" t="s">
        <v>11</v>
      </c>
      <c r="V1307" t="str">
        <f>IF(Table1[[#This Row],[Rating]]&gt;8,"Excellent",IF(Table1[[#This Row],[Rating]]&gt;5,"Good","Bad"))</f>
        <v>Bad</v>
      </c>
    </row>
    <row r="1308" spans="1:22" ht="30" customHeight="1" x14ac:dyDescent="0.35">
      <c r="A1308">
        <v>7</v>
      </c>
      <c r="B1308" t="s">
        <v>1925</v>
      </c>
      <c r="C1308" t="str">
        <f>UPPER(LEFT(Table1[[#This Row],[Header]],1))&amp;MID(Table1[[#This Row],[Header]],2,LEN(Table1[[#This Row],[Header]])-1)</f>
        <v>The attendants were polite</v>
      </c>
      <c r="D1308" t="s">
        <v>1926</v>
      </c>
      <c r="E1308" s="1">
        <v>43091</v>
      </c>
      <c r="F1308" t="s">
        <v>66</v>
      </c>
      <c r="G1308" t="s">
        <v>2</v>
      </c>
      <c r="H1308" t="s">
        <v>26</v>
      </c>
      <c r="I1308" t="s">
        <v>35</v>
      </c>
      <c r="J1308" t="s">
        <v>5006</v>
      </c>
      <c r="K1308" t="s">
        <v>4994</v>
      </c>
      <c r="L1308" t="str">
        <f>CONCATENATE(Table1[[#This Row],[FROM]]," to ",Table1[[#This Row],[TO]])</f>
        <v>LHR to HKG</v>
      </c>
      <c r="M1308" s="1">
        <v>43070</v>
      </c>
      <c r="N1308">
        <v>4</v>
      </c>
      <c r="O1308">
        <v>4</v>
      </c>
      <c r="P1308">
        <v>4</v>
      </c>
      <c r="Q1308">
        <v>5</v>
      </c>
      <c r="R1308">
        <v>3</v>
      </c>
      <c r="S1308" t="s">
        <v>39</v>
      </c>
      <c r="T1308">
        <v>4</v>
      </c>
      <c r="U1308" t="s">
        <v>11</v>
      </c>
      <c r="V1308" t="str">
        <f>IF(Table1[[#This Row],[Rating]]&gt;8,"Excellent",IF(Table1[[#This Row],[Rating]]&gt;5,"Good","Bad"))</f>
        <v>Good</v>
      </c>
    </row>
    <row r="1309" spans="1:22" ht="30" customHeight="1" x14ac:dyDescent="0.35">
      <c r="A1309">
        <v>1</v>
      </c>
      <c r="B1309" t="s">
        <v>4394</v>
      </c>
      <c r="C1309" t="str">
        <f>UPPER(LEFT(Table1[[#This Row],[Header]],1))&amp;MID(Table1[[#This Row],[Header]],2,LEN(Table1[[#This Row],[Header]])-1)</f>
        <v>BAd service with delayed luggage</v>
      </c>
      <c r="D1309" t="s">
        <v>1927</v>
      </c>
      <c r="E1309" s="1">
        <v>43088</v>
      </c>
      <c r="F1309" t="s">
        <v>46</v>
      </c>
      <c r="G1309" t="s">
        <v>68</v>
      </c>
      <c r="H1309" t="s">
        <v>26</v>
      </c>
      <c r="I1309" t="s">
        <v>4</v>
      </c>
      <c r="J1309" t="s">
        <v>5006</v>
      </c>
      <c r="K1309" t="s">
        <v>5151</v>
      </c>
      <c r="L1309" t="str">
        <f>CONCATENATE(Table1[[#This Row],[FROM]]," to ",Table1[[#This Row],[TO]])</f>
        <v>LHR to YUL</v>
      </c>
      <c r="M1309" s="1">
        <v>43070</v>
      </c>
      <c r="N1309">
        <v>2</v>
      </c>
      <c r="O1309">
        <v>4</v>
      </c>
      <c r="P1309">
        <v>2</v>
      </c>
      <c r="Q1309">
        <v>1</v>
      </c>
      <c r="R1309">
        <v>1</v>
      </c>
      <c r="S1309" t="s">
        <v>5</v>
      </c>
      <c r="T1309">
        <v>3</v>
      </c>
      <c r="U1309" t="s">
        <v>11</v>
      </c>
      <c r="V1309" t="str">
        <f>IF(Table1[[#This Row],[Rating]]&gt;8,"Excellent",IF(Table1[[#This Row],[Rating]]&gt;5,"Good","Bad"))</f>
        <v>Bad</v>
      </c>
    </row>
    <row r="1310" spans="1:22" ht="30" customHeight="1" x14ac:dyDescent="0.35">
      <c r="A1310">
        <v>1</v>
      </c>
      <c r="B1310" t="s">
        <v>1928</v>
      </c>
      <c r="C1310" t="str">
        <f>UPPER(LEFT(Table1[[#This Row],[Header]],1))&amp;MID(Table1[[#This Row],[Header]],2,LEN(Table1[[#This Row],[Header]])-1)</f>
        <v>Currently looking for the luggage</v>
      </c>
      <c r="D1310" t="s">
        <v>5361</v>
      </c>
      <c r="E1310" s="1">
        <v>43086</v>
      </c>
      <c r="F1310" t="s">
        <v>1</v>
      </c>
      <c r="G1310" t="s">
        <v>68</v>
      </c>
      <c r="H1310" t="s">
        <v>31</v>
      </c>
      <c r="I1310" t="s">
        <v>21</v>
      </c>
      <c r="J1310" t="s">
        <v>5006</v>
      </c>
      <c r="K1310" t="s">
        <v>5099</v>
      </c>
      <c r="L1310" t="str">
        <f>CONCATENATE(Table1[[#This Row],[FROM]]," to ",Table1[[#This Row],[TO]])</f>
        <v>LHR to IAH</v>
      </c>
      <c r="M1310" s="1">
        <v>43070</v>
      </c>
      <c r="N1310">
        <v>3</v>
      </c>
      <c r="O1310">
        <v>3</v>
      </c>
      <c r="P1310">
        <v>1</v>
      </c>
      <c r="Q1310">
        <v>1</v>
      </c>
      <c r="R1310">
        <v>1</v>
      </c>
      <c r="S1310" t="s">
        <v>5</v>
      </c>
      <c r="T1310">
        <v>3</v>
      </c>
      <c r="U1310" t="s">
        <v>11</v>
      </c>
      <c r="V1310" t="str">
        <f>IF(Table1[[#This Row],[Rating]]&gt;8,"Excellent",IF(Table1[[#This Row],[Rating]]&gt;5,"Good","Bad"))</f>
        <v>Bad</v>
      </c>
    </row>
    <row r="1311" spans="1:22" ht="30" customHeight="1" x14ac:dyDescent="0.35">
      <c r="A1311">
        <v>1</v>
      </c>
      <c r="B1311" t="s">
        <v>1929</v>
      </c>
      <c r="C1311" t="str">
        <f>UPPER(LEFT(Table1[[#This Row],[Header]],1))&amp;MID(Table1[[#This Row],[Header]],2,LEN(Table1[[#This Row],[Header]])-1)</f>
        <v>Absolutely horrendous experience</v>
      </c>
      <c r="D1311" t="s">
        <v>1930</v>
      </c>
      <c r="E1311" s="1">
        <v>43086</v>
      </c>
      <c r="F1311" t="s">
        <v>1</v>
      </c>
      <c r="G1311" t="s">
        <v>68</v>
      </c>
      <c r="H1311" t="s">
        <v>3</v>
      </c>
      <c r="I1311" t="s">
        <v>4</v>
      </c>
      <c r="J1311" t="s">
        <v>5119</v>
      </c>
      <c r="K1311" t="s">
        <v>5006</v>
      </c>
      <c r="L1311" t="str">
        <f>CONCATENATE(Table1[[#This Row],[FROM]]," to ",Table1[[#This Row],[TO]])</f>
        <v>LAS to LHR</v>
      </c>
      <c r="M1311" s="1">
        <v>43070</v>
      </c>
      <c r="N1311">
        <v>1</v>
      </c>
      <c r="O1311">
        <v>1</v>
      </c>
      <c r="P1311">
        <v>1</v>
      </c>
      <c r="Q1311">
        <v>1</v>
      </c>
      <c r="R1311">
        <v>1</v>
      </c>
      <c r="S1311" t="s">
        <v>5</v>
      </c>
      <c r="T1311">
        <v>2</v>
      </c>
      <c r="U1311" t="s">
        <v>11</v>
      </c>
      <c r="V1311" t="str">
        <f>IF(Table1[[#This Row],[Rating]]&gt;8,"Excellent",IF(Table1[[#This Row],[Rating]]&gt;5,"Good","Bad"))</f>
        <v>Bad</v>
      </c>
    </row>
    <row r="1312" spans="1:22" ht="30" customHeight="1" x14ac:dyDescent="0.35">
      <c r="A1312">
        <v>3</v>
      </c>
      <c r="B1312" t="s">
        <v>1931</v>
      </c>
      <c r="C1312" t="str">
        <f>UPPER(LEFT(Table1[[#This Row],[Header]],1))&amp;MID(Table1[[#This Row],[Header]],2,LEN(Table1[[#This Row],[Header]])-1)</f>
        <v>Biggest disappointment was the cabin crew</v>
      </c>
      <c r="D1312" t="s">
        <v>1932</v>
      </c>
      <c r="E1312" s="1">
        <v>43084</v>
      </c>
      <c r="F1312" t="s">
        <v>1</v>
      </c>
      <c r="G1312" t="s">
        <v>825</v>
      </c>
      <c r="H1312" t="s">
        <v>26</v>
      </c>
      <c r="I1312" t="s">
        <v>4</v>
      </c>
      <c r="J1312" t="s">
        <v>5036</v>
      </c>
      <c r="K1312" t="s">
        <v>5006</v>
      </c>
      <c r="L1312" t="str">
        <f>CONCATENATE(Table1[[#This Row],[FROM]]," to ",Table1[[#This Row],[TO]])</f>
        <v>DXB to LHR</v>
      </c>
      <c r="M1312" s="1">
        <v>43070</v>
      </c>
      <c r="N1312">
        <v>2</v>
      </c>
      <c r="O1312">
        <v>1</v>
      </c>
      <c r="P1312">
        <v>2</v>
      </c>
      <c r="Q1312">
        <v>4</v>
      </c>
      <c r="R1312">
        <v>2</v>
      </c>
      <c r="S1312" t="s">
        <v>5</v>
      </c>
      <c r="T1312">
        <v>1</v>
      </c>
      <c r="U1312" t="s">
        <v>11</v>
      </c>
      <c r="V1312" t="str">
        <f>IF(Table1[[#This Row],[Rating]]&gt;8,"Excellent",IF(Table1[[#This Row],[Rating]]&gt;5,"Good","Bad"))</f>
        <v>Bad</v>
      </c>
    </row>
    <row r="1313" spans="1:22" ht="30" customHeight="1" x14ac:dyDescent="0.35">
      <c r="A1313">
        <v>1</v>
      </c>
      <c r="B1313" t="s">
        <v>4815</v>
      </c>
      <c r="C1313" t="str">
        <f>UPPER(LEFT(Table1[[#This Row],[Header]],1))&amp;MID(Table1[[#This Row],[Header]],2,LEN(Table1[[#This Row],[Header]])-1)</f>
        <v>Cancelled due to  heavy snow</v>
      </c>
      <c r="D1313" t="s">
        <v>1933</v>
      </c>
      <c r="E1313" s="1">
        <v>43082</v>
      </c>
      <c r="F1313" t="s">
        <v>1514</v>
      </c>
      <c r="G1313" t="s">
        <v>825</v>
      </c>
      <c r="H1313" t="s">
        <v>26</v>
      </c>
      <c r="I1313" t="s">
        <v>4</v>
      </c>
      <c r="J1313" t="s">
        <v>5097</v>
      </c>
      <c r="K1313" t="s">
        <v>5069</v>
      </c>
      <c r="L1313" t="str">
        <f>CONCATENATE(Table1[[#This Row],[FROM]]," to ",Table1[[#This Row],[TO]])</f>
        <v>JFK to BUD</v>
      </c>
      <c r="M1313" s="1">
        <v>43070</v>
      </c>
      <c r="N1313">
        <v>1</v>
      </c>
      <c r="O1313">
        <v>1</v>
      </c>
      <c r="P1313">
        <v>1</v>
      </c>
      <c r="Q1313">
        <v>1</v>
      </c>
      <c r="R1313">
        <v>1</v>
      </c>
      <c r="S1313" t="s">
        <v>5</v>
      </c>
      <c r="T1313">
        <v>1</v>
      </c>
      <c r="U1313" t="s">
        <v>11</v>
      </c>
      <c r="V1313" t="str">
        <f>IF(Table1[[#This Row],[Rating]]&gt;8,"Excellent",IF(Table1[[#This Row],[Rating]]&gt;5,"Good","Bad"))</f>
        <v>Bad</v>
      </c>
    </row>
    <row r="1314" spans="1:22" ht="30" customHeight="1" x14ac:dyDescent="0.35">
      <c r="A1314">
        <v>1</v>
      </c>
      <c r="B1314" t="s">
        <v>1934</v>
      </c>
      <c r="C1314" t="str">
        <f>UPPER(LEFT(Table1[[#This Row],[Header]],1))&amp;MID(Table1[[#This Row],[Header]],2,LEN(Table1[[#This Row],[Header]])-1)</f>
        <v>I was very hungry throughout the service</v>
      </c>
      <c r="D1314" t="s">
        <v>4395</v>
      </c>
      <c r="E1314" s="1">
        <v>43082</v>
      </c>
      <c r="F1314" t="s">
        <v>1</v>
      </c>
      <c r="G1314" t="s">
        <v>68</v>
      </c>
      <c r="H1314" t="s">
        <v>26</v>
      </c>
      <c r="I1314" t="s">
        <v>4</v>
      </c>
      <c r="J1314" t="s">
        <v>5018</v>
      </c>
      <c r="K1314" t="s">
        <v>5006</v>
      </c>
      <c r="L1314" t="str">
        <f>CONCATENATE(Table1[[#This Row],[FROM]]," to ",Table1[[#This Row],[TO]])</f>
        <v>NRT to LHR</v>
      </c>
      <c r="M1314" s="1">
        <v>43070</v>
      </c>
      <c r="N1314">
        <v>2</v>
      </c>
      <c r="O1314">
        <v>1</v>
      </c>
      <c r="P1314">
        <v>1</v>
      </c>
      <c r="Q1314">
        <v>2</v>
      </c>
      <c r="R1314">
        <v>1</v>
      </c>
      <c r="S1314" t="s">
        <v>5</v>
      </c>
      <c r="T1314">
        <v>1</v>
      </c>
      <c r="U1314" t="s">
        <v>11</v>
      </c>
      <c r="V1314" t="str">
        <f>IF(Table1[[#This Row],[Rating]]&gt;8,"Excellent",IF(Table1[[#This Row],[Rating]]&gt;5,"Good","Bad"))</f>
        <v>Bad</v>
      </c>
    </row>
    <row r="1315" spans="1:22" ht="30" customHeight="1" x14ac:dyDescent="0.35">
      <c r="A1315">
        <v>4</v>
      </c>
      <c r="B1315" t="s">
        <v>1935</v>
      </c>
      <c r="C1315" t="str">
        <f>UPPER(LEFT(Table1[[#This Row],[Header]],1))&amp;MID(Table1[[#This Row],[Header]],2,LEN(Table1[[#This Row],[Header]])-1)</f>
        <v>Quite disappointed with my experience</v>
      </c>
      <c r="D1315" t="s">
        <v>811</v>
      </c>
      <c r="E1315" s="1">
        <v>43081</v>
      </c>
      <c r="F1315" t="s">
        <v>33</v>
      </c>
      <c r="G1315" t="s">
        <v>8</v>
      </c>
      <c r="H1315" t="s">
        <v>3</v>
      </c>
      <c r="I1315" t="s">
        <v>4</v>
      </c>
      <c r="J1315" t="s">
        <v>5198</v>
      </c>
      <c r="K1315" t="s">
        <v>5006</v>
      </c>
      <c r="L1315" t="str">
        <f>CONCATENATE(Table1[[#This Row],[FROM]]," to ",Table1[[#This Row],[TO]])</f>
        <v>HAM to LHR</v>
      </c>
      <c r="M1315" s="1">
        <v>42887</v>
      </c>
      <c r="N1315">
        <v>3</v>
      </c>
      <c r="O1315">
        <v>2</v>
      </c>
      <c r="P1315">
        <v>-1</v>
      </c>
      <c r="Q1315">
        <v>5</v>
      </c>
      <c r="R1315">
        <v>2</v>
      </c>
      <c r="S1315" t="s">
        <v>5</v>
      </c>
      <c r="T1315">
        <v>-1</v>
      </c>
      <c r="U1315" t="s">
        <v>11</v>
      </c>
      <c r="V1315" t="str">
        <f>IF(Table1[[#This Row],[Rating]]&gt;8,"Excellent",IF(Table1[[#This Row],[Rating]]&gt;5,"Good","Bad"))</f>
        <v>Bad</v>
      </c>
    </row>
    <row r="1316" spans="1:22" ht="30" customHeight="1" x14ac:dyDescent="0.35">
      <c r="A1316">
        <v>1</v>
      </c>
      <c r="B1316" t="s">
        <v>1936</v>
      </c>
      <c r="C1316" t="str">
        <f>UPPER(LEFT(Table1[[#This Row],[Header]],1))&amp;MID(Table1[[#This Row],[Header]],2,LEN(Table1[[#This Row],[Header]])-1)</f>
        <v>A poor economy class product</v>
      </c>
      <c r="D1316" t="s">
        <v>102</v>
      </c>
      <c r="E1316" s="1">
        <v>43079</v>
      </c>
      <c r="F1316" t="s">
        <v>1</v>
      </c>
      <c r="G1316" t="s">
        <v>8</v>
      </c>
      <c r="H1316" t="s">
        <v>31</v>
      </c>
      <c r="I1316" t="s">
        <v>4</v>
      </c>
      <c r="J1316" t="s">
        <v>5006</v>
      </c>
      <c r="K1316" t="s">
        <v>5137</v>
      </c>
      <c r="L1316" t="str">
        <f>CONCATENATE(Table1[[#This Row],[FROM]]," to ",Table1[[#This Row],[TO]])</f>
        <v>LHR to PSA</v>
      </c>
      <c r="M1316" s="1">
        <v>43009</v>
      </c>
      <c r="N1316">
        <v>1</v>
      </c>
      <c r="O1316">
        <v>1</v>
      </c>
      <c r="P1316">
        <v>1</v>
      </c>
      <c r="Q1316">
        <v>1</v>
      </c>
      <c r="R1316">
        <v>1</v>
      </c>
      <c r="S1316" t="s">
        <v>5</v>
      </c>
      <c r="T1316">
        <v>1</v>
      </c>
      <c r="U1316" t="s">
        <v>11</v>
      </c>
      <c r="V1316" t="str">
        <f>IF(Table1[[#This Row],[Rating]]&gt;8,"Excellent",IF(Table1[[#This Row],[Rating]]&gt;5,"Good","Bad"))</f>
        <v>Bad</v>
      </c>
    </row>
    <row r="1317" spans="1:22" ht="30" customHeight="1" x14ac:dyDescent="0.35">
      <c r="A1317">
        <v>1</v>
      </c>
      <c r="B1317" t="s">
        <v>1937</v>
      </c>
      <c r="C1317" t="str">
        <f>UPPER(LEFT(Table1[[#This Row],[Header]],1))&amp;MID(Table1[[#This Row],[Header]],2,LEN(Table1[[#This Row],[Header]])-1)</f>
        <v>No longer a full service airline</v>
      </c>
      <c r="D1317" t="s">
        <v>1938</v>
      </c>
      <c r="E1317" s="1">
        <v>43079</v>
      </c>
      <c r="F1317" t="s">
        <v>1</v>
      </c>
      <c r="G1317" t="s">
        <v>8</v>
      </c>
      <c r="H1317" t="s">
        <v>31</v>
      </c>
      <c r="I1317" t="s">
        <v>4</v>
      </c>
      <c r="J1317" t="s">
        <v>5006</v>
      </c>
      <c r="K1317" t="s">
        <v>5225</v>
      </c>
      <c r="L1317" t="str">
        <f>CONCATENATE(Table1[[#This Row],[FROM]]," to ",Table1[[#This Row],[TO]])</f>
        <v>LHR to TLS</v>
      </c>
      <c r="M1317" s="1">
        <v>43009</v>
      </c>
      <c r="N1317">
        <v>1</v>
      </c>
      <c r="O1317">
        <v>1</v>
      </c>
      <c r="P1317">
        <v>1</v>
      </c>
      <c r="Q1317">
        <v>1</v>
      </c>
      <c r="R1317">
        <v>1</v>
      </c>
      <c r="S1317" t="s">
        <v>5</v>
      </c>
      <c r="T1317">
        <v>1</v>
      </c>
      <c r="U1317" t="s">
        <v>11</v>
      </c>
      <c r="V1317" t="str">
        <f>IF(Table1[[#This Row],[Rating]]&gt;8,"Excellent",IF(Table1[[#This Row],[Rating]]&gt;5,"Good","Bad"))</f>
        <v>Bad</v>
      </c>
    </row>
    <row r="1318" spans="1:22" ht="30" customHeight="1" x14ac:dyDescent="0.35">
      <c r="A1318">
        <v>9</v>
      </c>
      <c r="B1318" t="s">
        <v>1939</v>
      </c>
      <c r="C1318" t="str">
        <f>UPPER(LEFT(Table1[[#This Row],[Header]],1))&amp;MID(Table1[[#This Row],[Header]],2,LEN(Table1[[#This Row],[Header]])-1)</f>
        <v>Lovely, friendly crew</v>
      </c>
      <c r="D1318" t="s">
        <v>5362</v>
      </c>
      <c r="E1318" s="1">
        <v>43078</v>
      </c>
      <c r="F1318" t="s">
        <v>1</v>
      </c>
      <c r="G1318" t="s">
        <v>630</v>
      </c>
      <c r="H1318" t="s">
        <v>26</v>
      </c>
      <c r="I1318" t="s">
        <v>10</v>
      </c>
      <c r="J1318" t="s">
        <v>5006</v>
      </c>
      <c r="K1318" t="s">
        <v>5205</v>
      </c>
      <c r="L1318" t="str">
        <f>CONCATENATE(Table1[[#This Row],[FROM]]," to ",Table1[[#This Row],[TO]])</f>
        <v>LHR to SCL</v>
      </c>
      <c r="M1318" s="1">
        <v>43040</v>
      </c>
      <c r="N1318">
        <v>5</v>
      </c>
      <c r="O1318">
        <v>5</v>
      </c>
      <c r="P1318">
        <v>4</v>
      </c>
      <c r="Q1318">
        <v>4</v>
      </c>
      <c r="R1318">
        <v>5</v>
      </c>
      <c r="S1318" t="s">
        <v>39</v>
      </c>
      <c r="T1318">
        <v>4</v>
      </c>
      <c r="U1318" t="s">
        <v>11</v>
      </c>
      <c r="V1318" t="str">
        <f>IF(Table1[[#This Row],[Rating]]&gt;8,"Excellent",IF(Table1[[#This Row],[Rating]]&gt;5,"Good","Bad"))</f>
        <v>Excellent</v>
      </c>
    </row>
    <row r="1319" spans="1:22" ht="30" customHeight="1" x14ac:dyDescent="0.35">
      <c r="A1319">
        <v>8</v>
      </c>
      <c r="B1319" t="s">
        <v>4816</v>
      </c>
      <c r="C1319" t="str">
        <f>UPPER(LEFT(Table1[[#This Row],[Header]],1))&amp;MID(Table1[[#This Row],[Header]],2,LEN(Table1[[#This Row],[Header]])-1)</f>
        <v>Morphing into  a low-cost carrier</v>
      </c>
      <c r="D1319" t="s">
        <v>1940</v>
      </c>
      <c r="E1319" s="1">
        <v>43074</v>
      </c>
      <c r="F1319" t="s">
        <v>20</v>
      </c>
      <c r="G1319" t="s">
        <v>8</v>
      </c>
      <c r="H1319" t="s">
        <v>3</v>
      </c>
      <c r="I1319" t="s">
        <v>4</v>
      </c>
      <c r="J1319" t="s">
        <v>5006</v>
      </c>
      <c r="K1319" t="s">
        <v>5068</v>
      </c>
      <c r="L1319" t="str">
        <f>CONCATENATE(Table1[[#This Row],[FROM]]," to ",Table1[[#This Row],[TO]])</f>
        <v>LHR to FCO</v>
      </c>
      <c r="M1319" s="1">
        <v>43040</v>
      </c>
      <c r="N1319">
        <v>5</v>
      </c>
      <c r="O1319">
        <v>3</v>
      </c>
      <c r="P1319">
        <v>-1</v>
      </c>
      <c r="Q1319">
        <v>5</v>
      </c>
      <c r="R1319">
        <v>5</v>
      </c>
      <c r="S1319" t="s">
        <v>39</v>
      </c>
      <c r="T1319">
        <v>-1</v>
      </c>
      <c r="U1319" t="s">
        <v>11</v>
      </c>
      <c r="V1319" t="str">
        <f>IF(Table1[[#This Row],[Rating]]&gt;8,"Excellent",IF(Table1[[#This Row],[Rating]]&gt;5,"Good","Bad"))</f>
        <v>Good</v>
      </c>
    </row>
    <row r="1320" spans="1:22" ht="30" customHeight="1" x14ac:dyDescent="0.35">
      <c r="A1320">
        <v>8</v>
      </c>
      <c r="B1320" t="s">
        <v>4817</v>
      </c>
      <c r="C1320" t="str">
        <f>UPPER(LEFT(Table1[[#This Row],[Header]],1))&amp;MID(Table1[[#This Row],[Header]],2,LEN(Table1[[#This Row],[Header]])-1)</f>
        <v>Used to  include complimentary tea/sandwich</v>
      </c>
      <c r="D1320" t="s">
        <v>950</v>
      </c>
      <c r="E1320" s="1">
        <v>43074</v>
      </c>
      <c r="F1320" t="s">
        <v>20</v>
      </c>
      <c r="G1320" t="s">
        <v>68</v>
      </c>
      <c r="H1320" t="s">
        <v>26</v>
      </c>
      <c r="I1320" t="s">
        <v>4</v>
      </c>
      <c r="J1320" t="s">
        <v>5006</v>
      </c>
      <c r="K1320" t="s">
        <v>5014</v>
      </c>
      <c r="L1320" t="str">
        <f>CONCATENATE(Table1[[#This Row],[FROM]]," to ",Table1[[#This Row],[TO]])</f>
        <v>LHR to MAN</v>
      </c>
      <c r="M1320" s="1">
        <v>43040</v>
      </c>
      <c r="N1320">
        <v>4</v>
      </c>
      <c r="O1320">
        <v>5</v>
      </c>
      <c r="P1320">
        <v>-1</v>
      </c>
      <c r="Q1320">
        <v>4</v>
      </c>
      <c r="R1320">
        <v>4</v>
      </c>
      <c r="S1320" t="s">
        <v>39</v>
      </c>
      <c r="T1320">
        <v>-1</v>
      </c>
      <c r="U1320" t="s">
        <v>11</v>
      </c>
      <c r="V1320" t="str">
        <f>IF(Table1[[#This Row],[Rating]]&gt;8,"Excellent",IF(Table1[[#This Row],[Rating]]&gt;5,"Good","Bad"))</f>
        <v>Good</v>
      </c>
    </row>
    <row r="1321" spans="1:22" ht="30" customHeight="1" x14ac:dyDescent="0.35">
      <c r="A1321">
        <v>8</v>
      </c>
      <c r="B1321" t="s">
        <v>4818</v>
      </c>
      <c r="C1321" t="str">
        <f>UPPER(LEFT(Table1[[#This Row],[Header]],1))&amp;MID(Table1[[#This Row],[Header]],2,LEN(Table1[[#This Row],[Header]])-1)</f>
        <v>Little to  complain about</v>
      </c>
      <c r="D1321" t="s">
        <v>950</v>
      </c>
      <c r="E1321" s="1">
        <v>43074</v>
      </c>
      <c r="F1321" t="s">
        <v>20</v>
      </c>
      <c r="G1321" t="s">
        <v>68</v>
      </c>
      <c r="H1321" t="s">
        <v>26</v>
      </c>
      <c r="I1321" t="s">
        <v>35</v>
      </c>
      <c r="J1321" t="s">
        <v>5006</v>
      </c>
      <c r="K1321" t="s">
        <v>5033</v>
      </c>
      <c r="L1321" t="str">
        <f>CONCATENATE(Table1[[#This Row],[FROM]]," to ",Table1[[#This Row],[TO]])</f>
        <v>LHR to SEA</v>
      </c>
      <c r="M1321" s="1">
        <v>43040</v>
      </c>
      <c r="N1321">
        <v>4</v>
      </c>
      <c r="O1321">
        <v>4</v>
      </c>
      <c r="P1321">
        <v>4</v>
      </c>
      <c r="Q1321">
        <v>4</v>
      </c>
      <c r="R1321">
        <v>4</v>
      </c>
      <c r="S1321" t="s">
        <v>39</v>
      </c>
      <c r="T1321">
        <v>3</v>
      </c>
      <c r="U1321" t="s">
        <v>11</v>
      </c>
      <c r="V1321" t="str">
        <f>IF(Table1[[#This Row],[Rating]]&gt;8,"Excellent",IF(Table1[[#This Row],[Rating]]&gt;5,"Good","Bad"))</f>
        <v>Good</v>
      </c>
    </row>
    <row r="1322" spans="1:22" ht="30" customHeight="1" x14ac:dyDescent="0.35">
      <c r="A1322">
        <v>8</v>
      </c>
      <c r="B1322" t="s">
        <v>4819</v>
      </c>
      <c r="C1322" t="str">
        <f>UPPER(LEFT(Table1[[#This Row],[Header]],1))&amp;MID(Table1[[#This Row],[Header]],2,LEN(Table1[[#This Row],[Header]])-1)</f>
        <v>Policy of charging to  book a seat</v>
      </c>
      <c r="D1322" t="s">
        <v>950</v>
      </c>
      <c r="E1322" s="1">
        <v>43073</v>
      </c>
      <c r="F1322" t="s">
        <v>20</v>
      </c>
      <c r="G1322" t="s">
        <v>68</v>
      </c>
      <c r="H1322" t="s">
        <v>26</v>
      </c>
      <c r="I1322" t="s">
        <v>35</v>
      </c>
      <c r="J1322" t="s">
        <v>5033</v>
      </c>
      <c r="K1322" t="s">
        <v>5006</v>
      </c>
      <c r="L1322" t="str">
        <f>CONCATENATE(Table1[[#This Row],[FROM]]," to ",Table1[[#This Row],[TO]])</f>
        <v>SEA to LHR</v>
      </c>
      <c r="M1322" s="1">
        <v>43040</v>
      </c>
      <c r="N1322">
        <v>4</v>
      </c>
      <c r="O1322">
        <v>4</v>
      </c>
      <c r="P1322">
        <v>3</v>
      </c>
      <c r="Q1322">
        <v>4</v>
      </c>
      <c r="R1322">
        <v>4</v>
      </c>
      <c r="S1322" t="s">
        <v>39</v>
      </c>
      <c r="T1322">
        <v>3</v>
      </c>
      <c r="U1322" t="s">
        <v>11</v>
      </c>
      <c r="V1322" t="str">
        <f>IF(Table1[[#This Row],[Rating]]&gt;8,"Excellent",IF(Table1[[#This Row],[Rating]]&gt;5,"Good","Bad"))</f>
        <v>Good</v>
      </c>
    </row>
    <row r="1323" spans="1:22" ht="30" customHeight="1" x14ac:dyDescent="0.35">
      <c r="A1323">
        <v>1</v>
      </c>
      <c r="B1323" t="s">
        <v>1941</v>
      </c>
      <c r="C1323" t="str">
        <f>UPPER(LEFT(Table1[[#This Row],[Header]],1))&amp;MID(Table1[[#This Row],[Header]],2,LEN(Table1[[#This Row],[Header]])-1)</f>
        <v>Ground service was really poor</v>
      </c>
      <c r="D1323" t="s">
        <v>1638</v>
      </c>
      <c r="E1323" s="1">
        <v>43073</v>
      </c>
      <c r="F1323" t="s">
        <v>1125</v>
      </c>
      <c r="G1323" t="s">
        <v>8</v>
      </c>
      <c r="H1323" t="s">
        <v>31</v>
      </c>
      <c r="I1323" t="s">
        <v>4</v>
      </c>
      <c r="J1323" t="s">
        <v>5006</v>
      </c>
      <c r="K1323" t="s">
        <v>5030</v>
      </c>
      <c r="L1323" t="str">
        <f>CONCATENATE(Table1[[#This Row],[FROM]]," to ",Table1[[#This Row],[TO]])</f>
        <v>LHR to BCN</v>
      </c>
      <c r="M1323" s="1">
        <v>42887</v>
      </c>
      <c r="N1323">
        <v>1</v>
      </c>
      <c r="O1323">
        <v>1</v>
      </c>
      <c r="P1323">
        <v>-1</v>
      </c>
      <c r="Q1323">
        <v>1</v>
      </c>
      <c r="R1323">
        <v>1</v>
      </c>
      <c r="S1323" t="s">
        <v>5</v>
      </c>
      <c r="T1323">
        <v>-1</v>
      </c>
      <c r="U1323" t="s">
        <v>11</v>
      </c>
      <c r="V1323" t="str">
        <f>IF(Table1[[#This Row],[Rating]]&gt;8,"Excellent",IF(Table1[[#This Row],[Rating]]&gt;5,"Good","Bad"))</f>
        <v>Bad</v>
      </c>
    </row>
    <row r="1324" spans="1:22" ht="30" customHeight="1" x14ac:dyDescent="0.35">
      <c r="A1324">
        <v>3</v>
      </c>
      <c r="B1324" t="s">
        <v>1942</v>
      </c>
      <c r="C1324" t="str">
        <f>UPPER(LEFT(Table1[[#This Row],[Header]],1))&amp;MID(Table1[[#This Row],[Header]],2,LEN(Table1[[#This Row],[Header]])-1)</f>
        <v>The worst travel experience</v>
      </c>
      <c r="D1324" t="s">
        <v>1943</v>
      </c>
      <c r="E1324" s="1">
        <v>43072</v>
      </c>
      <c r="F1324" t="s">
        <v>46</v>
      </c>
      <c r="G1324" t="s">
        <v>825</v>
      </c>
      <c r="H1324" t="s">
        <v>9</v>
      </c>
      <c r="I1324" t="s">
        <v>4</v>
      </c>
      <c r="J1324" t="s">
        <v>5042</v>
      </c>
      <c r="K1324" t="s">
        <v>5025</v>
      </c>
      <c r="L1324" t="str">
        <f>CONCATENATE(Table1[[#This Row],[FROM]]," to ",Table1[[#This Row],[TO]])</f>
        <v>YVR to EDI</v>
      </c>
      <c r="M1324" s="1">
        <v>43070</v>
      </c>
      <c r="N1324">
        <v>2</v>
      </c>
      <c r="O1324">
        <v>2</v>
      </c>
      <c r="P1324">
        <v>3</v>
      </c>
      <c r="Q1324">
        <v>1</v>
      </c>
      <c r="R1324">
        <v>2</v>
      </c>
      <c r="S1324" t="s">
        <v>5</v>
      </c>
      <c r="T1324">
        <v>2</v>
      </c>
      <c r="U1324" t="s">
        <v>11</v>
      </c>
      <c r="V1324" t="str">
        <f>IF(Table1[[#This Row],[Rating]]&gt;8,"Excellent",IF(Table1[[#This Row],[Rating]]&gt;5,"Good","Bad"))</f>
        <v>Bad</v>
      </c>
    </row>
    <row r="1325" spans="1:22" ht="30" customHeight="1" x14ac:dyDescent="0.35">
      <c r="A1325">
        <v>2</v>
      </c>
      <c r="B1325" t="s">
        <v>1944</v>
      </c>
      <c r="C1325" t="str">
        <f>UPPER(LEFT(Table1[[#This Row],[Header]],1))&amp;MID(Table1[[#This Row],[Header]],2,LEN(Table1[[#This Row],[Header]])-1)</f>
        <v>Noticeable cost cutting measures</v>
      </c>
      <c r="D1325" t="s">
        <v>1945</v>
      </c>
      <c r="E1325" s="1">
        <v>43071</v>
      </c>
      <c r="F1325" t="s">
        <v>1</v>
      </c>
      <c r="G1325" t="s">
        <v>222</v>
      </c>
      <c r="H1325" t="s">
        <v>26</v>
      </c>
      <c r="I1325" t="s">
        <v>21</v>
      </c>
      <c r="J1325" t="s">
        <v>5006</v>
      </c>
      <c r="K1325" t="s">
        <v>5035</v>
      </c>
      <c r="L1325" t="str">
        <f>CONCATENATE(Table1[[#This Row],[FROM]]," to ",Table1[[#This Row],[TO]])</f>
        <v>LHR to BER</v>
      </c>
      <c r="M1325" s="1">
        <v>43040</v>
      </c>
      <c r="N1325">
        <v>2</v>
      </c>
      <c r="O1325">
        <v>2</v>
      </c>
      <c r="P1325">
        <v>1</v>
      </c>
      <c r="Q1325">
        <v>4</v>
      </c>
      <c r="R1325">
        <v>2</v>
      </c>
      <c r="S1325" t="s">
        <v>5</v>
      </c>
      <c r="T1325">
        <v>1</v>
      </c>
      <c r="U1325" t="s">
        <v>11</v>
      </c>
      <c r="V1325" t="str">
        <f>IF(Table1[[#This Row],[Rating]]&gt;8,"Excellent",IF(Table1[[#This Row],[Rating]]&gt;5,"Good","Bad"))</f>
        <v>Bad</v>
      </c>
    </row>
    <row r="1326" spans="1:22" ht="30" customHeight="1" x14ac:dyDescent="0.35">
      <c r="A1326">
        <v>2</v>
      </c>
      <c r="B1326" t="s">
        <v>1946</v>
      </c>
      <c r="C1326" t="str">
        <f>UPPER(LEFT(Table1[[#This Row],[Header]],1))&amp;MID(Table1[[#This Row],[Header]],2,LEN(Table1[[#This Row],[Header]])-1)</f>
        <v>1st product is very mediocre</v>
      </c>
      <c r="D1326" t="s">
        <v>1367</v>
      </c>
      <c r="E1326" s="1">
        <v>43070</v>
      </c>
      <c r="F1326" t="s">
        <v>1</v>
      </c>
      <c r="G1326" t="s">
        <v>62</v>
      </c>
      <c r="H1326" t="s">
        <v>31</v>
      </c>
      <c r="I1326" t="s">
        <v>21</v>
      </c>
      <c r="J1326" t="s">
        <v>5006</v>
      </c>
      <c r="K1326" t="s">
        <v>5036</v>
      </c>
      <c r="L1326" t="str">
        <f>CONCATENATE(Table1[[#This Row],[FROM]]," to ",Table1[[#This Row],[TO]])</f>
        <v>LHR to DXB</v>
      </c>
      <c r="M1326" s="1">
        <v>43040</v>
      </c>
      <c r="N1326">
        <v>3</v>
      </c>
      <c r="O1326">
        <v>4</v>
      </c>
      <c r="P1326">
        <v>2</v>
      </c>
      <c r="Q1326">
        <v>3</v>
      </c>
      <c r="R1326">
        <v>1</v>
      </c>
      <c r="S1326" t="s">
        <v>5</v>
      </c>
      <c r="T1326">
        <v>2</v>
      </c>
      <c r="U1326" t="s">
        <v>11</v>
      </c>
      <c r="V1326" t="str">
        <f>IF(Table1[[#This Row],[Rating]]&gt;8,"Excellent",IF(Table1[[#This Row],[Rating]]&gt;5,"Good","Bad"))</f>
        <v>Bad</v>
      </c>
    </row>
    <row r="1327" spans="1:22" ht="30" customHeight="1" x14ac:dyDescent="0.35">
      <c r="A1327">
        <v>3</v>
      </c>
      <c r="B1327" t="s">
        <v>1947</v>
      </c>
      <c r="C1327" t="str">
        <f>UPPER(LEFT(Table1[[#This Row],[Header]],1))&amp;MID(Table1[[#This Row],[Header]],2,LEN(Table1[[#This Row],[Header]])-1)</f>
        <v>Sad experience from our national carrier</v>
      </c>
      <c r="D1327" t="s">
        <v>1367</v>
      </c>
      <c r="E1327" s="1">
        <v>43070</v>
      </c>
      <c r="F1327" t="s">
        <v>1</v>
      </c>
      <c r="G1327" t="s">
        <v>62</v>
      </c>
      <c r="H1327" t="s">
        <v>31</v>
      </c>
      <c r="I1327" t="s">
        <v>21</v>
      </c>
      <c r="J1327" t="s">
        <v>5036</v>
      </c>
      <c r="K1327" t="s">
        <v>5006</v>
      </c>
      <c r="L1327" t="str">
        <f>CONCATENATE(Table1[[#This Row],[FROM]]," to ",Table1[[#This Row],[TO]])</f>
        <v>DXB to LHR</v>
      </c>
      <c r="M1327" s="1">
        <v>43040</v>
      </c>
      <c r="N1327">
        <v>3</v>
      </c>
      <c r="O1327">
        <v>2</v>
      </c>
      <c r="P1327">
        <v>2</v>
      </c>
      <c r="Q1327">
        <v>2</v>
      </c>
      <c r="R1327">
        <v>2</v>
      </c>
      <c r="S1327" t="s">
        <v>5</v>
      </c>
      <c r="T1327">
        <v>2</v>
      </c>
      <c r="U1327" t="s">
        <v>11</v>
      </c>
      <c r="V1327" t="str">
        <f>IF(Table1[[#This Row],[Rating]]&gt;8,"Excellent",IF(Table1[[#This Row],[Rating]]&gt;5,"Good","Bad"))</f>
        <v>Bad</v>
      </c>
    </row>
    <row r="1328" spans="1:22" ht="30" customHeight="1" x14ac:dyDescent="0.35">
      <c r="A1328">
        <v>3</v>
      </c>
      <c r="B1328" t="s">
        <v>4396</v>
      </c>
      <c r="C1328" t="str">
        <f>UPPER(LEFT(Table1[[#This Row],[Header]],1))&amp;MID(Table1[[#This Row],[Header]],2,LEN(Table1[[#This Row],[Header]])-1)</f>
        <v>BA quality is severely lacking</v>
      </c>
      <c r="D1328" t="s">
        <v>1948</v>
      </c>
      <c r="E1328" s="1">
        <v>43070</v>
      </c>
      <c r="F1328" t="s">
        <v>1</v>
      </c>
      <c r="G1328" t="s">
        <v>62</v>
      </c>
      <c r="H1328" t="s">
        <v>9</v>
      </c>
      <c r="I1328" t="s">
        <v>10</v>
      </c>
      <c r="J1328" t="s">
        <v>5104</v>
      </c>
      <c r="K1328" t="s">
        <v>5027</v>
      </c>
      <c r="L1328" t="str">
        <f>CONCATENATE(Table1[[#This Row],[FROM]]," to ",Table1[[#This Row],[TO]])</f>
        <v>UVF to LGW</v>
      </c>
      <c r="M1328" s="1">
        <v>43040</v>
      </c>
      <c r="N1328">
        <v>2</v>
      </c>
      <c r="O1328">
        <v>3</v>
      </c>
      <c r="P1328">
        <v>2</v>
      </c>
      <c r="Q1328">
        <v>4</v>
      </c>
      <c r="R1328">
        <v>2</v>
      </c>
      <c r="S1328" t="s">
        <v>5</v>
      </c>
      <c r="T1328">
        <v>4</v>
      </c>
      <c r="U1328" t="s">
        <v>11</v>
      </c>
      <c r="V1328" t="str">
        <f>IF(Table1[[#This Row],[Rating]]&gt;8,"Excellent",IF(Table1[[#This Row],[Rating]]&gt;5,"Good","Bad"))</f>
        <v>Bad</v>
      </c>
    </row>
    <row r="1329" spans="1:22" ht="30" customHeight="1" x14ac:dyDescent="0.35">
      <c r="A1329">
        <v>8</v>
      </c>
      <c r="B1329" t="s">
        <v>1949</v>
      </c>
      <c r="C1329" t="str">
        <f>UPPER(LEFT(Table1[[#This Row],[Header]],1))&amp;MID(Table1[[#This Row],[Header]],2,LEN(Table1[[#This Row],[Header]])-1)</f>
        <v>Fast and efficient service</v>
      </c>
      <c r="D1329" t="s">
        <v>1027</v>
      </c>
      <c r="E1329" s="1">
        <v>43070</v>
      </c>
      <c r="F1329" t="s">
        <v>1</v>
      </c>
      <c r="G1329" t="s">
        <v>8</v>
      </c>
      <c r="H1329" t="s">
        <v>9</v>
      </c>
      <c r="I1329" t="s">
        <v>10</v>
      </c>
      <c r="J1329" t="s">
        <v>5006</v>
      </c>
      <c r="K1329" t="s">
        <v>5048</v>
      </c>
      <c r="L1329" t="str">
        <f>CONCATENATE(Table1[[#This Row],[FROM]]," to ",Table1[[#This Row],[TO]])</f>
        <v>LHR to BFS</v>
      </c>
      <c r="M1329" s="1">
        <v>43040</v>
      </c>
      <c r="N1329">
        <v>4</v>
      </c>
      <c r="O1329">
        <v>5</v>
      </c>
      <c r="P1329">
        <v>4</v>
      </c>
      <c r="Q1329">
        <v>4</v>
      </c>
      <c r="R1329">
        <v>4</v>
      </c>
      <c r="S1329" t="s">
        <v>39</v>
      </c>
      <c r="T1329">
        <v>-1</v>
      </c>
      <c r="U1329" t="s">
        <v>11</v>
      </c>
      <c r="V1329" t="str">
        <f>IF(Table1[[#This Row],[Rating]]&gt;8,"Excellent",IF(Table1[[#This Row],[Rating]]&gt;5,"Good","Bad"))</f>
        <v>Good</v>
      </c>
    </row>
    <row r="1330" spans="1:22" ht="30" customHeight="1" x14ac:dyDescent="0.35">
      <c r="A1330">
        <v>2</v>
      </c>
      <c r="B1330" t="s">
        <v>4218</v>
      </c>
      <c r="C1330" t="str">
        <f>UPPER(LEFT(Table1[[#This Row],[Header]],1))&amp;MID(Table1[[#This Row],[Header]],2,LEN(Table1[[#This Row],[Header]])-1)</f>
        <v>Its just spiralling down</v>
      </c>
      <c r="D1330" t="s">
        <v>1950</v>
      </c>
      <c r="E1330" s="1">
        <v>43069</v>
      </c>
      <c r="F1330" t="s">
        <v>1</v>
      </c>
      <c r="G1330" t="s">
        <v>68</v>
      </c>
      <c r="H1330" t="s">
        <v>26</v>
      </c>
      <c r="I1330" t="s">
        <v>4</v>
      </c>
      <c r="J1330" t="s">
        <v>5006</v>
      </c>
      <c r="K1330" t="s">
        <v>5010</v>
      </c>
      <c r="L1330" t="str">
        <f>CONCATENATE(Table1[[#This Row],[FROM]]," to ",Table1[[#This Row],[TO]])</f>
        <v>LHR to MIA</v>
      </c>
      <c r="M1330" s="1">
        <v>43040</v>
      </c>
      <c r="N1330">
        <v>1</v>
      </c>
      <c r="O1330">
        <v>1</v>
      </c>
      <c r="P1330">
        <v>3</v>
      </c>
      <c r="Q1330">
        <v>1</v>
      </c>
      <c r="R1330">
        <v>1</v>
      </c>
      <c r="S1330" t="s">
        <v>5</v>
      </c>
      <c r="T1330">
        <v>3</v>
      </c>
      <c r="U1330" t="s">
        <v>11</v>
      </c>
      <c r="V1330" t="str">
        <f>IF(Table1[[#This Row],[Rating]]&gt;8,"Excellent",IF(Table1[[#This Row],[Rating]]&gt;5,"Good","Bad"))</f>
        <v>Bad</v>
      </c>
    </row>
    <row r="1331" spans="1:22" ht="30" customHeight="1" x14ac:dyDescent="0.35">
      <c r="A1331">
        <v>9</v>
      </c>
      <c r="B1331" t="s">
        <v>5242</v>
      </c>
      <c r="C1331" t="str">
        <f>UPPER(LEFT(Table1[[#This Row],[Header]],1))&amp;MID(Table1[[#This Row],[Header]],2,LEN(Table1[[#This Row],[Header]])-1)</f>
        <v>JFK improvements are excellent</v>
      </c>
      <c r="D1331" t="s">
        <v>1885</v>
      </c>
      <c r="E1331" s="1">
        <v>43069</v>
      </c>
      <c r="F1331" t="s">
        <v>1</v>
      </c>
      <c r="G1331" t="s">
        <v>825</v>
      </c>
      <c r="H1331" t="s">
        <v>3</v>
      </c>
      <c r="I1331" t="s">
        <v>10</v>
      </c>
      <c r="J1331" t="s">
        <v>5006</v>
      </c>
      <c r="K1331" t="s">
        <v>5097</v>
      </c>
      <c r="L1331" t="str">
        <f>CONCATENATE(Table1[[#This Row],[FROM]]," to ",Table1[[#This Row],[TO]])</f>
        <v>LHR to JFK</v>
      </c>
      <c r="M1331" s="1">
        <v>43040</v>
      </c>
      <c r="N1331">
        <v>4</v>
      </c>
      <c r="O1331">
        <v>5</v>
      </c>
      <c r="P1331">
        <v>5</v>
      </c>
      <c r="Q1331">
        <v>4</v>
      </c>
      <c r="R1331">
        <v>4</v>
      </c>
      <c r="S1331" t="s">
        <v>39</v>
      </c>
      <c r="T1331">
        <v>5</v>
      </c>
      <c r="U1331" t="s">
        <v>11</v>
      </c>
      <c r="V1331" t="str">
        <f>IF(Table1[[#This Row],[Rating]]&gt;8,"Excellent",IF(Table1[[#This Row],[Rating]]&gt;5,"Good","Bad"))</f>
        <v>Excellent</v>
      </c>
    </row>
    <row r="1332" spans="1:22" ht="30" customHeight="1" x14ac:dyDescent="0.35">
      <c r="A1332">
        <v>1</v>
      </c>
      <c r="B1332" t="s">
        <v>1951</v>
      </c>
      <c r="C1332" t="str">
        <f>UPPER(LEFT(Table1[[#This Row],[Header]],1))&amp;MID(Table1[[#This Row],[Header]],2,LEN(Table1[[#This Row],[Header]])-1)</f>
        <v>Unreliable, unprofessional airline</v>
      </c>
      <c r="D1332" t="s">
        <v>1952</v>
      </c>
      <c r="E1332" s="1">
        <v>43069</v>
      </c>
      <c r="F1332" t="s">
        <v>33</v>
      </c>
      <c r="G1332" t="s">
        <v>68</v>
      </c>
      <c r="H1332" t="s">
        <v>9</v>
      </c>
      <c r="I1332" t="s">
        <v>4</v>
      </c>
      <c r="J1332" t="s">
        <v>5035</v>
      </c>
      <c r="K1332" t="s">
        <v>5031</v>
      </c>
      <c r="L1332" t="str">
        <f>CONCATENATE(Table1[[#This Row],[FROM]]," to ",Table1[[#This Row],[TO]])</f>
        <v>BER to LCY</v>
      </c>
      <c r="M1332" s="1">
        <v>42979</v>
      </c>
      <c r="N1332">
        <v>1</v>
      </c>
      <c r="O1332">
        <v>1</v>
      </c>
      <c r="P1332">
        <v>1</v>
      </c>
      <c r="Q1332">
        <v>1</v>
      </c>
      <c r="R1332">
        <v>1</v>
      </c>
      <c r="S1332" t="s">
        <v>5</v>
      </c>
      <c r="T1332">
        <v>1</v>
      </c>
      <c r="U1332" t="s">
        <v>11</v>
      </c>
      <c r="V1332" t="str">
        <f>IF(Table1[[#This Row],[Rating]]&gt;8,"Excellent",IF(Table1[[#This Row],[Rating]]&gt;5,"Good","Bad"))</f>
        <v>Bad</v>
      </c>
    </row>
    <row r="1333" spans="1:22" ht="30" customHeight="1" x14ac:dyDescent="0.35">
      <c r="A1333">
        <v>10</v>
      </c>
      <c r="B1333" t="s">
        <v>4820</v>
      </c>
      <c r="C1333" t="str">
        <f>UPPER(LEFT(Table1[[#This Row],[Header]],1))&amp;MID(Table1[[#This Row],[Header]],2,LEN(Table1[[#This Row],[Header]])-1)</f>
        <v>Pleasure to  fly with a great airline</v>
      </c>
      <c r="D1333" t="s">
        <v>5363</v>
      </c>
      <c r="E1333" s="1">
        <v>43069</v>
      </c>
      <c r="F1333" t="s">
        <v>1</v>
      </c>
      <c r="G1333" t="s">
        <v>68</v>
      </c>
      <c r="H1333" t="s">
        <v>26</v>
      </c>
      <c r="I1333" t="s">
        <v>4</v>
      </c>
      <c r="J1333" t="s">
        <v>5147</v>
      </c>
      <c r="K1333" t="s">
        <v>5027</v>
      </c>
      <c r="L1333" t="str">
        <f>CONCATENATE(Table1[[#This Row],[FROM]]," to ",Table1[[#This Row],[TO]])</f>
        <v>FNC to LGW</v>
      </c>
      <c r="M1333" s="1">
        <v>43040</v>
      </c>
      <c r="N1333">
        <v>5</v>
      </c>
      <c r="O1333">
        <v>5</v>
      </c>
      <c r="P1333">
        <v>5</v>
      </c>
      <c r="Q1333">
        <v>5</v>
      </c>
      <c r="R1333">
        <v>5</v>
      </c>
      <c r="S1333" t="s">
        <v>39</v>
      </c>
      <c r="T1333">
        <v>-1</v>
      </c>
      <c r="U1333" t="s">
        <v>11</v>
      </c>
      <c r="V1333" t="str">
        <f>IF(Table1[[#This Row],[Rating]]&gt;8,"Excellent",IF(Table1[[#This Row],[Rating]]&gt;5,"Good","Bad"))</f>
        <v>Excellent</v>
      </c>
    </row>
    <row r="1334" spans="1:22" ht="30" customHeight="1" x14ac:dyDescent="0.35">
      <c r="A1334">
        <v>2</v>
      </c>
      <c r="B1334" t="s">
        <v>4224</v>
      </c>
      <c r="C1334" t="str">
        <f>UPPER(LEFT(Table1[[#This Row],[Header]],1))&amp;MID(Table1[[#This Row],[Header]],2,LEN(Table1[[#This Row],[Header]])-1)</f>
        <v>One issue after another</v>
      </c>
      <c r="D1334" t="s">
        <v>1953</v>
      </c>
      <c r="E1334" s="1">
        <v>43069</v>
      </c>
      <c r="F1334" t="s">
        <v>1</v>
      </c>
      <c r="G1334" t="s">
        <v>68</v>
      </c>
      <c r="H1334" t="s">
        <v>3</v>
      </c>
      <c r="I1334" t="s">
        <v>10</v>
      </c>
      <c r="J1334" t="s">
        <v>5133</v>
      </c>
      <c r="K1334" t="s">
        <v>5026</v>
      </c>
      <c r="L1334" t="str">
        <f>CONCATENATE(Table1[[#This Row],[FROM]]," to ",Table1[[#This Row],[TO]])</f>
        <v>NCL to SFO</v>
      </c>
      <c r="M1334" s="1">
        <v>42948</v>
      </c>
      <c r="N1334">
        <v>4</v>
      </c>
      <c r="O1334">
        <v>5</v>
      </c>
      <c r="P1334">
        <v>4</v>
      </c>
      <c r="Q1334">
        <v>3</v>
      </c>
      <c r="R1334">
        <v>3</v>
      </c>
      <c r="S1334" t="s">
        <v>5</v>
      </c>
      <c r="T1334">
        <v>4</v>
      </c>
      <c r="U1334" t="s">
        <v>11</v>
      </c>
      <c r="V1334" t="str">
        <f>IF(Table1[[#This Row],[Rating]]&gt;8,"Excellent",IF(Table1[[#This Row],[Rating]]&gt;5,"Good","Bad"))</f>
        <v>Bad</v>
      </c>
    </row>
    <row r="1335" spans="1:22" ht="30" customHeight="1" x14ac:dyDescent="0.35">
      <c r="A1335">
        <v>5</v>
      </c>
      <c r="B1335" t="s">
        <v>4821</v>
      </c>
      <c r="C1335" t="str">
        <f>UPPER(LEFT(Table1[[#This Row],[Header]],1))&amp;MID(Table1[[#This Row],[Header]],2,LEN(Table1[[#This Row],[Header]])-1)</f>
        <v>BA needs to  improve and fast</v>
      </c>
      <c r="D1335" t="s">
        <v>1954</v>
      </c>
      <c r="E1335" s="1">
        <v>43067</v>
      </c>
      <c r="F1335" t="s">
        <v>1</v>
      </c>
      <c r="G1335" t="s">
        <v>456</v>
      </c>
      <c r="H1335" t="s">
        <v>3</v>
      </c>
      <c r="I1335" t="s">
        <v>10</v>
      </c>
      <c r="J1335" t="s">
        <v>5014</v>
      </c>
      <c r="K1335" t="s">
        <v>5006</v>
      </c>
      <c r="L1335" t="str">
        <f>CONCATENATE(Table1[[#This Row],[FROM]]," to ",Table1[[#This Row],[TO]])</f>
        <v>MAN to LHR</v>
      </c>
      <c r="M1335" s="1">
        <v>43009</v>
      </c>
      <c r="N1335">
        <v>1</v>
      </c>
      <c r="O1335">
        <v>3</v>
      </c>
      <c r="P1335">
        <v>3</v>
      </c>
      <c r="Q1335">
        <v>1</v>
      </c>
      <c r="R1335">
        <v>3</v>
      </c>
      <c r="S1335" t="s">
        <v>5</v>
      </c>
      <c r="T1335">
        <v>-1</v>
      </c>
      <c r="U1335" t="s">
        <v>11</v>
      </c>
      <c r="V1335" t="str">
        <f>IF(Table1[[#This Row],[Rating]]&gt;8,"Excellent",IF(Table1[[#This Row],[Rating]]&gt;5,"Good","Bad"))</f>
        <v>Bad</v>
      </c>
    </row>
    <row r="1336" spans="1:22" ht="30" customHeight="1" x14ac:dyDescent="0.35">
      <c r="A1336">
        <v>1</v>
      </c>
      <c r="B1336" t="s">
        <v>1955</v>
      </c>
      <c r="C1336" t="str">
        <f>UPPER(LEFT(Table1[[#This Row],[Header]],1))&amp;MID(Table1[[#This Row],[Header]],2,LEN(Table1[[#This Row],[Header]])-1)</f>
        <v>Check in my carry on luggage for free</v>
      </c>
      <c r="D1336" t="s">
        <v>1956</v>
      </c>
      <c r="E1336" s="1">
        <v>43065</v>
      </c>
      <c r="F1336" t="s">
        <v>5303</v>
      </c>
      <c r="G1336" t="s">
        <v>1571</v>
      </c>
      <c r="H1336" t="s">
        <v>31</v>
      </c>
      <c r="I1336" t="s">
        <v>4</v>
      </c>
      <c r="J1336" t="s">
        <v>5006</v>
      </c>
      <c r="K1336" t="s">
        <v>5007</v>
      </c>
      <c r="L1336" t="str">
        <f>CONCATENATE(Table1[[#This Row],[FROM]]," to ",Table1[[#This Row],[TO]])</f>
        <v>LHR to ATH</v>
      </c>
      <c r="M1336" s="1">
        <v>43040</v>
      </c>
      <c r="N1336">
        <v>3</v>
      </c>
      <c r="O1336">
        <v>3</v>
      </c>
      <c r="P1336">
        <v>-1</v>
      </c>
      <c r="Q1336">
        <v>1</v>
      </c>
      <c r="R1336">
        <v>2</v>
      </c>
      <c r="S1336" t="s">
        <v>5</v>
      </c>
      <c r="T1336">
        <v>-1</v>
      </c>
      <c r="U1336" t="s">
        <v>11</v>
      </c>
      <c r="V1336" t="str">
        <f>IF(Table1[[#This Row],[Rating]]&gt;8,"Excellent",IF(Table1[[#This Row],[Rating]]&gt;5,"Good","Bad"))</f>
        <v>Bad</v>
      </c>
    </row>
    <row r="1337" spans="1:22" ht="30" customHeight="1" x14ac:dyDescent="0.35">
      <c r="A1337">
        <v>1</v>
      </c>
      <c r="B1337" t="s">
        <v>4822</v>
      </c>
      <c r="C1337" t="str">
        <f>UPPER(LEFT(Table1[[#This Row],[Header]],1))&amp;MID(Table1[[#This Row],[Header]],2,LEN(Table1[[#This Row],[Header]])-1)</f>
        <v>Sad to  see how BA service went down</v>
      </c>
      <c r="D1337" t="s">
        <v>1957</v>
      </c>
      <c r="E1337" s="1">
        <v>43064</v>
      </c>
      <c r="F1337" t="s">
        <v>33</v>
      </c>
      <c r="G1337" t="s">
        <v>1958</v>
      </c>
      <c r="H1337" t="s">
        <v>9</v>
      </c>
      <c r="I1337" t="s">
        <v>4</v>
      </c>
      <c r="J1337" t="s">
        <v>5035</v>
      </c>
      <c r="K1337" t="s">
        <v>5006</v>
      </c>
      <c r="L1337" t="str">
        <f>CONCATENATE(Table1[[#This Row],[FROM]]," to ",Table1[[#This Row],[TO]])</f>
        <v>BER to LHR</v>
      </c>
      <c r="M1337" s="1">
        <v>43040</v>
      </c>
      <c r="N1337">
        <v>4</v>
      </c>
      <c r="O1337">
        <v>1</v>
      </c>
      <c r="P1337">
        <v>-1</v>
      </c>
      <c r="Q1337">
        <v>2</v>
      </c>
      <c r="R1337">
        <v>1</v>
      </c>
      <c r="S1337" t="s">
        <v>5</v>
      </c>
      <c r="T1337">
        <v>-1</v>
      </c>
      <c r="U1337" t="s">
        <v>11</v>
      </c>
      <c r="V1337" t="str">
        <f>IF(Table1[[#This Row],[Rating]]&gt;8,"Excellent",IF(Table1[[#This Row],[Rating]]&gt;5,"Good","Bad"))</f>
        <v>Bad</v>
      </c>
    </row>
    <row r="1338" spans="1:22" ht="30" customHeight="1" x14ac:dyDescent="0.35">
      <c r="A1338">
        <v>4</v>
      </c>
      <c r="B1338" t="s">
        <v>1959</v>
      </c>
      <c r="C1338" t="str">
        <f>UPPER(LEFT(Table1[[#This Row],[Header]],1))&amp;MID(Table1[[#This Row],[Header]],2,LEN(Table1[[#This Row],[Header]])-1)</f>
        <v>A no frills business class</v>
      </c>
      <c r="D1338" t="s">
        <v>548</v>
      </c>
      <c r="E1338" s="1">
        <v>43064</v>
      </c>
      <c r="F1338" t="s">
        <v>1</v>
      </c>
      <c r="G1338" t="s">
        <v>68</v>
      </c>
      <c r="H1338" t="s">
        <v>3</v>
      </c>
      <c r="I1338" t="s">
        <v>10</v>
      </c>
      <c r="J1338" t="s">
        <v>5006</v>
      </c>
      <c r="K1338" t="s">
        <v>5130</v>
      </c>
      <c r="L1338" t="str">
        <f>CONCATENATE(Table1[[#This Row],[FROM]]," to ",Table1[[#This Row],[TO]])</f>
        <v>LHR to DOH</v>
      </c>
      <c r="M1338" s="1">
        <v>43009</v>
      </c>
      <c r="N1338">
        <v>2</v>
      </c>
      <c r="O1338">
        <v>3</v>
      </c>
      <c r="P1338">
        <v>2</v>
      </c>
      <c r="Q1338">
        <v>2</v>
      </c>
      <c r="R1338">
        <v>3</v>
      </c>
      <c r="S1338" t="s">
        <v>5</v>
      </c>
      <c r="T1338">
        <v>1</v>
      </c>
      <c r="U1338" t="s">
        <v>11</v>
      </c>
      <c r="V1338" t="str">
        <f>IF(Table1[[#This Row],[Rating]]&gt;8,"Excellent",IF(Table1[[#This Row],[Rating]]&gt;5,"Good","Bad"))</f>
        <v>Bad</v>
      </c>
    </row>
    <row r="1339" spans="1:22" ht="30" customHeight="1" x14ac:dyDescent="0.35">
      <c r="A1339">
        <v>3</v>
      </c>
      <c r="B1339" t="s">
        <v>4397</v>
      </c>
      <c r="C1339" t="str">
        <f>UPPER(LEFT(Table1[[#This Row],[Header]],1))&amp;MID(Table1[[#This Row],[Header]],2,LEN(Table1[[#This Row],[Header]])-1)</f>
        <v>BA is seriously lacking</v>
      </c>
      <c r="D1339" t="s">
        <v>1960</v>
      </c>
      <c r="E1339" s="1">
        <v>43063</v>
      </c>
      <c r="F1339" t="s">
        <v>459</v>
      </c>
      <c r="G1339" t="s">
        <v>84</v>
      </c>
      <c r="H1339" t="s">
        <v>3</v>
      </c>
      <c r="I1339" t="s">
        <v>4</v>
      </c>
      <c r="J1339" t="s">
        <v>5108</v>
      </c>
      <c r="K1339" t="s">
        <v>5041</v>
      </c>
      <c r="L1339" t="str">
        <f>CONCATENATE(Table1[[#This Row],[FROM]]," to ",Table1[[#This Row],[TO]])</f>
        <v>SIN to SYD</v>
      </c>
      <c r="M1339" s="1">
        <v>43040</v>
      </c>
      <c r="N1339">
        <v>3</v>
      </c>
      <c r="O1339">
        <v>1</v>
      </c>
      <c r="P1339">
        <v>1</v>
      </c>
      <c r="Q1339">
        <v>3</v>
      </c>
      <c r="R1339">
        <v>2</v>
      </c>
      <c r="S1339" t="s">
        <v>5</v>
      </c>
      <c r="T1339">
        <v>2</v>
      </c>
      <c r="U1339" t="s">
        <v>11</v>
      </c>
      <c r="V1339" t="str">
        <f>IF(Table1[[#This Row],[Rating]]&gt;8,"Excellent",IF(Table1[[#This Row],[Rating]]&gt;5,"Good","Bad"))</f>
        <v>Bad</v>
      </c>
    </row>
    <row r="1340" spans="1:22" ht="30" customHeight="1" x14ac:dyDescent="0.35">
      <c r="A1340">
        <v>1</v>
      </c>
      <c r="B1340" t="s">
        <v>4398</v>
      </c>
      <c r="C1340" t="str">
        <f>UPPER(LEFT(Table1[[#This Row],[Header]],1))&amp;MID(Table1[[#This Row],[Header]],2,LEN(Table1[[#This Row],[Header]])-1)</f>
        <v>BA is shameless and emBArrassing</v>
      </c>
      <c r="D1340" t="s">
        <v>1961</v>
      </c>
      <c r="E1340" s="1">
        <v>43063</v>
      </c>
      <c r="F1340" t="s">
        <v>1</v>
      </c>
      <c r="G1340" t="s">
        <v>8</v>
      </c>
      <c r="H1340" t="s">
        <v>9</v>
      </c>
      <c r="I1340" t="s">
        <v>4</v>
      </c>
      <c r="J1340" t="s">
        <v>5006</v>
      </c>
      <c r="K1340" t="s">
        <v>5131</v>
      </c>
      <c r="L1340" t="str">
        <f>CONCATENATE(Table1[[#This Row],[FROM]]," to ",Table1[[#This Row],[TO]])</f>
        <v>LHR to BSL</v>
      </c>
      <c r="M1340" s="1">
        <v>43040</v>
      </c>
      <c r="N1340">
        <v>2</v>
      </c>
      <c r="O1340">
        <v>1</v>
      </c>
      <c r="P1340">
        <v>1</v>
      </c>
      <c r="Q1340">
        <v>1</v>
      </c>
      <c r="R1340">
        <v>1</v>
      </c>
      <c r="S1340" t="s">
        <v>5</v>
      </c>
      <c r="T1340">
        <v>-1</v>
      </c>
      <c r="U1340" t="s">
        <v>11</v>
      </c>
      <c r="V1340" t="str">
        <f>IF(Table1[[#This Row],[Rating]]&gt;8,"Excellent",IF(Table1[[#This Row],[Rating]]&gt;5,"Good","Bad"))</f>
        <v>Bad</v>
      </c>
    </row>
    <row r="1341" spans="1:22" ht="30" customHeight="1" x14ac:dyDescent="0.35">
      <c r="A1341">
        <v>3</v>
      </c>
      <c r="B1341" t="s">
        <v>4823</v>
      </c>
      <c r="C1341" t="str">
        <f>UPPER(LEFT(Table1[[#This Row],[Header]],1))&amp;MID(Table1[[#This Row],[Header]],2,LEN(Table1[[#This Row],[Header]])-1)</f>
        <v>Poor quality product crew have to  support</v>
      </c>
      <c r="D1341" t="s">
        <v>1962</v>
      </c>
      <c r="E1341" s="1">
        <v>43063</v>
      </c>
      <c r="F1341" t="s">
        <v>1</v>
      </c>
      <c r="G1341" t="s">
        <v>794</v>
      </c>
      <c r="H1341" t="s">
        <v>3</v>
      </c>
      <c r="I1341" t="s">
        <v>4</v>
      </c>
      <c r="J1341" t="s">
        <v>5010</v>
      </c>
      <c r="K1341" t="s">
        <v>5006</v>
      </c>
      <c r="L1341" t="str">
        <f>CONCATENATE(Table1[[#This Row],[FROM]]," to ",Table1[[#This Row],[TO]])</f>
        <v>MIA to LHR</v>
      </c>
      <c r="M1341" s="1">
        <v>43040</v>
      </c>
      <c r="N1341">
        <v>1</v>
      </c>
      <c r="O1341">
        <v>5</v>
      </c>
      <c r="P1341">
        <v>1</v>
      </c>
      <c r="Q1341">
        <v>3</v>
      </c>
      <c r="R1341">
        <v>3</v>
      </c>
      <c r="S1341" t="s">
        <v>5</v>
      </c>
      <c r="T1341">
        <v>1</v>
      </c>
      <c r="U1341" t="s">
        <v>11</v>
      </c>
      <c r="V1341" t="str">
        <f>IF(Table1[[#This Row],[Rating]]&gt;8,"Excellent",IF(Table1[[#This Row],[Rating]]&gt;5,"Good","Bad"))</f>
        <v>Bad</v>
      </c>
    </row>
    <row r="1342" spans="1:22" ht="30" customHeight="1" x14ac:dyDescent="0.35">
      <c r="A1342">
        <v>1</v>
      </c>
      <c r="B1342" t="s">
        <v>1963</v>
      </c>
      <c r="C1342" t="str">
        <f>UPPER(LEFT(Table1[[#This Row],[Header]],1))&amp;MID(Table1[[#This Row],[Header]],2,LEN(Table1[[#This Row],[Header]])-1)</f>
        <v>The worst airline I have flown</v>
      </c>
      <c r="D1342" t="s">
        <v>1964</v>
      </c>
      <c r="E1342" s="1">
        <v>43062</v>
      </c>
      <c r="F1342" t="s">
        <v>20</v>
      </c>
      <c r="G1342" t="s">
        <v>825</v>
      </c>
      <c r="H1342" t="s">
        <v>9</v>
      </c>
      <c r="I1342" t="s">
        <v>10</v>
      </c>
      <c r="J1342" t="s">
        <v>5126</v>
      </c>
      <c r="K1342" t="s">
        <v>5065</v>
      </c>
      <c r="L1342" t="str">
        <f>CONCATENATE(Table1[[#This Row],[FROM]]," to ",Table1[[#This Row],[TO]])</f>
        <v>PRG to IAD</v>
      </c>
      <c r="M1342" s="1">
        <v>43040</v>
      </c>
      <c r="N1342">
        <v>1</v>
      </c>
      <c r="O1342">
        <v>1</v>
      </c>
      <c r="P1342">
        <v>1</v>
      </c>
      <c r="Q1342">
        <v>1</v>
      </c>
      <c r="R1342">
        <v>1</v>
      </c>
      <c r="S1342" t="s">
        <v>5</v>
      </c>
      <c r="T1342">
        <v>1</v>
      </c>
      <c r="U1342" t="s">
        <v>11</v>
      </c>
      <c r="V1342" t="str">
        <f>IF(Table1[[#This Row],[Rating]]&gt;8,"Excellent",IF(Table1[[#This Row],[Rating]]&gt;5,"Good","Bad"))</f>
        <v>Bad</v>
      </c>
    </row>
    <row r="1343" spans="1:22" ht="30" customHeight="1" x14ac:dyDescent="0.35">
      <c r="A1343">
        <v>9</v>
      </c>
      <c r="B1343" t="s">
        <v>199</v>
      </c>
      <c r="C1343" t="str">
        <f>UPPER(LEFT(Table1[[#This Row],[Header]],1))&amp;MID(Table1[[#This Row],[Header]],2,LEN(Table1[[#This Row],[Header]])-1)</f>
        <v>An excellent flight</v>
      </c>
      <c r="D1343" t="s">
        <v>1710</v>
      </c>
      <c r="E1343" s="1">
        <v>43062</v>
      </c>
      <c r="F1343" t="s">
        <v>1</v>
      </c>
      <c r="G1343" t="s">
        <v>825</v>
      </c>
      <c r="H1343" t="s">
        <v>3</v>
      </c>
      <c r="I1343" t="s">
        <v>21</v>
      </c>
      <c r="J1343" t="s">
        <v>5050</v>
      </c>
      <c r="K1343" t="s">
        <v>5006</v>
      </c>
      <c r="L1343" t="str">
        <f>CONCATENATE(Table1[[#This Row],[FROM]]," to ",Table1[[#This Row],[TO]])</f>
        <v>CPT to LHR</v>
      </c>
      <c r="M1343" s="1">
        <v>43040</v>
      </c>
      <c r="N1343">
        <v>4</v>
      </c>
      <c r="O1343">
        <v>5</v>
      </c>
      <c r="P1343">
        <v>5</v>
      </c>
      <c r="Q1343">
        <v>4</v>
      </c>
      <c r="R1343">
        <v>4</v>
      </c>
      <c r="S1343" t="s">
        <v>39</v>
      </c>
      <c r="T1343">
        <v>3</v>
      </c>
      <c r="U1343" t="s">
        <v>11</v>
      </c>
      <c r="V1343" t="str">
        <f>IF(Table1[[#This Row],[Rating]]&gt;8,"Excellent",IF(Table1[[#This Row],[Rating]]&gt;5,"Good","Bad"))</f>
        <v>Excellent</v>
      </c>
    </row>
    <row r="1344" spans="1:22" ht="30" customHeight="1" x14ac:dyDescent="0.35">
      <c r="A1344">
        <v>5</v>
      </c>
      <c r="B1344" t="s">
        <v>4824</v>
      </c>
      <c r="C1344" t="str">
        <f>UPPER(LEFT(Table1[[#This Row],[Header]],1))&amp;MID(Table1[[#This Row],[Header]],2,LEN(Table1[[#This Row],[Header]])-1)</f>
        <v>The CEO is running BA to  the ground</v>
      </c>
      <c r="D1344" t="s">
        <v>5364</v>
      </c>
      <c r="E1344" s="1">
        <v>43060</v>
      </c>
      <c r="F1344" t="s">
        <v>805</v>
      </c>
      <c r="G1344" t="s">
        <v>1696</v>
      </c>
      <c r="H1344" t="s">
        <v>9</v>
      </c>
      <c r="I1344" t="s">
        <v>35</v>
      </c>
      <c r="J1344" t="s">
        <v>5080</v>
      </c>
      <c r="K1344" t="s">
        <v>5006</v>
      </c>
      <c r="L1344" t="str">
        <f>CONCATENATE(Table1[[#This Row],[FROM]]," to ",Table1[[#This Row],[TO]])</f>
        <v>BKK to LHR</v>
      </c>
      <c r="M1344" s="1">
        <v>42979</v>
      </c>
      <c r="N1344">
        <v>2</v>
      </c>
      <c r="O1344">
        <v>4</v>
      </c>
      <c r="P1344">
        <v>3</v>
      </c>
      <c r="Q1344">
        <v>5</v>
      </c>
      <c r="R1344">
        <v>3</v>
      </c>
      <c r="S1344" t="s">
        <v>5</v>
      </c>
      <c r="T1344">
        <v>1</v>
      </c>
      <c r="U1344" t="s">
        <v>11</v>
      </c>
      <c r="V1344" t="str">
        <f>IF(Table1[[#This Row],[Rating]]&gt;8,"Excellent",IF(Table1[[#This Row],[Rating]]&gt;5,"Good","Bad"))</f>
        <v>Bad</v>
      </c>
    </row>
    <row r="1345" spans="1:22" ht="30" customHeight="1" x14ac:dyDescent="0.35">
      <c r="A1345">
        <v>2</v>
      </c>
      <c r="B1345" t="s">
        <v>1965</v>
      </c>
      <c r="C1345" t="str">
        <f>UPPER(LEFT(Table1[[#This Row],[Header]],1))&amp;MID(Table1[[#This Row],[Header]],2,LEN(Table1[[#This Row],[Header]])-1)</f>
        <v>Bus transfer and arrival at 2.30am</v>
      </c>
      <c r="D1345" t="s">
        <v>1966</v>
      </c>
      <c r="E1345" s="1">
        <v>43060</v>
      </c>
      <c r="F1345" t="s">
        <v>1</v>
      </c>
      <c r="G1345" t="s">
        <v>68</v>
      </c>
      <c r="H1345" t="s">
        <v>26</v>
      </c>
      <c r="I1345" t="s">
        <v>4</v>
      </c>
      <c r="J1345" t="s">
        <v>5027</v>
      </c>
      <c r="K1345" t="s">
        <v>5228</v>
      </c>
      <c r="L1345" t="str">
        <f>CONCATENATE(Table1[[#This Row],[FROM]]," to ",Table1[[#This Row],[TO]])</f>
        <v>LGW to VRN</v>
      </c>
      <c r="M1345" s="1">
        <v>43009</v>
      </c>
      <c r="N1345">
        <v>4</v>
      </c>
      <c r="O1345">
        <v>2</v>
      </c>
      <c r="P1345">
        <v>-1</v>
      </c>
      <c r="Q1345">
        <v>1</v>
      </c>
      <c r="R1345">
        <v>1</v>
      </c>
      <c r="S1345" t="s">
        <v>5</v>
      </c>
      <c r="T1345">
        <v>-1</v>
      </c>
      <c r="U1345" t="s">
        <v>11</v>
      </c>
      <c r="V1345" t="str">
        <f>IF(Table1[[#This Row],[Rating]]&gt;8,"Excellent",IF(Table1[[#This Row],[Rating]]&gt;5,"Good","Bad"))</f>
        <v>Bad</v>
      </c>
    </row>
    <row r="1346" spans="1:22" ht="30" customHeight="1" x14ac:dyDescent="0.35">
      <c r="A1346">
        <v>2</v>
      </c>
      <c r="B1346" t="s">
        <v>4399</v>
      </c>
      <c r="C1346" t="str">
        <f>UPPER(LEFT(Table1[[#This Row],[Header]],1))&amp;MID(Table1[[#This Row],[Header]],2,LEN(Table1[[#This Row],[Header]])-1)</f>
        <v>Short-haul with BA never again</v>
      </c>
      <c r="D1346" t="s">
        <v>1825</v>
      </c>
      <c r="E1346" s="1">
        <v>43059</v>
      </c>
      <c r="F1346" t="s">
        <v>1826</v>
      </c>
      <c r="G1346" t="s">
        <v>68</v>
      </c>
      <c r="H1346" t="s">
        <v>9</v>
      </c>
      <c r="I1346" t="s">
        <v>4</v>
      </c>
      <c r="J1346" t="s">
        <v>5013</v>
      </c>
      <c r="K1346" t="s">
        <v>5006</v>
      </c>
      <c r="L1346" t="str">
        <f>CONCATENATE(Table1[[#This Row],[FROM]]," to ",Table1[[#This Row],[TO]])</f>
        <v>MAD to LHR</v>
      </c>
      <c r="M1346" s="1">
        <v>42979</v>
      </c>
      <c r="N1346">
        <v>3</v>
      </c>
      <c r="O1346">
        <v>4</v>
      </c>
      <c r="P1346">
        <v>-1</v>
      </c>
      <c r="Q1346">
        <v>3</v>
      </c>
      <c r="R1346">
        <v>1</v>
      </c>
      <c r="S1346" t="s">
        <v>5</v>
      </c>
      <c r="T1346">
        <v>-1</v>
      </c>
      <c r="U1346" t="s">
        <v>11</v>
      </c>
      <c r="V1346" t="str">
        <f>IF(Table1[[#This Row],[Rating]]&gt;8,"Excellent",IF(Table1[[#This Row],[Rating]]&gt;5,"Good","Bad"))</f>
        <v>Bad</v>
      </c>
    </row>
    <row r="1347" spans="1:22" ht="30" customHeight="1" x14ac:dyDescent="0.35">
      <c r="A1347">
        <v>7</v>
      </c>
      <c r="B1347" t="s">
        <v>1967</v>
      </c>
      <c r="C1347" t="str">
        <f>UPPER(LEFT(Table1[[#This Row],[Header]],1))&amp;MID(Table1[[#This Row],[Header]],2,LEN(Table1[[#This Row],[Header]])-1)</f>
        <v>Solid product and excellent crew</v>
      </c>
      <c r="D1347" t="s">
        <v>811</v>
      </c>
      <c r="E1347" s="1">
        <v>43059</v>
      </c>
      <c r="F1347" t="s">
        <v>1</v>
      </c>
      <c r="G1347" t="s">
        <v>62</v>
      </c>
      <c r="H1347" t="s">
        <v>26</v>
      </c>
      <c r="I1347" t="s">
        <v>21</v>
      </c>
      <c r="J1347" t="s">
        <v>5109</v>
      </c>
      <c r="K1347" t="s">
        <v>5006</v>
      </c>
      <c r="L1347" t="str">
        <f>CONCATENATE(Table1[[#This Row],[FROM]]," to ",Table1[[#This Row],[TO]])</f>
        <v>TLV to LHR</v>
      </c>
      <c r="M1347" s="1">
        <v>43040</v>
      </c>
      <c r="N1347">
        <v>5</v>
      </c>
      <c r="O1347">
        <v>4</v>
      </c>
      <c r="P1347">
        <v>5</v>
      </c>
      <c r="Q1347">
        <v>2</v>
      </c>
      <c r="R1347">
        <v>5</v>
      </c>
      <c r="S1347" t="s">
        <v>39</v>
      </c>
      <c r="T1347">
        <v>4</v>
      </c>
      <c r="U1347" t="s">
        <v>11</v>
      </c>
      <c r="V1347" t="str">
        <f>IF(Table1[[#This Row],[Rating]]&gt;8,"Excellent",IF(Table1[[#This Row],[Rating]]&gt;5,"Good","Bad"))</f>
        <v>Good</v>
      </c>
    </row>
    <row r="1348" spans="1:22" ht="30" customHeight="1" x14ac:dyDescent="0.35">
      <c r="A1348">
        <v>7</v>
      </c>
      <c r="B1348" t="s">
        <v>1968</v>
      </c>
      <c r="C1348" t="str">
        <f>UPPER(LEFT(Table1[[#This Row],[Header]],1))&amp;MID(Table1[[#This Row],[Header]],2,LEN(Table1[[#This Row],[Header]])-1)</f>
        <v>Was a very enjoyable flight</v>
      </c>
      <c r="D1348" t="s">
        <v>279</v>
      </c>
      <c r="E1348" s="1">
        <v>43059</v>
      </c>
      <c r="F1348" t="s">
        <v>1</v>
      </c>
      <c r="G1348" t="s">
        <v>62</v>
      </c>
      <c r="H1348" t="s">
        <v>26</v>
      </c>
      <c r="I1348" t="s">
        <v>10</v>
      </c>
      <c r="J1348" t="s">
        <v>5006</v>
      </c>
      <c r="K1348" t="s">
        <v>5109</v>
      </c>
      <c r="L1348" t="str">
        <f>CONCATENATE(Table1[[#This Row],[FROM]]," to ",Table1[[#This Row],[TO]])</f>
        <v>LHR to TLV</v>
      </c>
      <c r="M1348" s="1">
        <v>43040</v>
      </c>
      <c r="N1348">
        <v>5</v>
      </c>
      <c r="O1348">
        <v>4</v>
      </c>
      <c r="P1348">
        <v>4</v>
      </c>
      <c r="Q1348">
        <v>4</v>
      </c>
      <c r="R1348">
        <v>5</v>
      </c>
      <c r="S1348" t="s">
        <v>39</v>
      </c>
      <c r="T1348">
        <v>1</v>
      </c>
      <c r="U1348" t="s">
        <v>11</v>
      </c>
      <c r="V1348" t="str">
        <f>IF(Table1[[#This Row],[Rating]]&gt;8,"Excellent",IF(Table1[[#This Row],[Rating]]&gt;5,"Good","Bad"))</f>
        <v>Good</v>
      </c>
    </row>
    <row r="1349" spans="1:22" ht="30" customHeight="1" x14ac:dyDescent="0.35">
      <c r="A1349">
        <v>6</v>
      </c>
      <c r="B1349" t="s">
        <v>1969</v>
      </c>
      <c r="C1349" t="str">
        <f>UPPER(LEFT(Table1[[#This Row],[Header]],1))&amp;MID(Table1[[#This Row],[Header]],2,LEN(Table1[[#This Row],[Header]])-1)</f>
        <v>The service was brusque</v>
      </c>
      <c r="D1349" t="s">
        <v>24</v>
      </c>
      <c r="E1349" s="1">
        <v>43058</v>
      </c>
      <c r="F1349" t="s">
        <v>428</v>
      </c>
      <c r="G1349" t="s">
        <v>49</v>
      </c>
      <c r="H1349" t="s">
        <v>31</v>
      </c>
      <c r="I1349" t="s">
        <v>4</v>
      </c>
      <c r="J1349" t="s">
        <v>5072</v>
      </c>
      <c r="K1349" t="s">
        <v>5013</v>
      </c>
      <c r="L1349" t="str">
        <f>CONCATENATE(Table1[[#This Row],[FROM]]," to ",Table1[[#This Row],[TO]])</f>
        <v>KUL to MAD</v>
      </c>
      <c r="M1349" s="1">
        <v>43040</v>
      </c>
      <c r="N1349">
        <v>4</v>
      </c>
      <c r="O1349">
        <v>3</v>
      </c>
      <c r="P1349">
        <v>2</v>
      </c>
      <c r="Q1349">
        <v>3</v>
      </c>
      <c r="R1349">
        <v>4</v>
      </c>
      <c r="S1349" t="s">
        <v>39</v>
      </c>
      <c r="T1349">
        <v>4</v>
      </c>
      <c r="U1349" t="s">
        <v>11</v>
      </c>
      <c r="V1349" t="str">
        <f>IF(Table1[[#This Row],[Rating]]&gt;8,"Excellent",IF(Table1[[#This Row],[Rating]]&gt;5,"Good","Bad"))</f>
        <v>Good</v>
      </c>
    </row>
    <row r="1350" spans="1:22" ht="30" customHeight="1" x14ac:dyDescent="0.35">
      <c r="A1350">
        <v>5</v>
      </c>
      <c r="B1350" t="s">
        <v>1970</v>
      </c>
      <c r="C1350" t="str">
        <f>UPPER(LEFT(Table1[[#This Row],[Header]],1))&amp;MID(Table1[[#This Row],[Header]],2,LEN(Table1[[#This Row],[Header]])-1)</f>
        <v>Inflight service was very poor</v>
      </c>
      <c r="D1350" t="s">
        <v>5345</v>
      </c>
      <c r="E1350" s="1">
        <v>43058</v>
      </c>
      <c r="F1350" t="s">
        <v>1</v>
      </c>
      <c r="G1350" t="s">
        <v>222</v>
      </c>
      <c r="H1350" t="s">
        <v>26</v>
      </c>
      <c r="I1350" t="s">
        <v>4</v>
      </c>
      <c r="J1350" t="s">
        <v>5013</v>
      </c>
      <c r="K1350" t="s">
        <v>5006</v>
      </c>
      <c r="L1350" t="str">
        <f>CONCATENATE(Table1[[#This Row],[FROM]]," to ",Table1[[#This Row],[TO]])</f>
        <v>MAD to LHR</v>
      </c>
      <c r="M1350" s="1">
        <v>43040</v>
      </c>
      <c r="N1350">
        <v>3</v>
      </c>
      <c r="O1350">
        <v>1</v>
      </c>
      <c r="P1350">
        <v>1</v>
      </c>
      <c r="Q1350">
        <v>2</v>
      </c>
      <c r="R1350">
        <v>3</v>
      </c>
      <c r="S1350" t="s">
        <v>5</v>
      </c>
      <c r="T1350">
        <v>-1</v>
      </c>
      <c r="U1350" t="s">
        <v>6</v>
      </c>
      <c r="V1350" t="str">
        <f>IF(Table1[[#This Row],[Rating]]&gt;8,"Excellent",IF(Table1[[#This Row],[Rating]]&gt;5,"Good","Bad"))</f>
        <v>Bad</v>
      </c>
    </row>
    <row r="1351" spans="1:22" ht="30" customHeight="1" x14ac:dyDescent="0.35">
      <c r="A1351">
        <v>2</v>
      </c>
      <c r="B1351" t="s">
        <v>1971</v>
      </c>
      <c r="C1351" t="str">
        <f>UPPER(LEFT(Table1[[#This Row],[Header]],1))&amp;MID(Table1[[#This Row],[Header]],2,LEN(Table1[[#This Row],[Header]])-1)</f>
        <v>This was not acceptable</v>
      </c>
      <c r="D1351" t="s">
        <v>1972</v>
      </c>
      <c r="E1351" s="1">
        <v>43058</v>
      </c>
      <c r="F1351" t="s">
        <v>1</v>
      </c>
      <c r="G1351" t="s">
        <v>68</v>
      </c>
      <c r="H1351" t="s">
        <v>3</v>
      </c>
      <c r="I1351" t="s">
        <v>4</v>
      </c>
      <c r="J1351" t="s">
        <v>5086</v>
      </c>
      <c r="K1351" t="s">
        <v>5006</v>
      </c>
      <c r="L1351" t="str">
        <f>CONCATENATE(Table1[[#This Row],[FROM]]," to ",Table1[[#This Row],[TO]])</f>
        <v>BLQ to LHR</v>
      </c>
      <c r="M1351" s="1">
        <v>43009</v>
      </c>
      <c r="N1351">
        <v>1</v>
      </c>
      <c r="O1351">
        <v>1</v>
      </c>
      <c r="P1351">
        <v>2</v>
      </c>
      <c r="Q1351">
        <v>4</v>
      </c>
      <c r="R1351">
        <v>2</v>
      </c>
      <c r="S1351" t="s">
        <v>5</v>
      </c>
      <c r="T1351">
        <v>4</v>
      </c>
      <c r="U1351" t="s">
        <v>6</v>
      </c>
      <c r="V1351" t="str">
        <f>IF(Table1[[#This Row],[Rating]]&gt;8,"Excellent",IF(Table1[[#This Row],[Rating]]&gt;5,"Good","Bad"))</f>
        <v>Bad</v>
      </c>
    </row>
    <row r="1352" spans="1:22" ht="30" customHeight="1" x14ac:dyDescent="0.35">
      <c r="A1352">
        <v>1</v>
      </c>
      <c r="B1352" t="s">
        <v>4825</v>
      </c>
      <c r="C1352" t="str">
        <f>UPPER(LEFT(Table1[[#This Row],[Header]],1))&amp;MID(Table1[[#This Row],[Header]],2,LEN(Table1[[#This Row],[Header]])-1)</f>
        <v>Prepare to  be nickled and dimed</v>
      </c>
      <c r="D1352" t="s">
        <v>1973</v>
      </c>
      <c r="E1352" s="1">
        <v>43057</v>
      </c>
      <c r="F1352" t="s">
        <v>20</v>
      </c>
      <c r="G1352" t="s">
        <v>68</v>
      </c>
      <c r="H1352" t="s">
        <v>3</v>
      </c>
      <c r="I1352" t="s">
        <v>4</v>
      </c>
      <c r="J1352" t="s">
        <v>5052</v>
      </c>
      <c r="K1352" t="s">
        <v>5068</v>
      </c>
      <c r="L1352" t="str">
        <f>CONCATENATE(Table1[[#This Row],[FROM]]," to ",Table1[[#This Row],[TO]])</f>
        <v>BWI to FCO</v>
      </c>
      <c r="M1352" s="1">
        <v>43040</v>
      </c>
      <c r="N1352">
        <v>1</v>
      </c>
      <c r="O1352">
        <v>2</v>
      </c>
      <c r="P1352">
        <v>1</v>
      </c>
      <c r="Q1352">
        <v>1</v>
      </c>
      <c r="R1352">
        <v>1</v>
      </c>
      <c r="S1352" t="s">
        <v>5</v>
      </c>
      <c r="T1352">
        <v>1</v>
      </c>
      <c r="U1352" t="s">
        <v>6</v>
      </c>
      <c r="V1352" t="str">
        <f>IF(Table1[[#This Row],[Rating]]&gt;8,"Excellent",IF(Table1[[#This Row],[Rating]]&gt;5,"Good","Bad"))</f>
        <v>Bad</v>
      </c>
    </row>
    <row r="1353" spans="1:22" ht="30" customHeight="1" x14ac:dyDescent="0.35">
      <c r="A1353">
        <v>8</v>
      </c>
      <c r="B1353" t="s">
        <v>1974</v>
      </c>
      <c r="C1353" t="str">
        <f>UPPER(LEFT(Table1[[#This Row],[Header]],1))&amp;MID(Table1[[#This Row],[Header]],2,LEN(Table1[[#This Row],[Header]])-1)</f>
        <v>In-flight service good</v>
      </c>
      <c r="D1353" t="s">
        <v>1710</v>
      </c>
      <c r="E1353" s="1">
        <v>43056</v>
      </c>
      <c r="F1353" t="s">
        <v>1</v>
      </c>
      <c r="G1353" t="s">
        <v>2</v>
      </c>
      <c r="H1353" t="s">
        <v>3</v>
      </c>
      <c r="I1353" t="s">
        <v>10</v>
      </c>
      <c r="J1353" t="s">
        <v>5006</v>
      </c>
      <c r="K1353" t="s">
        <v>5012</v>
      </c>
      <c r="L1353" t="str">
        <f>CONCATENATE(Table1[[#This Row],[FROM]]," to ",Table1[[#This Row],[TO]])</f>
        <v>LHR to JNB</v>
      </c>
      <c r="M1353" s="1">
        <v>43040</v>
      </c>
      <c r="N1353">
        <v>4</v>
      </c>
      <c r="O1353">
        <v>4</v>
      </c>
      <c r="P1353">
        <v>4</v>
      </c>
      <c r="Q1353">
        <v>4</v>
      </c>
      <c r="R1353">
        <v>4</v>
      </c>
      <c r="S1353" t="s">
        <v>39</v>
      </c>
      <c r="T1353">
        <v>3</v>
      </c>
      <c r="U1353" t="s">
        <v>11</v>
      </c>
      <c r="V1353" t="str">
        <f>IF(Table1[[#This Row],[Rating]]&gt;8,"Excellent",IF(Table1[[#This Row],[Rating]]&gt;5,"Good","Bad"))</f>
        <v>Good</v>
      </c>
    </row>
    <row r="1354" spans="1:22" ht="30" customHeight="1" x14ac:dyDescent="0.35">
      <c r="A1354">
        <v>3</v>
      </c>
      <c r="B1354" t="s">
        <v>1975</v>
      </c>
      <c r="C1354" t="str">
        <f>UPPER(LEFT(Table1[[#This Row],[Header]],1))&amp;MID(Table1[[#This Row],[Header]],2,LEN(Table1[[#This Row],[Header]])-1)</f>
        <v>Will think twice before choosing again</v>
      </c>
      <c r="D1354" t="s">
        <v>1976</v>
      </c>
      <c r="E1354" s="1">
        <v>43056</v>
      </c>
      <c r="F1354" t="s">
        <v>1</v>
      </c>
      <c r="G1354" t="s">
        <v>68</v>
      </c>
      <c r="H1354" t="s">
        <v>26</v>
      </c>
      <c r="I1354" t="s">
        <v>4</v>
      </c>
      <c r="J1354" t="s">
        <v>5006</v>
      </c>
      <c r="K1354" t="s">
        <v>5047</v>
      </c>
      <c r="L1354" t="str">
        <f>CONCATENATE(Table1[[#This Row],[FROM]]," to ",Table1[[#This Row],[TO]])</f>
        <v>LHR to BRU</v>
      </c>
      <c r="M1354" s="1">
        <v>43040</v>
      </c>
      <c r="N1354">
        <v>4</v>
      </c>
      <c r="O1354">
        <v>1</v>
      </c>
      <c r="P1354">
        <v>3</v>
      </c>
      <c r="Q1354">
        <v>5</v>
      </c>
      <c r="R1354">
        <v>3</v>
      </c>
      <c r="S1354" t="s">
        <v>5</v>
      </c>
      <c r="T1354">
        <v>1</v>
      </c>
      <c r="U1354" t="s">
        <v>11</v>
      </c>
      <c r="V1354" t="str">
        <f>IF(Table1[[#This Row],[Rating]]&gt;8,"Excellent",IF(Table1[[#This Row],[Rating]]&gt;5,"Good","Bad"))</f>
        <v>Bad</v>
      </c>
    </row>
    <row r="1355" spans="1:22" ht="30" customHeight="1" x14ac:dyDescent="0.35">
      <c r="A1355">
        <v>3</v>
      </c>
      <c r="B1355" t="s">
        <v>1977</v>
      </c>
      <c r="C1355" t="str">
        <f>UPPER(LEFT(Table1[[#This Row],[Header]],1))&amp;MID(Table1[[#This Row],[Header]],2,LEN(Table1[[#This Row],[Header]])-1)</f>
        <v>A functional, disinterested service</v>
      </c>
      <c r="D1355" t="s">
        <v>1978</v>
      </c>
      <c r="E1355" s="1">
        <v>43056</v>
      </c>
      <c r="F1355" t="s">
        <v>1</v>
      </c>
      <c r="G1355" t="s">
        <v>68</v>
      </c>
      <c r="H1355" t="s">
        <v>26</v>
      </c>
      <c r="I1355" t="s">
        <v>35</v>
      </c>
      <c r="J1355" t="s">
        <v>5006</v>
      </c>
      <c r="K1355" t="s">
        <v>5026</v>
      </c>
      <c r="L1355" t="str">
        <f>CONCATENATE(Table1[[#This Row],[FROM]]," to ",Table1[[#This Row],[TO]])</f>
        <v>LHR to SFO</v>
      </c>
      <c r="M1355" s="1">
        <v>43009</v>
      </c>
      <c r="N1355">
        <v>1</v>
      </c>
      <c r="O1355">
        <v>1</v>
      </c>
      <c r="P1355">
        <v>1</v>
      </c>
      <c r="Q1355">
        <v>3</v>
      </c>
      <c r="R1355">
        <v>1</v>
      </c>
      <c r="S1355" t="s">
        <v>5</v>
      </c>
      <c r="T1355">
        <v>3</v>
      </c>
      <c r="U1355" t="s">
        <v>11</v>
      </c>
      <c r="V1355" t="str">
        <f>IF(Table1[[#This Row],[Rating]]&gt;8,"Excellent",IF(Table1[[#This Row],[Rating]]&gt;5,"Good","Bad"))</f>
        <v>Bad</v>
      </c>
    </row>
    <row r="1356" spans="1:22" ht="30" customHeight="1" x14ac:dyDescent="0.35">
      <c r="A1356">
        <v>6</v>
      </c>
      <c r="B1356" t="s">
        <v>4826</v>
      </c>
      <c r="C1356" t="str">
        <f>UPPER(LEFT(Table1[[#This Row],[Header]],1))&amp;MID(Table1[[#This Row],[Header]],2,LEN(Table1[[#This Row],[Header]])-1)</f>
        <v>BA is just to o cheap on it's product</v>
      </c>
      <c r="D1356" t="s">
        <v>102</v>
      </c>
      <c r="E1356" s="1">
        <v>43056</v>
      </c>
      <c r="F1356" t="s">
        <v>1386</v>
      </c>
      <c r="G1356" t="s">
        <v>49</v>
      </c>
      <c r="H1356" t="s">
        <v>26</v>
      </c>
      <c r="I1356" t="s">
        <v>10</v>
      </c>
      <c r="J1356" t="s">
        <v>5006</v>
      </c>
      <c r="K1356" t="s">
        <v>5112</v>
      </c>
      <c r="L1356" t="str">
        <f>CONCATENATE(Table1[[#This Row],[FROM]]," to ",Table1[[#This Row],[TO]])</f>
        <v>LHR to ICN</v>
      </c>
      <c r="M1356" s="1">
        <v>42736</v>
      </c>
      <c r="N1356">
        <v>3</v>
      </c>
      <c r="O1356">
        <v>4</v>
      </c>
      <c r="P1356">
        <v>2</v>
      </c>
      <c r="Q1356">
        <v>2</v>
      </c>
      <c r="R1356">
        <v>3</v>
      </c>
      <c r="S1356" t="s">
        <v>5</v>
      </c>
      <c r="T1356">
        <v>3</v>
      </c>
      <c r="U1356" t="s">
        <v>11</v>
      </c>
      <c r="V1356" t="str">
        <f>IF(Table1[[#This Row],[Rating]]&gt;8,"Excellent",IF(Table1[[#This Row],[Rating]]&gt;5,"Good","Bad"))</f>
        <v>Good</v>
      </c>
    </row>
    <row r="1357" spans="1:22" ht="30" customHeight="1" x14ac:dyDescent="0.35">
      <c r="A1357">
        <v>6</v>
      </c>
      <c r="B1357" t="s">
        <v>4400</v>
      </c>
      <c r="C1357" t="str">
        <f>UPPER(LEFT(Table1[[#This Row],[Header]],1))&amp;MID(Table1[[#This Row],[Header]],2,LEN(Table1[[#This Row],[Header]])-1)</f>
        <v>BA is way behind other carriers</v>
      </c>
      <c r="D1357" t="s">
        <v>102</v>
      </c>
      <c r="E1357" s="1">
        <v>43055</v>
      </c>
      <c r="F1357" t="s">
        <v>1386</v>
      </c>
      <c r="G1357" t="s">
        <v>49</v>
      </c>
      <c r="H1357" t="s">
        <v>26</v>
      </c>
      <c r="I1357" t="s">
        <v>10</v>
      </c>
      <c r="J1357" t="s">
        <v>5112</v>
      </c>
      <c r="K1357" t="s">
        <v>5006</v>
      </c>
      <c r="L1357" t="str">
        <f>CONCATENATE(Table1[[#This Row],[FROM]]," to ",Table1[[#This Row],[TO]])</f>
        <v>ICN to LHR</v>
      </c>
      <c r="M1357" s="1">
        <v>42705</v>
      </c>
      <c r="N1357">
        <v>3</v>
      </c>
      <c r="O1357">
        <v>3</v>
      </c>
      <c r="P1357">
        <v>3</v>
      </c>
      <c r="Q1357">
        <v>4</v>
      </c>
      <c r="R1357">
        <v>3</v>
      </c>
      <c r="S1357" t="s">
        <v>5</v>
      </c>
      <c r="T1357">
        <v>3</v>
      </c>
      <c r="U1357" t="s">
        <v>11</v>
      </c>
      <c r="V1357" t="str">
        <f>IF(Table1[[#This Row],[Rating]]&gt;8,"Excellent",IF(Table1[[#This Row],[Rating]]&gt;5,"Good","Bad"))</f>
        <v>Good</v>
      </c>
    </row>
    <row r="1358" spans="1:22" ht="30" customHeight="1" x14ac:dyDescent="0.35">
      <c r="A1358">
        <v>2</v>
      </c>
      <c r="B1358" t="s">
        <v>1979</v>
      </c>
      <c r="C1358" t="str">
        <f>UPPER(LEFT(Table1[[#This Row],[Header]],1))&amp;MID(Table1[[#This Row],[Header]],2,LEN(Table1[[#This Row],[Header]])-1)</f>
        <v>It was the most uncomfortable flight</v>
      </c>
      <c r="D1358" t="s">
        <v>1980</v>
      </c>
      <c r="E1358" s="1">
        <v>43055</v>
      </c>
      <c r="F1358" t="s">
        <v>1</v>
      </c>
      <c r="G1358" t="s">
        <v>794</v>
      </c>
      <c r="H1358" t="s">
        <v>9</v>
      </c>
      <c r="I1358" t="s">
        <v>4</v>
      </c>
      <c r="J1358" t="s">
        <v>5050</v>
      </c>
      <c r="K1358" t="s">
        <v>5006</v>
      </c>
      <c r="L1358" t="str">
        <f>CONCATENATE(Table1[[#This Row],[FROM]]," to ",Table1[[#This Row],[TO]])</f>
        <v>CPT to LHR</v>
      </c>
      <c r="M1358" s="1">
        <v>43040</v>
      </c>
      <c r="N1358">
        <v>1</v>
      </c>
      <c r="O1358">
        <v>1</v>
      </c>
      <c r="P1358">
        <v>1</v>
      </c>
      <c r="Q1358">
        <v>3</v>
      </c>
      <c r="R1358">
        <v>3</v>
      </c>
      <c r="S1358" t="s">
        <v>5</v>
      </c>
      <c r="T1358">
        <v>1</v>
      </c>
      <c r="U1358" t="s">
        <v>11</v>
      </c>
      <c r="V1358" t="str">
        <f>IF(Table1[[#This Row],[Rating]]&gt;8,"Excellent",IF(Table1[[#This Row],[Rating]]&gt;5,"Good","Bad"))</f>
        <v>Bad</v>
      </c>
    </row>
    <row r="1359" spans="1:22" ht="30" customHeight="1" x14ac:dyDescent="0.35">
      <c r="A1359">
        <v>5</v>
      </c>
      <c r="B1359" t="s">
        <v>1981</v>
      </c>
      <c r="C1359" t="str">
        <f>UPPER(LEFT(Table1[[#This Row],[Header]],1))&amp;MID(Table1[[#This Row],[Header]],2,LEN(Table1[[#This Row],[Header]])-1)</f>
        <v>Cost cutting was in evidence</v>
      </c>
      <c r="D1359" t="s">
        <v>672</v>
      </c>
      <c r="E1359" s="1">
        <v>43054</v>
      </c>
      <c r="F1359" t="s">
        <v>1510</v>
      </c>
      <c r="G1359" t="s">
        <v>68</v>
      </c>
      <c r="H1359" t="s">
        <v>26</v>
      </c>
      <c r="I1359" t="s">
        <v>10</v>
      </c>
      <c r="J1359" t="s">
        <v>5006</v>
      </c>
      <c r="K1359" t="s">
        <v>4617</v>
      </c>
      <c r="L1359" t="str">
        <f>CONCATENATE(Table1[[#This Row],[FROM]]," to ",Table1[[#This Row],[TO]])</f>
        <v>LHR to BAH</v>
      </c>
      <c r="M1359" s="1">
        <v>43040</v>
      </c>
      <c r="N1359">
        <v>2</v>
      </c>
      <c r="O1359">
        <v>3</v>
      </c>
      <c r="P1359">
        <v>3</v>
      </c>
      <c r="Q1359">
        <v>1</v>
      </c>
      <c r="R1359">
        <v>3</v>
      </c>
      <c r="S1359" t="s">
        <v>5</v>
      </c>
      <c r="T1359">
        <v>1</v>
      </c>
      <c r="U1359" t="s">
        <v>11</v>
      </c>
      <c r="V1359" t="str">
        <f>IF(Table1[[#This Row],[Rating]]&gt;8,"Excellent",IF(Table1[[#This Row],[Rating]]&gt;5,"Good","Bad"))</f>
        <v>Bad</v>
      </c>
    </row>
    <row r="1360" spans="1:22" ht="30" customHeight="1" x14ac:dyDescent="0.35">
      <c r="A1360">
        <v>8</v>
      </c>
      <c r="B1360" t="s">
        <v>1982</v>
      </c>
      <c r="C1360" t="str">
        <f>UPPER(LEFT(Table1[[#This Row],[Header]],1))&amp;MID(Table1[[#This Row],[Header]],2,LEN(Table1[[#This Row],[Header]])-1)</f>
        <v>Crew amazingly helpful</v>
      </c>
      <c r="D1360" t="s">
        <v>1983</v>
      </c>
      <c r="E1360" s="1">
        <v>43053</v>
      </c>
      <c r="F1360" t="s">
        <v>1</v>
      </c>
      <c r="G1360" t="s">
        <v>794</v>
      </c>
      <c r="H1360" t="s">
        <v>31</v>
      </c>
      <c r="I1360" t="s">
        <v>10</v>
      </c>
      <c r="J1360" t="s">
        <v>5006</v>
      </c>
      <c r="K1360" t="s">
        <v>5082</v>
      </c>
      <c r="L1360" t="str">
        <f>CONCATENATE(Table1[[#This Row],[FROM]]," to ",Table1[[#This Row],[TO]])</f>
        <v>LHR to PHL</v>
      </c>
      <c r="M1360" s="1">
        <v>43009</v>
      </c>
      <c r="N1360">
        <v>4</v>
      </c>
      <c r="O1360">
        <v>5</v>
      </c>
      <c r="P1360">
        <v>2</v>
      </c>
      <c r="Q1360">
        <v>4</v>
      </c>
      <c r="R1360">
        <v>4</v>
      </c>
      <c r="S1360" t="s">
        <v>39</v>
      </c>
      <c r="T1360">
        <v>4</v>
      </c>
      <c r="U1360" t="s">
        <v>11</v>
      </c>
      <c r="V1360" t="str">
        <f>IF(Table1[[#This Row],[Rating]]&gt;8,"Excellent",IF(Table1[[#This Row],[Rating]]&gt;5,"Good","Bad"))</f>
        <v>Good</v>
      </c>
    </row>
    <row r="1361" spans="1:22" ht="30" customHeight="1" x14ac:dyDescent="0.35">
      <c r="A1361">
        <v>2</v>
      </c>
      <c r="B1361" t="s">
        <v>1984</v>
      </c>
      <c r="C1361" t="str">
        <f>UPPER(LEFT(Table1[[#This Row],[Header]],1))&amp;MID(Table1[[#This Row],[Header]],2,LEN(Table1[[#This Row],[Header]])-1)</f>
        <v>Extra cost not justified</v>
      </c>
      <c r="D1361" t="s">
        <v>724</v>
      </c>
      <c r="E1361" s="1">
        <v>43052</v>
      </c>
      <c r="F1361" t="s">
        <v>1</v>
      </c>
      <c r="G1361" t="s">
        <v>1571</v>
      </c>
      <c r="H1361" t="s">
        <v>9</v>
      </c>
      <c r="I1361" t="s">
        <v>10</v>
      </c>
      <c r="J1361" t="s">
        <v>5006</v>
      </c>
      <c r="K1361" t="s">
        <v>5025</v>
      </c>
      <c r="L1361" t="str">
        <f>CONCATENATE(Table1[[#This Row],[FROM]]," to ",Table1[[#This Row],[TO]])</f>
        <v>LHR to EDI</v>
      </c>
      <c r="M1361" s="1">
        <v>43040</v>
      </c>
      <c r="N1361">
        <v>1</v>
      </c>
      <c r="O1361">
        <v>3</v>
      </c>
      <c r="P1361">
        <v>3</v>
      </c>
      <c r="Q1361">
        <v>3</v>
      </c>
      <c r="R1361">
        <v>1</v>
      </c>
      <c r="S1361" t="s">
        <v>5</v>
      </c>
      <c r="T1361">
        <v>-1</v>
      </c>
      <c r="U1361" t="s">
        <v>11</v>
      </c>
      <c r="V1361" t="str">
        <f>IF(Table1[[#This Row],[Rating]]&gt;8,"Excellent",IF(Table1[[#This Row],[Rating]]&gt;5,"Good","Bad"))</f>
        <v>Bad</v>
      </c>
    </row>
    <row r="1362" spans="1:22" ht="30" customHeight="1" x14ac:dyDescent="0.35">
      <c r="A1362">
        <v>1</v>
      </c>
      <c r="B1362" t="s">
        <v>1985</v>
      </c>
      <c r="C1362" t="str">
        <f>UPPER(LEFT(Table1[[#This Row],[Header]],1))&amp;MID(Table1[[#This Row],[Header]],2,LEN(Table1[[#This Row],[Header]])-1)</f>
        <v>Requested Asian vegetarian food</v>
      </c>
      <c r="D1362" t="s">
        <v>1986</v>
      </c>
      <c r="E1362" s="1">
        <v>43052</v>
      </c>
      <c r="F1362" t="s">
        <v>1</v>
      </c>
      <c r="G1362" t="s">
        <v>68</v>
      </c>
      <c r="H1362" t="s">
        <v>31</v>
      </c>
      <c r="I1362" t="s">
        <v>4</v>
      </c>
      <c r="J1362" t="s">
        <v>5255</v>
      </c>
      <c r="K1362" t="s">
        <v>5027</v>
      </c>
      <c r="L1362" t="str">
        <f>CONCATENATE(Table1[[#This Row],[FROM]]," to ",Table1[[#This Row],[TO]])</f>
        <v>OAK to LGW</v>
      </c>
      <c r="M1362" s="1">
        <v>43009</v>
      </c>
      <c r="N1362">
        <v>1</v>
      </c>
      <c r="O1362">
        <v>1</v>
      </c>
      <c r="P1362">
        <v>1</v>
      </c>
      <c r="Q1362">
        <v>1</v>
      </c>
      <c r="R1362">
        <v>1</v>
      </c>
      <c r="S1362" t="s">
        <v>5</v>
      </c>
      <c r="T1362">
        <v>-1</v>
      </c>
      <c r="U1362" t="s">
        <v>11</v>
      </c>
      <c r="V1362" t="str">
        <f>IF(Table1[[#This Row],[Rating]]&gt;8,"Excellent",IF(Table1[[#This Row],[Rating]]&gt;5,"Good","Bad"))</f>
        <v>Bad</v>
      </c>
    </row>
    <row r="1363" spans="1:22" ht="30" customHeight="1" x14ac:dyDescent="0.35">
      <c r="A1363">
        <v>2</v>
      </c>
      <c r="B1363" t="s">
        <v>4401</v>
      </c>
      <c r="C1363" t="str">
        <f>UPPER(LEFT(Table1[[#This Row],[Header]],1))&amp;MID(Table1[[#This Row],[Header]],2,LEN(Table1[[#This Row],[Header]])-1)</f>
        <v>Continually disappointed by BA</v>
      </c>
      <c r="D1363" t="s">
        <v>322</v>
      </c>
      <c r="E1363" s="1">
        <v>43052</v>
      </c>
      <c r="F1363" t="s">
        <v>20</v>
      </c>
      <c r="G1363" t="s">
        <v>23</v>
      </c>
      <c r="H1363" t="s">
        <v>9</v>
      </c>
      <c r="I1363" t="s">
        <v>4</v>
      </c>
      <c r="J1363" t="s">
        <v>5051</v>
      </c>
      <c r="K1363" t="s">
        <v>5006</v>
      </c>
      <c r="L1363" t="str">
        <f>CONCATENATE(Table1[[#This Row],[FROM]]," to ",Table1[[#This Row],[TO]])</f>
        <v>DUS to LHR</v>
      </c>
      <c r="M1363" s="1">
        <v>42948</v>
      </c>
      <c r="N1363">
        <v>3</v>
      </c>
      <c r="O1363">
        <v>4</v>
      </c>
      <c r="P1363">
        <v>2</v>
      </c>
      <c r="Q1363">
        <v>2</v>
      </c>
      <c r="R1363">
        <v>1</v>
      </c>
      <c r="S1363" t="s">
        <v>5</v>
      </c>
      <c r="T1363">
        <v>3</v>
      </c>
      <c r="U1363" t="s">
        <v>11</v>
      </c>
      <c r="V1363" t="str">
        <f>IF(Table1[[#This Row],[Rating]]&gt;8,"Excellent",IF(Table1[[#This Row],[Rating]]&gt;5,"Good","Bad"))</f>
        <v>Bad</v>
      </c>
    </row>
    <row r="1364" spans="1:22" ht="30" customHeight="1" x14ac:dyDescent="0.35">
      <c r="A1364">
        <v>6</v>
      </c>
      <c r="B1364" t="s">
        <v>4827</v>
      </c>
      <c r="C1364" t="str">
        <f>UPPER(LEFT(Table1[[#This Row],[Header]],1))&amp;MID(Table1[[#This Row],[Header]],2,LEN(Table1[[#This Row],[Header]])-1)</f>
        <v>Need to  clean the planes more often</v>
      </c>
      <c r="D1364" t="s">
        <v>1987</v>
      </c>
      <c r="E1364" s="1">
        <v>43050</v>
      </c>
      <c r="F1364" t="s">
        <v>1</v>
      </c>
      <c r="G1364" t="s">
        <v>233</v>
      </c>
      <c r="H1364" t="s">
        <v>3</v>
      </c>
      <c r="I1364" t="s">
        <v>10</v>
      </c>
      <c r="J1364" t="s">
        <v>5006</v>
      </c>
      <c r="K1364" t="s">
        <v>5205</v>
      </c>
      <c r="L1364" t="str">
        <f>CONCATENATE(Table1[[#This Row],[FROM]]," to ",Table1[[#This Row],[TO]])</f>
        <v>LHR to SCL</v>
      </c>
      <c r="M1364" s="1">
        <v>43040</v>
      </c>
      <c r="N1364">
        <v>3</v>
      </c>
      <c r="O1364">
        <v>4</v>
      </c>
      <c r="P1364">
        <v>3</v>
      </c>
      <c r="Q1364">
        <v>4</v>
      </c>
      <c r="R1364">
        <v>3</v>
      </c>
      <c r="S1364" t="s">
        <v>39</v>
      </c>
      <c r="T1364">
        <v>3</v>
      </c>
      <c r="U1364" t="s">
        <v>11</v>
      </c>
      <c r="V1364" t="str">
        <f>IF(Table1[[#This Row],[Rating]]&gt;8,"Excellent",IF(Table1[[#This Row],[Rating]]&gt;5,"Good","Bad"))</f>
        <v>Good</v>
      </c>
    </row>
    <row r="1365" spans="1:22" ht="30" customHeight="1" x14ac:dyDescent="0.35">
      <c r="A1365">
        <v>3</v>
      </c>
      <c r="B1365" t="s">
        <v>1988</v>
      </c>
      <c r="C1365" t="str">
        <f>UPPER(LEFT(Table1[[#This Row],[Header]],1))&amp;MID(Table1[[#This Row],[Header]],2,LEN(Table1[[#This Row],[Header]])-1)</f>
        <v>Complete rip-off sums it up</v>
      </c>
      <c r="D1365" t="s">
        <v>1989</v>
      </c>
      <c r="E1365" s="1">
        <v>43050</v>
      </c>
      <c r="F1365" t="s">
        <v>1</v>
      </c>
      <c r="G1365" t="s">
        <v>825</v>
      </c>
      <c r="H1365" t="s">
        <v>9</v>
      </c>
      <c r="I1365" t="s">
        <v>10</v>
      </c>
      <c r="J1365" t="s">
        <v>5006</v>
      </c>
      <c r="K1365" t="s">
        <v>5097</v>
      </c>
      <c r="L1365" t="str">
        <f>CONCATENATE(Table1[[#This Row],[FROM]]," to ",Table1[[#This Row],[TO]])</f>
        <v>LHR to JFK</v>
      </c>
      <c r="M1365" s="1">
        <v>43040</v>
      </c>
      <c r="N1365">
        <v>2</v>
      </c>
      <c r="O1365">
        <v>3</v>
      </c>
      <c r="P1365">
        <v>2</v>
      </c>
      <c r="Q1365">
        <v>3</v>
      </c>
      <c r="R1365">
        <v>1</v>
      </c>
      <c r="S1365" t="s">
        <v>5</v>
      </c>
      <c r="T1365">
        <v>3</v>
      </c>
      <c r="U1365" t="s">
        <v>11</v>
      </c>
      <c r="V1365" t="str">
        <f>IF(Table1[[#This Row],[Rating]]&gt;8,"Excellent",IF(Table1[[#This Row],[Rating]]&gt;5,"Good","Bad"))</f>
        <v>Bad</v>
      </c>
    </row>
    <row r="1366" spans="1:22" ht="30" customHeight="1" x14ac:dyDescent="0.35">
      <c r="A1366">
        <v>1</v>
      </c>
      <c r="B1366" t="s">
        <v>1990</v>
      </c>
      <c r="C1366" t="str">
        <f>UPPER(LEFT(Table1[[#This Row],[Header]],1))&amp;MID(Table1[[#This Row],[Header]],2,LEN(Table1[[#This Row],[Header]])-1)</f>
        <v>Exactly the same width and pitch</v>
      </c>
      <c r="D1366" t="s">
        <v>1991</v>
      </c>
      <c r="E1366" s="1">
        <v>43049</v>
      </c>
      <c r="F1366" t="s">
        <v>20</v>
      </c>
      <c r="G1366" t="s">
        <v>68</v>
      </c>
      <c r="H1366" t="s">
        <v>3</v>
      </c>
      <c r="I1366" t="s">
        <v>10</v>
      </c>
      <c r="J1366" t="s">
        <v>5012</v>
      </c>
      <c r="K1366" t="s">
        <v>5298</v>
      </c>
      <c r="L1366" t="str">
        <f>CONCATENATE(Table1[[#This Row],[FROM]]," to ",Table1[[#This Row],[TO]])</f>
        <v>JNB to VFA</v>
      </c>
      <c r="M1366" s="1">
        <v>43009</v>
      </c>
      <c r="N1366">
        <v>1</v>
      </c>
      <c r="O1366">
        <v>3</v>
      </c>
      <c r="P1366">
        <v>3</v>
      </c>
      <c r="Q1366">
        <v>1</v>
      </c>
      <c r="R1366">
        <v>1</v>
      </c>
      <c r="S1366" t="s">
        <v>5</v>
      </c>
      <c r="T1366">
        <v>1</v>
      </c>
      <c r="U1366" t="s">
        <v>11</v>
      </c>
      <c r="V1366" t="str">
        <f>IF(Table1[[#This Row],[Rating]]&gt;8,"Excellent",IF(Table1[[#This Row],[Rating]]&gt;5,"Good","Bad"))</f>
        <v>Bad</v>
      </c>
    </row>
    <row r="1367" spans="1:22" ht="30" customHeight="1" x14ac:dyDescent="0.35">
      <c r="A1367">
        <v>1</v>
      </c>
      <c r="B1367" t="s">
        <v>1992</v>
      </c>
      <c r="C1367" t="str">
        <f>UPPER(LEFT(Table1[[#This Row],[Header]],1))&amp;MID(Table1[[#This Row],[Header]],2,LEN(Table1[[#This Row],[Header]])-1)</f>
        <v>Disappointed with the return flight</v>
      </c>
      <c r="D1367" t="s">
        <v>1993</v>
      </c>
      <c r="E1367" s="1">
        <v>43049</v>
      </c>
      <c r="F1367" t="s">
        <v>1</v>
      </c>
      <c r="G1367" t="s">
        <v>62</v>
      </c>
      <c r="H1367" t="s">
        <v>3</v>
      </c>
      <c r="I1367" t="s">
        <v>10</v>
      </c>
      <c r="J1367" t="s">
        <v>5006</v>
      </c>
      <c r="K1367" t="s">
        <v>5154</v>
      </c>
      <c r="L1367" t="str">
        <f>CONCATENATE(Table1[[#This Row],[FROM]]," to ",Table1[[#This Row],[TO]])</f>
        <v>LHR to BOM</v>
      </c>
      <c r="M1367" s="1">
        <v>43009</v>
      </c>
      <c r="N1367">
        <v>3</v>
      </c>
      <c r="O1367">
        <v>4</v>
      </c>
      <c r="P1367">
        <v>2</v>
      </c>
      <c r="Q1367">
        <v>5</v>
      </c>
      <c r="R1367">
        <v>1</v>
      </c>
      <c r="S1367" t="s">
        <v>5</v>
      </c>
      <c r="T1367">
        <v>1</v>
      </c>
      <c r="U1367" t="s">
        <v>11</v>
      </c>
      <c r="V1367" t="str">
        <f>IF(Table1[[#This Row],[Rating]]&gt;8,"Excellent",IF(Table1[[#This Row],[Rating]]&gt;5,"Good","Bad"))</f>
        <v>Bad</v>
      </c>
    </row>
    <row r="1368" spans="1:22" ht="30" customHeight="1" x14ac:dyDescent="0.35">
      <c r="A1368">
        <v>1</v>
      </c>
      <c r="B1368" t="s">
        <v>1994</v>
      </c>
      <c r="C1368" t="str">
        <f>UPPER(LEFT(Table1[[#This Row],[Header]],1))&amp;MID(Table1[[#This Row],[Header]],2,LEN(Table1[[#This Row],[Header]])-1)</f>
        <v>They were refused boarding</v>
      </c>
      <c r="D1368" t="s">
        <v>4402</v>
      </c>
      <c r="E1368" s="1">
        <v>43048</v>
      </c>
      <c r="F1368" t="s">
        <v>1</v>
      </c>
      <c r="G1368" t="s">
        <v>68</v>
      </c>
      <c r="H1368" t="s">
        <v>31</v>
      </c>
      <c r="I1368" t="s">
        <v>10</v>
      </c>
      <c r="J1368" t="s">
        <v>5006</v>
      </c>
      <c r="K1368" t="s">
        <v>5012</v>
      </c>
      <c r="L1368" t="str">
        <f>CONCATENATE(Table1[[#This Row],[FROM]]," to ",Table1[[#This Row],[TO]])</f>
        <v>LHR to JNB</v>
      </c>
      <c r="M1368" s="1">
        <v>43009</v>
      </c>
      <c r="N1368">
        <v>2</v>
      </c>
      <c r="O1368">
        <v>2</v>
      </c>
      <c r="P1368">
        <v>-1</v>
      </c>
      <c r="Q1368">
        <v>1</v>
      </c>
      <c r="R1368">
        <v>1</v>
      </c>
      <c r="S1368" t="s">
        <v>5</v>
      </c>
      <c r="T1368">
        <v>-1</v>
      </c>
      <c r="U1368" t="s">
        <v>11</v>
      </c>
      <c r="V1368" t="str">
        <f>IF(Table1[[#This Row],[Rating]]&gt;8,"Excellent",IF(Table1[[#This Row],[Rating]]&gt;5,"Good","Bad"))</f>
        <v>Bad</v>
      </c>
    </row>
    <row r="1369" spans="1:22" ht="30" customHeight="1" x14ac:dyDescent="0.35">
      <c r="A1369">
        <v>1</v>
      </c>
      <c r="B1369" t="s">
        <v>5466</v>
      </c>
      <c r="C1369" t="str">
        <f>UPPER(LEFT(Table1[[#This Row],[Header]],1))&amp;MID(Table1[[#This Row],[Header]],2,LEN(Table1[[#This Row],[Header]])-1)</f>
        <v>The worst customer service</v>
      </c>
      <c r="D1369" t="s">
        <v>5365</v>
      </c>
      <c r="E1369" s="1">
        <v>43047</v>
      </c>
      <c r="F1369" t="s">
        <v>1</v>
      </c>
      <c r="G1369" t="s">
        <v>68</v>
      </c>
      <c r="H1369" t="s">
        <v>9</v>
      </c>
      <c r="I1369" t="s">
        <v>4</v>
      </c>
      <c r="J1369" t="s">
        <v>5006</v>
      </c>
      <c r="K1369" t="s">
        <v>5136</v>
      </c>
      <c r="L1369" t="str">
        <f>CONCATENATE(Table1[[#This Row],[FROM]]," to ",Table1[[#This Row],[TO]])</f>
        <v>LHR to LYS</v>
      </c>
      <c r="M1369" s="1">
        <v>43040</v>
      </c>
      <c r="N1369">
        <v>1</v>
      </c>
      <c r="O1369">
        <v>1</v>
      </c>
      <c r="P1369">
        <v>1</v>
      </c>
      <c r="Q1369">
        <v>1</v>
      </c>
      <c r="R1369">
        <v>1</v>
      </c>
      <c r="S1369" t="s">
        <v>5</v>
      </c>
      <c r="T1369">
        <v>1</v>
      </c>
      <c r="U1369" t="s">
        <v>11</v>
      </c>
      <c r="V1369" t="str">
        <f>IF(Table1[[#This Row],[Rating]]&gt;8,"Excellent",IF(Table1[[#This Row],[Rating]]&gt;5,"Good","Bad"))</f>
        <v>Bad</v>
      </c>
    </row>
    <row r="1370" spans="1:22" ht="30" customHeight="1" x14ac:dyDescent="0.35">
      <c r="A1370">
        <v>1</v>
      </c>
      <c r="B1370" t="s">
        <v>1995</v>
      </c>
      <c r="C1370" t="str">
        <f>UPPER(LEFT(Table1[[#This Row],[Header]],1))&amp;MID(Table1[[#This Row],[Header]],2,LEN(Table1[[#This Row],[Header]])-1)</f>
        <v>Absolutely appalling service</v>
      </c>
      <c r="D1370" t="s">
        <v>1996</v>
      </c>
      <c r="E1370" s="1">
        <v>43046</v>
      </c>
      <c r="F1370" t="s">
        <v>1</v>
      </c>
      <c r="G1370" t="s">
        <v>68</v>
      </c>
      <c r="H1370" t="s">
        <v>3</v>
      </c>
      <c r="I1370" t="s">
        <v>4</v>
      </c>
      <c r="J1370" t="s">
        <v>5006</v>
      </c>
      <c r="K1370" t="s">
        <v>5097</v>
      </c>
      <c r="L1370" t="str">
        <f>CONCATENATE(Table1[[#This Row],[FROM]]," to ",Table1[[#This Row],[TO]])</f>
        <v>LHR to JFK</v>
      </c>
      <c r="M1370" s="1">
        <v>43040</v>
      </c>
      <c r="N1370">
        <v>1</v>
      </c>
      <c r="O1370">
        <v>1</v>
      </c>
      <c r="P1370">
        <v>1</v>
      </c>
      <c r="Q1370">
        <v>1</v>
      </c>
      <c r="R1370">
        <v>1</v>
      </c>
      <c r="S1370" t="s">
        <v>5</v>
      </c>
      <c r="T1370">
        <v>4</v>
      </c>
      <c r="U1370" t="s">
        <v>11</v>
      </c>
      <c r="V1370" t="str">
        <f>IF(Table1[[#This Row],[Rating]]&gt;8,"Excellent",IF(Table1[[#This Row],[Rating]]&gt;5,"Good","Bad"))</f>
        <v>Bad</v>
      </c>
    </row>
    <row r="1371" spans="1:22" ht="30" customHeight="1" x14ac:dyDescent="0.35">
      <c r="A1371">
        <v>1</v>
      </c>
      <c r="B1371" t="s">
        <v>1997</v>
      </c>
      <c r="C1371" t="str">
        <f>UPPER(LEFT(Table1[[#This Row],[Header]],1))&amp;MID(Table1[[#This Row],[Header]],2,LEN(Table1[[#This Row],[Header]])-1)</f>
        <v>I had a horrid experience</v>
      </c>
      <c r="D1371" t="s">
        <v>1998</v>
      </c>
      <c r="E1371" s="1">
        <v>43045</v>
      </c>
      <c r="F1371" t="s">
        <v>1</v>
      </c>
      <c r="G1371" t="s">
        <v>68</v>
      </c>
      <c r="H1371" t="s">
        <v>26</v>
      </c>
      <c r="I1371" t="s">
        <v>4</v>
      </c>
      <c r="J1371" t="s">
        <v>5211</v>
      </c>
      <c r="K1371" t="s">
        <v>5027</v>
      </c>
      <c r="L1371" t="str">
        <f>CONCATENATE(Table1[[#This Row],[FROM]]," to ",Table1[[#This Row],[TO]])</f>
        <v>KIN to LGW</v>
      </c>
      <c r="M1371" s="1">
        <v>43040</v>
      </c>
      <c r="N1371">
        <v>1</v>
      </c>
      <c r="O1371">
        <v>1</v>
      </c>
      <c r="P1371">
        <v>1</v>
      </c>
      <c r="Q1371">
        <v>2</v>
      </c>
      <c r="R1371">
        <v>1</v>
      </c>
      <c r="S1371" t="s">
        <v>5</v>
      </c>
      <c r="T1371">
        <v>1</v>
      </c>
      <c r="U1371" t="s">
        <v>11</v>
      </c>
      <c r="V1371" t="str">
        <f>IF(Table1[[#This Row],[Rating]]&gt;8,"Excellent",IF(Table1[[#This Row],[Rating]]&gt;5,"Good","Bad"))</f>
        <v>Bad</v>
      </c>
    </row>
    <row r="1372" spans="1:22" ht="30" customHeight="1" x14ac:dyDescent="0.35">
      <c r="A1372">
        <v>5</v>
      </c>
      <c r="B1372" t="s">
        <v>1999</v>
      </c>
      <c r="C1372" t="str">
        <f>UPPER(LEFT(Table1[[#This Row],[Header]],1))&amp;MID(Table1[[#This Row],[Header]],2,LEN(Table1[[#This Row],[Header]])-1)</f>
        <v>Well below standards of competition</v>
      </c>
      <c r="D1372" t="s">
        <v>2000</v>
      </c>
      <c r="E1372" s="1">
        <v>43044</v>
      </c>
      <c r="F1372" t="s">
        <v>1</v>
      </c>
      <c r="G1372" t="s">
        <v>8</v>
      </c>
      <c r="H1372" t="s">
        <v>3</v>
      </c>
      <c r="I1372" t="s">
        <v>4</v>
      </c>
      <c r="J1372" t="s">
        <v>5006</v>
      </c>
      <c r="K1372" t="s">
        <v>5030</v>
      </c>
      <c r="L1372" t="str">
        <f>CONCATENATE(Table1[[#This Row],[FROM]]," to ",Table1[[#This Row],[TO]])</f>
        <v>LHR to BCN</v>
      </c>
      <c r="M1372" s="1">
        <v>43040</v>
      </c>
      <c r="N1372">
        <v>2</v>
      </c>
      <c r="O1372">
        <v>2</v>
      </c>
      <c r="P1372">
        <v>-1</v>
      </c>
      <c r="Q1372">
        <v>3</v>
      </c>
      <c r="R1372">
        <v>2</v>
      </c>
      <c r="S1372" t="s">
        <v>5</v>
      </c>
      <c r="T1372">
        <v>-1</v>
      </c>
      <c r="U1372" t="s">
        <v>11</v>
      </c>
      <c r="V1372" t="str">
        <f>IF(Table1[[#This Row],[Rating]]&gt;8,"Excellent",IF(Table1[[#This Row],[Rating]]&gt;5,"Good","Bad"))</f>
        <v>Bad</v>
      </c>
    </row>
    <row r="1373" spans="1:22" ht="30" customHeight="1" x14ac:dyDescent="0.35">
      <c r="A1373">
        <v>2</v>
      </c>
      <c r="B1373" t="s">
        <v>2001</v>
      </c>
      <c r="C1373" t="str">
        <f>UPPER(LEFT(Table1[[#This Row],[Header]],1))&amp;MID(Table1[[#This Row],[Header]],2,LEN(Table1[[#This Row],[Header]])-1)</f>
        <v>Just getting worse and worse</v>
      </c>
      <c r="D1373" t="s">
        <v>2002</v>
      </c>
      <c r="E1373" s="1">
        <v>43043</v>
      </c>
      <c r="F1373" t="s">
        <v>1</v>
      </c>
      <c r="G1373" t="s">
        <v>68</v>
      </c>
      <c r="H1373" t="s">
        <v>9</v>
      </c>
      <c r="I1373" t="s">
        <v>10</v>
      </c>
      <c r="J1373" t="s">
        <v>5108</v>
      </c>
      <c r="K1373" t="s">
        <v>5006</v>
      </c>
      <c r="L1373" t="str">
        <f>CONCATENATE(Table1[[#This Row],[FROM]]," to ",Table1[[#This Row],[TO]])</f>
        <v>SIN to LHR</v>
      </c>
      <c r="M1373" s="1">
        <v>43009</v>
      </c>
      <c r="N1373">
        <v>1</v>
      </c>
      <c r="O1373">
        <v>3</v>
      </c>
      <c r="P1373">
        <v>1</v>
      </c>
      <c r="Q1373">
        <v>2</v>
      </c>
      <c r="R1373">
        <v>1</v>
      </c>
      <c r="S1373" t="s">
        <v>5</v>
      </c>
      <c r="T1373">
        <v>2</v>
      </c>
      <c r="U1373" t="s">
        <v>11</v>
      </c>
      <c r="V1373" t="str">
        <f>IF(Table1[[#This Row],[Rating]]&gt;8,"Excellent",IF(Table1[[#This Row],[Rating]]&gt;5,"Good","Bad"))</f>
        <v>Bad</v>
      </c>
    </row>
    <row r="1374" spans="1:22" ht="30" customHeight="1" x14ac:dyDescent="0.35">
      <c r="A1374">
        <v>8</v>
      </c>
      <c r="B1374" t="s">
        <v>4403</v>
      </c>
      <c r="C1374" t="str">
        <f>UPPER(LEFT(Table1[[#This Row],[Header]],1))&amp;MID(Table1[[#This Row],[Header]],2,LEN(Table1[[#This Row],[Header]])-1)</f>
        <v>A better BA experience</v>
      </c>
      <c r="D1374" t="s">
        <v>248</v>
      </c>
      <c r="E1374" s="1">
        <v>43042</v>
      </c>
      <c r="F1374" t="s">
        <v>66</v>
      </c>
      <c r="G1374" t="s">
        <v>68</v>
      </c>
      <c r="H1374" t="s">
        <v>3</v>
      </c>
      <c r="I1374" t="s">
        <v>10</v>
      </c>
      <c r="J1374" t="s">
        <v>5006</v>
      </c>
      <c r="K1374" t="s">
        <v>5068</v>
      </c>
      <c r="L1374" t="str">
        <f>CONCATENATE(Table1[[#This Row],[FROM]]," to ",Table1[[#This Row],[TO]])</f>
        <v>LHR to FCO</v>
      </c>
      <c r="M1374" s="1">
        <v>43009</v>
      </c>
      <c r="N1374">
        <v>2</v>
      </c>
      <c r="O1374">
        <v>5</v>
      </c>
      <c r="P1374">
        <v>5</v>
      </c>
      <c r="Q1374">
        <v>4</v>
      </c>
      <c r="R1374">
        <v>3</v>
      </c>
      <c r="S1374" t="s">
        <v>39</v>
      </c>
      <c r="T1374">
        <v>-1</v>
      </c>
      <c r="U1374" t="s">
        <v>11</v>
      </c>
      <c r="V1374" t="str">
        <f>IF(Table1[[#This Row],[Rating]]&gt;8,"Excellent",IF(Table1[[#This Row],[Rating]]&gt;5,"Good","Bad"))</f>
        <v>Good</v>
      </c>
    </row>
    <row r="1375" spans="1:22" ht="30" customHeight="1" x14ac:dyDescent="0.35">
      <c r="A1375">
        <v>2</v>
      </c>
      <c r="B1375" t="s">
        <v>2003</v>
      </c>
      <c r="C1375" t="str">
        <f>UPPER(LEFT(Table1[[#This Row],[Header]],1))&amp;MID(Table1[[#This Row],[Header]],2,LEN(Table1[[#This Row],[Header]])-1)</f>
        <v>Ashamed this is my national airline</v>
      </c>
      <c r="D1375" t="s">
        <v>2004</v>
      </c>
      <c r="E1375" s="1">
        <v>43041</v>
      </c>
      <c r="F1375" t="s">
        <v>154</v>
      </c>
      <c r="G1375" t="s">
        <v>68</v>
      </c>
      <c r="H1375" t="s">
        <v>26</v>
      </c>
      <c r="I1375" t="s">
        <v>35</v>
      </c>
      <c r="J1375" t="s">
        <v>5006</v>
      </c>
      <c r="K1375" t="s">
        <v>5036</v>
      </c>
      <c r="L1375" t="str">
        <f>CONCATENATE(Table1[[#This Row],[FROM]]," to ",Table1[[#This Row],[TO]])</f>
        <v>LHR to DXB</v>
      </c>
      <c r="M1375" s="1">
        <v>42979</v>
      </c>
      <c r="N1375">
        <v>1</v>
      </c>
      <c r="O1375">
        <v>1</v>
      </c>
      <c r="P1375">
        <v>1</v>
      </c>
      <c r="Q1375">
        <v>1</v>
      </c>
      <c r="R1375">
        <v>1</v>
      </c>
      <c r="S1375" t="s">
        <v>5</v>
      </c>
      <c r="T1375">
        <v>1</v>
      </c>
      <c r="U1375" t="s">
        <v>11</v>
      </c>
      <c r="V1375" t="str">
        <f>IF(Table1[[#This Row],[Rating]]&gt;8,"Excellent",IF(Table1[[#This Row],[Rating]]&gt;5,"Good","Bad"))</f>
        <v>Bad</v>
      </c>
    </row>
    <row r="1376" spans="1:22" ht="30" customHeight="1" x14ac:dyDescent="0.35">
      <c r="A1376">
        <v>3</v>
      </c>
      <c r="B1376" t="s">
        <v>2005</v>
      </c>
      <c r="C1376" t="str">
        <f>UPPER(LEFT(Table1[[#This Row],[Header]],1))&amp;MID(Table1[[#This Row],[Header]],2,LEN(Table1[[#This Row],[Header]])-1)</f>
        <v>One of the worst flights</v>
      </c>
      <c r="D1376" t="s">
        <v>2006</v>
      </c>
      <c r="E1376" s="1">
        <v>43041</v>
      </c>
      <c r="F1376" t="s">
        <v>5163</v>
      </c>
      <c r="G1376" t="s">
        <v>68</v>
      </c>
      <c r="H1376" t="s">
        <v>26</v>
      </c>
      <c r="I1376" t="s">
        <v>4</v>
      </c>
      <c r="J1376" t="s">
        <v>5115</v>
      </c>
      <c r="K1376" t="s">
        <v>5006</v>
      </c>
      <c r="L1376" t="str">
        <f>CONCATENATE(Table1[[#This Row],[FROM]]," to ",Table1[[#This Row],[TO]])</f>
        <v>HND to LHR</v>
      </c>
      <c r="M1376" s="1">
        <v>43009</v>
      </c>
      <c r="N1376">
        <v>1</v>
      </c>
      <c r="O1376">
        <v>2</v>
      </c>
      <c r="P1376">
        <v>1</v>
      </c>
      <c r="Q1376">
        <v>2</v>
      </c>
      <c r="R1376">
        <v>3</v>
      </c>
      <c r="S1376" t="s">
        <v>5</v>
      </c>
      <c r="T1376">
        <v>1</v>
      </c>
      <c r="U1376" t="s">
        <v>11</v>
      </c>
      <c r="V1376" t="str">
        <f>IF(Table1[[#This Row],[Rating]]&gt;8,"Excellent",IF(Table1[[#This Row],[Rating]]&gt;5,"Good","Bad"))</f>
        <v>Bad</v>
      </c>
    </row>
    <row r="1377" spans="1:22" ht="30" customHeight="1" x14ac:dyDescent="0.35">
      <c r="A1377">
        <v>3</v>
      </c>
      <c r="B1377" t="s">
        <v>4828</v>
      </c>
      <c r="C1377" t="str">
        <f>UPPER(LEFT(Table1[[#This Row],[Header]],1))&amp;MID(Table1[[#This Row],[Header]],2,LEN(Table1[[#This Row],[Header]])-1)</f>
        <v>To day just another 2 star airline</v>
      </c>
      <c r="D1377" t="s">
        <v>2007</v>
      </c>
      <c r="E1377" s="1">
        <v>43040</v>
      </c>
      <c r="F1377" t="s">
        <v>37</v>
      </c>
      <c r="G1377" t="s">
        <v>106</v>
      </c>
      <c r="H1377" t="s">
        <v>9</v>
      </c>
      <c r="I1377" t="s">
        <v>10</v>
      </c>
      <c r="J1377" t="s">
        <v>5006</v>
      </c>
      <c r="K1377" t="s">
        <v>5100</v>
      </c>
      <c r="L1377" t="str">
        <f>CONCATENATE(Table1[[#This Row],[FROM]]," to ",Table1[[#This Row],[TO]])</f>
        <v>LHR to YYZ</v>
      </c>
      <c r="M1377" s="1">
        <v>43009</v>
      </c>
      <c r="N1377">
        <v>2</v>
      </c>
      <c r="O1377">
        <v>2</v>
      </c>
      <c r="P1377">
        <v>1</v>
      </c>
      <c r="Q1377">
        <v>1</v>
      </c>
      <c r="R1377">
        <v>2</v>
      </c>
      <c r="S1377" t="s">
        <v>5</v>
      </c>
      <c r="T1377">
        <v>1</v>
      </c>
      <c r="U1377" t="s">
        <v>11</v>
      </c>
      <c r="V1377" t="str">
        <f>IF(Table1[[#This Row],[Rating]]&gt;8,"Excellent",IF(Table1[[#This Row],[Rating]]&gt;5,"Good","Bad"))</f>
        <v>Bad</v>
      </c>
    </row>
    <row r="1378" spans="1:22" ht="30" customHeight="1" x14ac:dyDescent="0.35">
      <c r="A1378">
        <v>5</v>
      </c>
      <c r="B1378" t="s">
        <v>4404</v>
      </c>
      <c r="C1378" t="str">
        <f>UPPER(LEFT(Table1[[#This Row],[Header]],1))&amp;MID(Table1[[#This Row],[Header]],2,LEN(Table1[[#This Row],[Header]])-1)</f>
        <v>BA is now grossly overpriced</v>
      </c>
      <c r="D1378" t="s">
        <v>2008</v>
      </c>
      <c r="E1378" s="1">
        <v>43040</v>
      </c>
      <c r="F1378" t="s">
        <v>1</v>
      </c>
      <c r="G1378" t="s">
        <v>825</v>
      </c>
      <c r="H1378" t="s">
        <v>9</v>
      </c>
      <c r="I1378" t="s">
        <v>21</v>
      </c>
      <c r="J1378" t="s">
        <v>5097</v>
      </c>
      <c r="K1378" t="s">
        <v>5097</v>
      </c>
      <c r="L1378" t="str">
        <f>CONCATENATE(Table1[[#This Row],[FROM]]," to ",Table1[[#This Row],[TO]])</f>
        <v>JFK to JFK</v>
      </c>
      <c r="M1378" s="1">
        <v>43009</v>
      </c>
      <c r="N1378">
        <v>3</v>
      </c>
      <c r="O1378">
        <v>4</v>
      </c>
      <c r="P1378">
        <v>3</v>
      </c>
      <c r="Q1378">
        <v>3</v>
      </c>
      <c r="R1378">
        <v>2</v>
      </c>
      <c r="S1378" t="s">
        <v>5</v>
      </c>
      <c r="T1378">
        <v>4</v>
      </c>
      <c r="U1378" t="s">
        <v>11</v>
      </c>
      <c r="V1378" t="str">
        <f>IF(Table1[[#This Row],[Rating]]&gt;8,"Excellent",IF(Table1[[#This Row],[Rating]]&gt;5,"Good","Bad"))</f>
        <v>Bad</v>
      </c>
    </row>
    <row r="1379" spans="1:22" ht="30" customHeight="1" x14ac:dyDescent="0.35">
      <c r="A1379">
        <v>1</v>
      </c>
      <c r="B1379" t="s">
        <v>4405</v>
      </c>
      <c r="C1379" t="str">
        <f>UPPER(LEFT(Table1[[#This Row],[Header]],1))&amp;MID(Table1[[#This Row],[Header]],2,LEN(Table1[[#This Row],[Header]])-1)</f>
        <v>I will not use BA again</v>
      </c>
      <c r="D1379" t="s">
        <v>2009</v>
      </c>
      <c r="E1379" s="1">
        <v>43039</v>
      </c>
      <c r="F1379" t="s">
        <v>1</v>
      </c>
      <c r="G1379" t="s">
        <v>68</v>
      </c>
      <c r="H1379" t="s">
        <v>3</v>
      </c>
      <c r="I1379" t="s">
        <v>4</v>
      </c>
      <c r="J1379" t="s">
        <v>5027</v>
      </c>
      <c r="K1379" t="s">
        <v>5110</v>
      </c>
      <c r="L1379" t="str">
        <f>CONCATENATE(Table1[[#This Row],[FROM]]," to ",Table1[[#This Row],[TO]])</f>
        <v>LGW to RAK</v>
      </c>
      <c r="M1379" s="1">
        <v>43009</v>
      </c>
      <c r="N1379">
        <v>1</v>
      </c>
      <c r="O1379">
        <v>1</v>
      </c>
      <c r="P1379">
        <v>-1</v>
      </c>
      <c r="Q1379">
        <v>3</v>
      </c>
      <c r="R1379">
        <v>1</v>
      </c>
      <c r="S1379" t="s">
        <v>5</v>
      </c>
      <c r="T1379">
        <v>-1</v>
      </c>
      <c r="U1379" t="s">
        <v>11</v>
      </c>
      <c r="V1379" t="str">
        <f>IF(Table1[[#This Row],[Rating]]&gt;8,"Excellent",IF(Table1[[#This Row],[Rating]]&gt;5,"Good","Bad"))</f>
        <v>Bad</v>
      </c>
    </row>
    <row r="1380" spans="1:22" ht="30" customHeight="1" x14ac:dyDescent="0.35">
      <c r="A1380">
        <v>8</v>
      </c>
      <c r="B1380" t="s">
        <v>2010</v>
      </c>
      <c r="C1380" t="str">
        <f>UPPER(LEFT(Table1[[#This Row],[Header]],1))&amp;MID(Table1[[#This Row],[Header]],2,LEN(Table1[[#This Row],[Header]])-1)</f>
        <v>On-board experience was good</v>
      </c>
      <c r="D1380" t="s">
        <v>2011</v>
      </c>
      <c r="E1380" s="1">
        <v>43038</v>
      </c>
      <c r="F1380" t="s">
        <v>20</v>
      </c>
      <c r="G1380" t="s">
        <v>2</v>
      </c>
      <c r="H1380" t="s">
        <v>26</v>
      </c>
      <c r="I1380" t="s">
        <v>4</v>
      </c>
      <c r="J1380" t="s">
        <v>5020</v>
      </c>
      <c r="K1380" t="s">
        <v>5006</v>
      </c>
      <c r="L1380" t="str">
        <f>CONCATENATE(Table1[[#This Row],[FROM]]," to ",Table1[[#This Row],[TO]])</f>
        <v>LAX to LHR</v>
      </c>
      <c r="M1380" s="1">
        <v>42917</v>
      </c>
      <c r="N1380">
        <v>4</v>
      </c>
      <c r="O1380">
        <v>4</v>
      </c>
      <c r="P1380">
        <v>4</v>
      </c>
      <c r="Q1380">
        <v>4</v>
      </c>
      <c r="R1380">
        <v>4</v>
      </c>
      <c r="S1380" t="s">
        <v>39</v>
      </c>
      <c r="T1380">
        <v>4</v>
      </c>
      <c r="U1380" t="s">
        <v>11</v>
      </c>
      <c r="V1380" t="str">
        <f>IF(Table1[[#This Row],[Rating]]&gt;8,"Excellent",IF(Table1[[#This Row],[Rating]]&gt;5,"Good","Bad"))</f>
        <v>Good</v>
      </c>
    </row>
    <row r="1381" spans="1:22" ht="30" customHeight="1" x14ac:dyDescent="0.35">
      <c r="A1381">
        <v>7</v>
      </c>
      <c r="B1381" t="s">
        <v>2012</v>
      </c>
      <c r="C1381" t="str">
        <f>UPPER(LEFT(Table1[[#This Row],[Header]],1))&amp;MID(Table1[[#This Row],[Header]],2,LEN(Table1[[#This Row],[Header]])-1)</f>
        <v>Pleasant and well organised</v>
      </c>
      <c r="D1381" t="s">
        <v>5319</v>
      </c>
      <c r="E1381" s="1">
        <v>43037</v>
      </c>
      <c r="F1381" t="s">
        <v>1</v>
      </c>
      <c r="G1381" t="s">
        <v>8</v>
      </c>
      <c r="H1381" t="s">
        <v>26</v>
      </c>
      <c r="I1381" t="s">
        <v>4</v>
      </c>
      <c r="J1381" t="s">
        <v>5027</v>
      </c>
      <c r="K1381" t="s">
        <v>5076</v>
      </c>
      <c r="L1381" t="str">
        <f>CONCATENATE(Table1[[#This Row],[FROM]]," to ",Table1[[#This Row],[TO]])</f>
        <v>LGW to YYC</v>
      </c>
      <c r="M1381" s="1">
        <v>43009</v>
      </c>
      <c r="N1381">
        <v>4</v>
      </c>
      <c r="O1381">
        <v>4</v>
      </c>
      <c r="P1381">
        <v>2</v>
      </c>
      <c r="Q1381">
        <v>4</v>
      </c>
      <c r="R1381">
        <v>3</v>
      </c>
      <c r="S1381" t="s">
        <v>39</v>
      </c>
      <c r="T1381">
        <v>-1</v>
      </c>
      <c r="U1381" t="s">
        <v>11</v>
      </c>
      <c r="V1381" t="str">
        <f>IF(Table1[[#This Row],[Rating]]&gt;8,"Excellent",IF(Table1[[#This Row],[Rating]]&gt;5,"Good","Bad"))</f>
        <v>Good</v>
      </c>
    </row>
    <row r="1382" spans="1:22" ht="30" customHeight="1" x14ac:dyDescent="0.35">
      <c r="A1382">
        <v>1</v>
      </c>
      <c r="B1382" t="s">
        <v>5467</v>
      </c>
      <c r="C1382" t="str">
        <f>UPPER(LEFT(Table1[[#This Row],[Header]],1))&amp;MID(Table1[[#This Row],[Header]],2,LEN(Table1[[#This Row],[Header]])-1)</f>
        <v>Deplorable customer service</v>
      </c>
      <c r="D1382" t="s">
        <v>2013</v>
      </c>
      <c r="E1382" s="1">
        <v>43036</v>
      </c>
      <c r="F1382" t="s">
        <v>20</v>
      </c>
      <c r="G1382" t="s">
        <v>68</v>
      </c>
      <c r="H1382" t="s">
        <v>3</v>
      </c>
      <c r="I1382" t="s">
        <v>10</v>
      </c>
      <c r="J1382" t="s">
        <v>5096</v>
      </c>
      <c r="K1382" t="s">
        <v>5092</v>
      </c>
      <c r="L1382" t="str">
        <f>CONCATENATE(Table1[[#This Row],[FROM]]," to ",Table1[[#This Row],[TO]])</f>
        <v>PVG to TPA</v>
      </c>
      <c r="M1382" s="1">
        <v>43009</v>
      </c>
      <c r="N1382">
        <v>1</v>
      </c>
      <c r="O1382">
        <v>4</v>
      </c>
      <c r="P1382">
        <v>2</v>
      </c>
      <c r="Q1382">
        <v>1</v>
      </c>
      <c r="R1382">
        <v>1</v>
      </c>
      <c r="S1382" t="s">
        <v>5</v>
      </c>
      <c r="T1382">
        <v>2</v>
      </c>
      <c r="U1382" t="s">
        <v>11</v>
      </c>
      <c r="V1382" t="str">
        <f>IF(Table1[[#This Row],[Rating]]&gt;8,"Excellent",IF(Table1[[#This Row],[Rating]]&gt;5,"Good","Bad"))</f>
        <v>Bad</v>
      </c>
    </row>
    <row r="1383" spans="1:22" ht="30" customHeight="1" x14ac:dyDescent="0.35">
      <c r="A1383">
        <v>3</v>
      </c>
      <c r="B1383" t="s">
        <v>2014</v>
      </c>
      <c r="C1383" t="str">
        <f>UPPER(LEFT(Table1[[#This Row],[Header]],1))&amp;MID(Table1[[#This Row],[Header]],2,LEN(Table1[[#This Row],[Header]])-1)</f>
        <v>Gripe is about the current food service</v>
      </c>
      <c r="D1383" t="s">
        <v>102</v>
      </c>
      <c r="E1383" s="1">
        <v>43035</v>
      </c>
      <c r="F1383" t="s">
        <v>1</v>
      </c>
      <c r="G1383" t="s">
        <v>8</v>
      </c>
      <c r="H1383" t="s">
        <v>3</v>
      </c>
      <c r="I1383" t="s">
        <v>4</v>
      </c>
      <c r="J1383" t="s">
        <v>5027</v>
      </c>
      <c r="K1383" t="s">
        <v>5110</v>
      </c>
      <c r="L1383" t="str">
        <f>CONCATENATE(Table1[[#This Row],[FROM]]," to ",Table1[[#This Row],[TO]])</f>
        <v>LGW to RAK</v>
      </c>
      <c r="M1383" s="1">
        <v>43009</v>
      </c>
      <c r="N1383">
        <v>3</v>
      </c>
      <c r="O1383">
        <v>1</v>
      </c>
      <c r="P1383">
        <v>1</v>
      </c>
      <c r="Q1383">
        <v>4</v>
      </c>
      <c r="R1383">
        <v>4</v>
      </c>
      <c r="S1383" t="s">
        <v>5</v>
      </c>
      <c r="T1383">
        <v>-1</v>
      </c>
      <c r="U1383" t="s">
        <v>11</v>
      </c>
      <c r="V1383" t="str">
        <f>IF(Table1[[#This Row],[Rating]]&gt;8,"Excellent",IF(Table1[[#This Row],[Rating]]&gt;5,"Good","Bad"))</f>
        <v>Bad</v>
      </c>
    </row>
    <row r="1384" spans="1:22" ht="30" customHeight="1" x14ac:dyDescent="0.35">
      <c r="A1384">
        <v>7</v>
      </c>
      <c r="B1384" t="s">
        <v>2015</v>
      </c>
      <c r="C1384" t="str">
        <f>UPPER(LEFT(Table1[[#This Row],[Header]],1))&amp;MID(Table1[[#This Row],[Header]],2,LEN(Table1[[#This Row],[Header]])-1)</f>
        <v>This flight was fine</v>
      </c>
      <c r="D1384" t="s">
        <v>535</v>
      </c>
      <c r="E1384" s="1">
        <v>43034</v>
      </c>
      <c r="F1384" t="s">
        <v>1</v>
      </c>
      <c r="G1384" t="s">
        <v>68</v>
      </c>
      <c r="H1384" t="s">
        <v>26</v>
      </c>
      <c r="I1384" t="s">
        <v>10</v>
      </c>
      <c r="J1384" t="s">
        <v>5255</v>
      </c>
      <c r="K1384" t="s">
        <v>5006</v>
      </c>
      <c r="L1384" t="str">
        <f>CONCATENATE(Table1[[#This Row],[FROM]]," to ",Table1[[#This Row],[TO]])</f>
        <v>OAK to LHR</v>
      </c>
      <c r="M1384" s="1">
        <v>43009</v>
      </c>
      <c r="N1384">
        <v>4</v>
      </c>
      <c r="O1384">
        <v>4</v>
      </c>
      <c r="P1384">
        <v>3</v>
      </c>
      <c r="Q1384">
        <v>4</v>
      </c>
      <c r="R1384">
        <v>4</v>
      </c>
      <c r="S1384" t="s">
        <v>39</v>
      </c>
      <c r="T1384">
        <v>2</v>
      </c>
      <c r="U1384" t="s">
        <v>11</v>
      </c>
      <c r="V1384" t="str">
        <f>IF(Table1[[#This Row],[Rating]]&gt;8,"Excellent",IF(Table1[[#This Row],[Rating]]&gt;5,"Good","Bad"))</f>
        <v>Good</v>
      </c>
    </row>
    <row r="1385" spans="1:22" ht="30" customHeight="1" x14ac:dyDescent="0.35">
      <c r="A1385">
        <v>3</v>
      </c>
      <c r="B1385" t="s">
        <v>4406</v>
      </c>
      <c r="C1385" t="str">
        <f>UPPER(LEFT(Table1[[#This Row],[Header]],1))&amp;MID(Table1[[#This Row],[Header]],2,LEN(Table1[[#This Row],[Header]])-1)</f>
        <v>Now becoming as BAd as Ryanair</v>
      </c>
      <c r="D1385" t="s">
        <v>5366</v>
      </c>
      <c r="E1385" s="1">
        <v>43034</v>
      </c>
      <c r="F1385" t="s">
        <v>1</v>
      </c>
      <c r="G1385" t="s">
        <v>68</v>
      </c>
      <c r="H1385" t="s">
        <v>31</v>
      </c>
      <c r="I1385" t="s">
        <v>4</v>
      </c>
      <c r="J1385" t="s">
        <v>5006</v>
      </c>
      <c r="K1385" t="s">
        <v>5093</v>
      </c>
      <c r="L1385" t="str">
        <f>CONCATENATE(Table1[[#This Row],[FROM]]," to ",Table1[[#This Row],[TO]])</f>
        <v>LHR to SOF</v>
      </c>
      <c r="M1385" s="1">
        <v>42979</v>
      </c>
      <c r="N1385">
        <v>3</v>
      </c>
      <c r="O1385">
        <v>4</v>
      </c>
      <c r="P1385">
        <v>1</v>
      </c>
      <c r="Q1385">
        <v>3</v>
      </c>
      <c r="R1385">
        <v>3</v>
      </c>
      <c r="S1385" t="s">
        <v>5</v>
      </c>
      <c r="T1385">
        <v>-1</v>
      </c>
      <c r="U1385" t="s">
        <v>11</v>
      </c>
      <c r="V1385" t="str">
        <f>IF(Table1[[#This Row],[Rating]]&gt;8,"Excellent",IF(Table1[[#This Row],[Rating]]&gt;5,"Good","Bad"))</f>
        <v>Bad</v>
      </c>
    </row>
    <row r="1386" spans="1:22" ht="30" customHeight="1" x14ac:dyDescent="0.35">
      <c r="A1386">
        <v>4</v>
      </c>
      <c r="B1386" t="s">
        <v>4829</v>
      </c>
      <c r="C1386" t="str">
        <f>UPPER(LEFT(Table1[[#This Row],[Header]],1))&amp;MID(Table1[[#This Row],[Header]],2,LEN(Table1[[#This Row],[Header]])-1)</f>
        <v>A dismal airline to  fly with</v>
      </c>
      <c r="D1386" t="s">
        <v>2016</v>
      </c>
      <c r="E1386" s="1">
        <v>43033</v>
      </c>
      <c r="F1386" t="s">
        <v>459</v>
      </c>
      <c r="G1386" t="s">
        <v>2</v>
      </c>
      <c r="H1386" t="s">
        <v>26</v>
      </c>
      <c r="I1386" t="s">
        <v>4</v>
      </c>
      <c r="J1386" t="s">
        <v>5108</v>
      </c>
      <c r="K1386" t="s">
        <v>5134</v>
      </c>
      <c r="L1386" t="str">
        <f>CONCATENATE(Table1[[#This Row],[FROM]]," to ",Table1[[#This Row],[TO]])</f>
        <v>SIN to NAS</v>
      </c>
      <c r="M1386" s="1">
        <v>43009</v>
      </c>
      <c r="N1386">
        <v>3</v>
      </c>
      <c r="O1386">
        <v>2</v>
      </c>
      <c r="P1386">
        <v>2</v>
      </c>
      <c r="Q1386">
        <v>3</v>
      </c>
      <c r="R1386">
        <v>5</v>
      </c>
      <c r="S1386" t="s">
        <v>5</v>
      </c>
      <c r="T1386">
        <v>2</v>
      </c>
      <c r="U1386" t="s">
        <v>11</v>
      </c>
      <c r="V1386" t="str">
        <f>IF(Table1[[#This Row],[Rating]]&gt;8,"Excellent",IF(Table1[[#This Row],[Rating]]&gt;5,"Good","Bad"))</f>
        <v>Bad</v>
      </c>
    </row>
    <row r="1387" spans="1:22" ht="30" customHeight="1" x14ac:dyDescent="0.35">
      <c r="A1387">
        <v>4</v>
      </c>
      <c r="B1387" t="s">
        <v>2017</v>
      </c>
      <c r="C1387" t="str">
        <f>UPPER(LEFT(Table1[[#This Row],[Header]],1))&amp;MID(Table1[[#This Row],[Header]],2,LEN(Table1[[#This Row],[Header]])-1)</f>
        <v>Serious impact on the quality</v>
      </c>
      <c r="D1387" t="s">
        <v>24</v>
      </c>
      <c r="E1387" s="1">
        <v>43032</v>
      </c>
      <c r="F1387" t="s">
        <v>1</v>
      </c>
      <c r="G1387" t="s">
        <v>23</v>
      </c>
      <c r="H1387" t="s">
        <v>9</v>
      </c>
      <c r="I1387" t="s">
        <v>4</v>
      </c>
      <c r="J1387" t="s">
        <v>5006</v>
      </c>
      <c r="K1387" t="s">
        <v>5013</v>
      </c>
      <c r="L1387" t="str">
        <f>CONCATENATE(Table1[[#This Row],[FROM]]," to ",Table1[[#This Row],[TO]])</f>
        <v>LHR to MAD</v>
      </c>
      <c r="M1387" s="1">
        <v>43009</v>
      </c>
      <c r="N1387">
        <v>1</v>
      </c>
      <c r="O1387">
        <v>2</v>
      </c>
      <c r="P1387">
        <v>-1</v>
      </c>
      <c r="Q1387">
        <v>2</v>
      </c>
      <c r="R1387">
        <v>1</v>
      </c>
      <c r="S1387" t="s">
        <v>5</v>
      </c>
      <c r="T1387">
        <v>-1</v>
      </c>
      <c r="U1387" t="s">
        <v>11</v>
      </c>
      <c r="V1387" t="str">
        <f>IF(Table1[[#This Row],[Rating]]&gt;8,"Excellent",IF(Table1[[#This Row],[Rating]]&gt;5,"Good","Bad"))</f>
        <v>Bad</v>
      </c>
    </row>
    <row r="1388" spans="1:22" ht="30" customHeight="1" x14ac:dyDescent="0.35">
      <c r="A1388">
        <v>2</v>
      </c>
      <c r="B1388" t="s">
        <v>2018</v>
      </c>
      <c r="C1388" t="str">
        <f>UPPER(LEFT(Table1[[#This Row],[Header]],1))&amp;MID(Table1[[#This Row],[Header]],2,LEN(Table1[[#This Row],[Header]])-1)</f>
        <v>Budget airline at premium price</v>
      </c>
      <c r="D1388" t="s">
        <v>2019</v>
      </c>
      <c r="E1388" s="1">
        <v>43031</v>
      </c>
      <c r="F1388" t="s">
        <v>1</v>
      </c>
      <c r="G1388" t="s">
        <v>8</v>
      </c>
      <c r="H1388" t="s">
        <v>9</v>
      </c>
      <c r="I1388" t="s">
        <v>4</v>
      </c>
      <c r="J1388" t="s">
        <v>5006</v>
      </c>
      <c r="K1388" t="s">
        <v>5059</v>
      </c>
      <c r="L1388" t="str">
        <f>CONCATENATE(Table1[[#This Row],[FROM]]," to ",Table1[[#This Row],[TO]])</f>
        <v>LHR to ZRH</v>
      </c>
      <c r="M1388" s="1">
        <v>43009</v>
      </c>
      <c r="N1388">
        <v>2</v>
      </c>
      <c r="O1388">
        <v>2</v>
      </c>
      <c r="P1388">
        <v>1</v>
      </c>
      <c r="Q1388">
        <v>2</v>
      </c>
      <c r="R1388">
        <v>1</v>
      </c>
      <c r="S1388" t="s">
        <v>5</v>
      </c>
      <c r="T1388">
        <v>1</v>
      </c>
      <c r="U1388" t="s">
        <v>11</v>
      </c>
      <c r="V1388" t="str">
        <f>IF(Table1[[#This Row],[Rating]]&gt;8,"Excellent",IF(Table1[[#This Row],[Rating]]&gt;5,"Good","Bad"))</f>
        <v>Bad</v>
      </c>
    </row>
    <row r="1389" spans="1:22" ht="30" customHeight="1" x14ac:dyDescent="0.35">
      <c r="A1389">
        <v>7</v>
      </c>
      <c r="B1389" t="s">
        <v>2020</v>
      </c>
      <c r="C1389" t="str">
        <f>UPPER(LEFT(Table1[[#This Row],[Header]],1))&amp;MID(Table1[[#This Row],[Header]],2,LEN(Table1[[#This Row],[Header]])-1)</f>
        <v>Cabin crew chatting and ignored me</v>
      </c>
      <c r="D1389" t="s">
        <v>1053</v>
      </c>
      <c r="E1389" s="1">
        <v>43031</v>
      </c>
      <c r="F1389" t="s">
        <v>1</v>
      </c>
      <c r="G1389" t="s">
        <v>222</v>
      </c>
      <c r="H1389" t="s">
        <v>3</v>
      </c>
      <c r="I1389" t="s">
        <v>4</v>
      </c>
      <c r="J1389" t="s">
        <v>5074</v>
      </c>
      <c r="K1389" t="s">
        <v>5027</v>
      </c>
      <c r="L1389" t="str">
        <f>CONCATENATE(Table1[[#This Row],[FROM]]," to ",Table1[[#This Row],[TO]])</f>
        <v>BRI to LGW</v>
      </c>
      <c r="M1389" s="1">
        <v>43009</v>
      </c>
      <c r="N1389">
        <v>3</v>
      </c>
      <c r="O1389">
        <v>3</v>
      </c>
      <c r="P1389">
        <v>1</v>
      </c>
      <c r="Q1389">
        <v>4</v>
      </c>
      <c r="R1389">
        <v>4</v>
      </c>
      <c r="S1389" t="s">
        <v>39</v>
      </c>
      <c r="T1389">
        <v>1</v>
      </c>
      <c r="U1389" t="s">
        <v>11</v>
      </c>
      <c r="V1389" t="str">
        <f>IF(Table1[[#This Row],[Rating]]&gt;8,"Excellent",IF(Table1[[#This Row],[Rating]]&gt;5,"Good","Bad"))</f>
        <v>Good</v>
      </c>
    </row>
    <row r="1390" spans="1:22" ht="30" customHeight="1" x14ac:dyDescent="0.35">
      <c r="A1390">
        <v>5</v>
      </c>
      <c r="B1390" t="s">
        <v>2021</v>
      </c>
      <c r="C1390" t="str">
        <f>UPPER(LEFT(Table1[[#This Row],[Header]],1))&amp;MID(Table1[[#This Row],[Header]],2,LEN(Table1[[#This Row],[Header]])-1)</f>
        <v>Service levels are dropping so low</v>
      </c>
      <c r="D1390" t="s">
        <v>2022</v>
      </c>
      <c r="E1390" s="1">
        <v>43030</v>
      </c>
      <c r="F1390" t="s">
        <v>1</v>
      </c>
      <c r="G1390" t="s">
        <v>8</v>
      </c>
      <c r="H1390" t="s">
        <v>3</v>
      </c>
      <c r="I1390" t="s">
        <v>4</v>
      </c>
      <c r="J1390" t="s">
        <v>5006</v>
      </c>
      <c r="K1390" t="s">
        <v>5029</v>
      </c>
      <c r="L1390" t="str">
        <f>CONCATENATE(Table1[[#This Row],[FROM]]," to ",Table1[[#This Row],[TO]])</f>
        <v>LHR to GIB</v>
      </c>
      <c r="M1390" s="1">
        <v>42979</v>
      </c>
      <c r="N1390">
        <v>3</v>
      </c>
      <c r="O1390">
        <v>2</v>
      </c>
      <c r="P1390">
        <v>2</v>
      </c>
      <c r="Q1390">
        <v>3</v>
      </c>
      <c r="R1390">
        <v>3</v>
      </c>
      <c r="S1390" t="s">
        <v>39</v>
      </c>
      <c r="T1390">
        <v>-1</v>
      </c>
      <c r="U1390" t="s">
        <v>11</v>
      </c>
      <c r="V1390" t="str">
        <f>IF(Table1[[#This Row],[Rating]]&gt;8,"Excellent",IF(Table1[[#This Row],[Rating]]&gt;5,"Good","Bad"))</f>
        <v>Bad</v>
      </c>
    </row>
    <row r="1391" spans="1:22" ht="30" customHeight="1" x14ac:dyDescent="0.35">
      <c r="A1391">
        <v>2</v>
      </c>
      <c r="B1391" t="s">
        <v>5243</v>
      </c>
      <c r="C1391" t="str">
        <f>UPPER(LEFT(Table1[[#This Row],[Header]],1))&amp;MID(Table1[[#This Row],[Header]],2,LEN(Table1[[#This Row],[Header]])-1)</f>
        <v>Time to  find a JFK CEO I think</v>
      </c>
      <c r="D1391" t="s">
        <v>1367</v>
      </c>
      <c r="E1391" s="1">
        <v>43029</v>
      </c>
      <c r="F1391" t="s">
        <v>1</v>
      </c>
      <c r="G1391" t="s">
        <v>222</v>
      </c>
      <c r="H1391" t="s">
        <v>3</v>
      </c>
      <c r="I1391" t="s">
        <v>10</v>
      </c>
      <c r="J1391" t="s">
        <v>5137</v>
      </c>
      <c r="K1391" t="s">
        <v>5006</v>
      </c>
      <c r="L1391" t="str">
        <f>CONCATENATE(Table1[[#This Row],[FROM]]," to ",Table1[[#This Row],[TO]])</f>
        <v>PSA to LHR</v>
      </c>
      <c r="M1391" s="1">
        <v>43009</v>
      </c>
      <c r="N1391">
        <v>1</v>
      </c>
      <c r="O1391">
        <v>5</v>
      </c>
      <c r="P1391">
        <v>3</v>
      </c>
      <c r="Q1391">
        <v>3</v>
      </c>
      <c r="R1391">
        <v>1</v>
      </c>
      <c r="S1391" t="s">
        <v>5</v>
      </c>
      <c r="T1391">
        <v>-1</v>
      </c>
      <c r="U1391" t="s">
        <v>11</v>
      </c>
      <c r="V1391" t="str">
        <f>IF(Table1[[#This Row],[Rating]]&gt;8,"Excellent",IF(Table1[[#This Row],[Rating]]&gt;5,"Good","Bad"))</f>
        <v>Bad</v>
      </c>
    </row>
    <row r="1392" spans="1:22" ht="30" customHeight="1" x14ac:dyDescent="0.35">
      <c r="A1392">
        <v>1</v>
      </c>
      <c r="B1392" t="s">
        <v>2023</v>
      </c>
      <c r="C1392" t="str">
        <f>UPPER(LEFT(Table1[[#This Row],[Header]],1))&amp;MID(Table1[[#This Row],[Header]],2,LEN(Table1[[#This Row],[Header]])-1)</f>
        <v>At best a three star airline</v>
      </c>
      <c r="D1392" t="s">
        <v>2024</v>
      </c>
      <c r="E1392" s="1">
        <v>43029</v>
      </c>
      <c r="F1392" t="s">
        <v>1</v>
      </c>
      <c r="G1392" t="s">
        <v>825</v>
      </c>
      <c r="H1392" t="s">
        <v>9</v>
      </c>
      <c r="I1392" t="s">
        <v>21</v>
      </c>
      <c r="J1392" t="s">
        <v>5119</v>
      </c>
      <c r="K1392" t="s">
        <v>5006</v>
      </c>
      <c r="L1392" t="str">
        <f>CONCATENATE(Table1[[#This Row],[FROM]]," to ",Table1[[#This Row],[TO]])</f>
        <v>LAS to LHR</v>
      </c>
      <c r="M1392" s="1">
        <v>42979</v>
      </c>
      <c r="N1392">
        <v>1</v>
      </c>
      <c r="O1392">
        <v>1</v>
      </c>
      <c r="P1392">
        <v>1</v>
      </c>
      <c r="Q1392">
        <v>1</v>
      </c>
      <c r="R1392">
        <v>1</v>
      </c>
      <c r="S1392" t="s">
        <v>5</v>
      </c>
      <c r="T1392">
        <v>1</v>
      </c>
      <c r="U1392" t="s">
        <v>11</v>
      </c>
      <c r="V1392" t="str">
        <f>IF(Table1[[#This Row],[Rating]]&gt;8,"Excellent",IF(Table1[[#This Row],[Rating]]&gt;5,"Good","Bad"))</f>
        <v>Bad</v>
      </c>
    </row>
    <row r="1393" spans="1:22" ht="30" customHeight="1" x14ac:dyDescent="0.35">
      <c r="A1393">
        <v>9</v>
      </c>
      <c r="B1393" t="s">
        <v>2025</v>
      </c>
      <c r="C1393" t="str">
        <f>UPPER(LEFT(Table1[[#This Row],[Header]],1))&amp;MID(Table1[[#This Row],[Header]],2,LEN(Table1[[#This Row],[Header]])-1)</f>
        <v>Impressed with legroom on E190</v>
      </c>
      <c r="D1393" t="s">
        <v>2026</v>
      </c>
      <c r="E1393" s="1">
        <v>43029</v>
      </c>
      <c r="F1393" t="s">
        <v>66</v>
      </c>
      <c r="G1393" t="s">
        <v>2027</v>
      </c>
      <c r="H1393" t="s">
        <v>31</v>
      </c>
      <c r="I1393" t="s">
        <v>4</v>
      </c>
      <c r="J1393" t="s">
        <v>5031</v>
      </c>
      <c r="K1393" t="s">
        <v>5025</v>
      </c>
      <c r="L1393" t="str">
        <f>CONCATENATE(Table1[[#This Row],[FROM]]," to ",Table1[[#This Row],[TO]])</f>
        <v>LCY to EDI</v>
      </c>
      <c r="M1393" s="1">
        <v>42979</v>
      </c>
      <c r="N1393">
        <v>5</v>
      </c>
      <c r="O1393">
        <v>4</v>
      </c>
      <c r="P1393">
        <v>4</v>
      </c>
      <c r="Q1393">
        <v>4</v>
      </c>
      <c r="R1393">
        <v>4</v>
      </c>
      <c r="S1393" t="s">
        <v>39</v>
      </c>
      <c r="T1393">
        <v>-1</v>
      </c>
      <c r="U1393" t="s">
        <v>11</v>
      </c>
      <c r="V1393" t="str">
        <f>IF(Table1[[#This Row],[Rating]]&gt;8,"Excellent",IF(Table1[[#This Row],[Rating]]&gt;5,"Good","Bad"))</f>
        <v>Excellent</v>
      </c>
    </row>
    <row r="1394" spans="1:22" ht="30" customHeight="1" x14ac:dyDescent="0.35">
      <c r="A1394">
        <v>7</v>
      </c>
      <c r="B1394" t="s">
        <v>2028</v>
      </c>
      <c r="C1394" t="str">
        <f>UPPER(LEFT(Table1[[#This Row],[Header]],1))&amp;MID(Table1[[#This Row],[Header]],2,LEN(Table1[[#This Row],[Header]])-1)</f>
        <v>A good deal on the flight</v>
      </c>
      <c r="D1394" t="s">
        <v>811</v>
      </c>
      <c r="E1394" s="1">
        <v>43028</v>
      </c>
      <c r="F1394" t="s">
        <v>1</v>
      </c>
      <c r="G1394" t="s">
        <v>8</v>
      </c>
      <c r="H1394" t="s">
        <v>26</v>
      </c>
      <c r="I1394" t="s">
        <v>10</v>
      </c>
      <c r="J1394" t="s">
        <v>5182</v>
      </c>
      <c r="K1394" t="s">
        <v>5027</v>
      </c>
      <c r="L1394" t="str">
        <f>CONCATENATE(Table1[[#This Row],[FROM]]," to ",Table1[[#This Row],[TO]])</f>
        <v>FAO to LGW</v>
      </c>
      <c r="M1394" s="1">
        <v>43009</v>
      </c>
      <c r="N1394">
        <v>4</v>
      </c>
      <c r="O1394">
        <v>5</v>
      </c>
      <c r="P1394">
        <v>4</v>
      </c>
      <c r="Q1394">
        <v>2</v>
      </c>
      <c r="R1394">
        <v>3</v>
      </c>
      <c r="S1394" t="s">
        <v>39</v>
      </c>
      <c r="T1394">
        <v>-1</v>
      </c>
      <c r="U1394" t="s">
        <v>11</v>
      </c>
      <c r="V1394" t="str">
        <f>IF(Table1[[#This Row],[Rating]]&gt;8,"Excellent",IF(Table1[[#This Row],[Rating]]&gt;5,"Good","Bad"))</f>
        <v>Good</v>
      </c>
    </row>
    <row r="1395" spans="1:22" ht="30" customHeight="1" x14ac:dyDescent="0.35">
      <c r="A1395">
        <v>2</v>
      </c>
      <c r="B1395" t="s">
        <v>2029</v>
      </c>
      <c r="C1395" t="str">
        <f>UPPER(LEFT(Table1[[#This Row],[Header]],1))&amp;MID(Table1[[#This Row],[Header]],2,LEN(Table1[[#This Row],[Header]])-1)</f>
        <v>The experience was shameful</v>
      </c>
      <c r="D1395" t="s">
        <v>2030</v>
      </c>
      <c r="E1395" s="1">
        <v>43028</v>
      </c>
      <c r="F1395" t="s">
        <v>1</v>
      </c>
      <c r="G1395" t="s">
        <v>2</v>
      </c>
      <c r="H1395" t="s">
        <v>26</v>
      </c>
      <c r="I1395" t="s">
        <v>4</v>
      </c>
      <c r="J1395" t="s">
        <v>5020</v>
      </c>
      <c r="K1395" t="s">
        <v>5006</v>
      </c>
      <c r="L1395" t="str">
        <f>CONCATENATE(Table1[[#This Row],[FROM]]," to ",Table1[[#This Row],[TO]])</f>
        <v>LAX to LHR</v>
      </c>
      <c r="M1395" s="1">
        <v>43009</v>
      </c>
      <c r="N1395">
        <v>4</v>
      </c>
      <c r="O1395">
        <v>1</v>
      </c>
      <c r="P1395">
        <v>2</v>
      </c>
      <c r="Q1395">
        <v>5</v>
      </c>
      <c r="R1395">
        <v>2</v>
      </c>
      <c r="S1395" t="s">
        <v>5</v>
      </c>
      <c r="T1395">
        <v>1</v>
      </c>
      <c r="U1395" t="s">
        <v>11</v>
      </c>
      <c r="V1395" t="str">
        <f>IF(Table1[[#This Row],[Rating]]&gt;8,"Excellent",IF(Table1[[#This Row],[Rating]]&gt;5,"Good","Bad"))</f>
        <v>Bad</v>
      </c>
    </row>
    <row r="1396" spans="1:22" ht="30" customHeight="1" x14ac:dyDescent="0.35">
      <c r="A1396">
        <v>2</v>
      </c>
      <c r="B1396" t="s">
        <v>2031</v>
      </c>
      <c r="C1396" t="str">
        <f>UPPER(LEFT(Table1[[#This Row],[Header]],1))&amp;MID(Table1[[#This Row],[Header]],2,LEN(Table1[[#This Row],[Header]])-1)</f>
        <v>Crew seem genuinely fed up</v>
      </c>
      <c r="D1396" t="s">
        <v>5367</v>
      </c>
      <c r="E1396" s="1">
        <v>43028</v>
      </c>
      <c r="F1396" t="s">
        <v>1</v>
      </c>
      <c r="G1396" t="s">
        <v>68</v>
      </c>
      <c r="H1396" t="s">
        <v>9</v>
      </c>
      <c r="I1396" t="s">
        <v>4</v>
      </c>
      <c r="J1396" t="s">
        <v>5117</v>
      </c>
      <c r="K1396" t="s">
        <v>5027</v>
      </c>
      <c r="L1396" t="str">
        <f>CONCATENATE(Table1[[#This Row],[FROM]]," to ",Table1[[#This Row],[TO]])</f>
        <v>AGP to LGW</v>
      </c>
      <c r="M1396" s="1">
        <v>43009</v>
      </c>
      <c r="N1396">
        <v>2</v>
      </c>
      <c r="O1396">
        <v>1</v>
      </c>
      <c r="P1396">
        <v>1</v>
      </c>
      <c r="Q1396">
        <v>1</v>
      </c>
      <c r="R1396">
        <v>2</v>
      </c>
      <c r="S1396" t="s">
        <v>5</v>
      </c>
      <c r="T1396">
        <v>1</v>
      </c>
      <c r="U1396" t="s">
        <v>11</v>
      </c>
      <c r="V1396" t="str">
        <f>IF(Table1[[#This Row],[Rating]]&gt;8,"Excellent",IF(Table1[[#This Row],[Rating]]&gt;5,"Good","Bad"))</f>
        <v>Bad</v>
      </c>
    </row>
    <row r="1397" spans="1:22" ht="30" customHeight="1" x14ac:dyDescent="0.35">
      <c r="A1397">
        <v>3</v>
      </c>
      <c r="B1397" t="s">
        <v>2032</v>
      </c>
      <c r="C1397" t="str">
        <f>UPPER(LEFT(Table1[[#This Row],[Header]],1))&amp;MID(Table1[[#This Row],[Header]],2,LEN(Table1[[#This Row],[Header]])-1)</f>
        <v>How disappointed I was</v>
      </c>
      <c r="D1397" t="s">
        <v>2033</v>
      </c>
      <c r="E1397" s="1">
        <v>43027</v>
      </c>
      <c r="F1397" t="s">
        <v>1</v>
      </c>
      <c r="G1397" t="s">
        <v>68</v>
      </c>
      <c r="H1397" t="s">
        <v>26</v>
      </c>
      <c r="I1397" t="s">
        <v>4</v>
      </c>
      <c r="J1397" t="s">
        <v>5006</v>
      </c>
      <c r="K1397" t="s">
        <v>5080</v>
      </c>
      <c r="L1397" t="str">
        <f>CONCATENATE(Table1[[#This Row],[FROM]]," to ",Table1[[#This Row],[TO]])</f>
        <v>LHR to BKK</v>
      </c>
      <c r="M1397" s="1">
        <v>43009</v>
      </c>
      <c r="N1397">
        <v>2</v>
      </c>
      <c r="O1397">
        <v>2</v>
      </c>
      <c r="P1397">
        <v>1</v>
      </c>
      <c r="Q1397">
        <v>2</v>
      </c>
      <c r="R1397">
        <v>2</v>
      </c>
      <c r="S1397" t="s">
        <v>5</v>
      </c>
      <c r="T1397">
        <v>1</v>
      </c>
      <c r="U1397" t="s">
        <v>11</v>
      </c>
      <c r="V1397" t="str">
        <f>IF(Table1[[#This Row],[Rating]]&gt;8,"Excellent",IF(Table1[[#This Row],[Rating]]&gt;5,"Good","Bad"))</f>
        <v>Bad</v>
      </c>
    </row>
    <row r="1398" spans="1:22" ht="30" customHeight="1" x14ac:dyDescent="0.35">
      <c r="A1398">
        <v>7</v>
      </c>
      <c r="B1398" t="s">
        <v>2034</v>
      </c>
      <c r="C1398" t="str">
        <f>UPPER(LEFT(Table1[[#This Row],[Header]],1))&amp;MID(Table1[[#This Row],[Header]],2,LEN(Table1[[#This Row],[Header]])-1)</f>
        <v>Do not care for passengers</v>
      </c>
      <c r="D1398" t="s">
        <v>1053</v>
      </c>
      <c r="E1398" s="1">
        <v>43027</v>
      </c>
      <c r="F1398" t="s">
        <v>1</v>
      </c>
      <c r="G1398" t="s">
        <v>222</v>
      </c>
      <c r="H1398" t="s">
        <v>3</v>
      </c>
      <c r="I1398" t="s">
        <v>4</v>
      </c>
      <c r="J1398" t="s">
        <v>5027</v>
      </c>
      <c r="K1398" t="s">
        <v>5074</v>
      </c>
      <c r="L1398" t="str">
        <f>CONCATENATE(Table1[[#This Row],[FROM]]," to ",Table1[[#This Row],[TO]])</f>
        <v>LGW to BRI</v>
      </c>
      <c r="M1398" s="1">
        <v>43009</v>
      </c>
      <c r="N1398">
        <v>3</v>
      </c>
      <c r="O1398">
        <v>3</v>
      </c>
      <c r="P1398">
        <v>1</v>
      </c>
      <c r="Q1398">
        <v>2</v>
      </c>
      <c r="R1398">
        <v>4</v>
      </c>
      <c r="S1398" t="s">
        <v>39</v>
      </c>
      <c r="T1398">
        <v>-1</v>
      </c>
      <c r="U1398" t="s">
        <v>11</v>
      </c>
      <c r="V1398" t="str">
        <f>IF(Table1[[#This Row],[Rating]]&gt;8,"Excellent",IF(Table1[[#This Row],[Rating]]&gt;5,"Good","Bad"))</f>
        <v>Good</v>
      </c>
    </row>
    <row r="1399" spans="1:22" ht="30" customHeight="1" x14ac:dyDescent="0.35">
      <c r="A1399">
        <v>10</v>
      </c>
      <c r="B1399" t="s">
        <v>2035</v>
      </c>
      <c r="C1399" t="str">
        <f>UPPER(LEFT(Table1[[#This Row],[Header]],1))&amp;MID(Table1[[#This Row],[Header]],2,LEN(Table1[[#This Row],[Header]])-1)</f>
        <v xml:space="preserve">Very pleasant crew </v>
      </c>
      <c r="D1399" t="s">
        <v>102</v>
      </c>
      <c r="E1399" s="1">
        <v>43027</v>
      </c>
      <c r="F1399" t="s">
        <v>1</v>
      </c>
      <c r="G1399" t="s">
        <v>222</v>
      </c>
      <c r="H1399" t="s">
        <v>31</v>
      </c>
      <c r="I1399" t="s">
        <v>10</v>
      </c>
      <c r="J1399" t="s">
        <v>5117</v>
      </c>
      <c r="K1399" t="s">
        <v>5027</v>
      </c>
      <c r="L1399" t="str">
        <f>CONCATENATE(Table1[[#This Row],[FROM]]," to ",Table1[[#This Row],[TO]])</f>
        <v>AGP to LGW</v>
      </c>
      <c r="M1399" s="1">
        <v>43009</v>
      </c>
      <c r="N1399">
        <v>5</v>
      </c>
      <c r="O1399">
        <v>5</v>
      </c>
      <c r="P1399">
        <v>5</v>
      </c>
      <c r="Q1399">
        <v>3</v>
      </c>
      <c r="R1399">
        <v>5</v>
      </c>
      <c r="S1399" t="s">
        <v>39</v>
      </c>
      <c r="T1399">
        <v>-1</v>
      </c>
      <c r="U1399" t="s">
        <v>11</v>
      </c>
      <c r="V1399" t="str">
        <f>IF(Table1[[#This Row],[Rating]]&gt;8,"Excellent",IF(Table1[[#This Row],[Rating]]&gt;5,"Good","Bad"))</f>
        <v>Excellent</v>
      </c>
    </row>
    <row r="1400" spans="1:22" ht="30" customHeight="1" x14ac:dyDescent="0.35">
      <c r="A1400">
        <v>10</v>
      </c>
      <c r="B1400" t="s">
        <v>2036</v>
      </c>
      <c r="C1400" t="str">
        <f>UPPER(LEFT(Table1[[#This Row],[Header]],1))&amp;MID(Table1[[#This Row],[Header]],2,LEN(Table1[[#This Row],[Header]])-1)</f>
        <v>Food was well presented</v>
      </c>
      <c r="D1400" t="s">
        <v>102</v>
      </c>
      <c r="E1400" s="1">
        <v>43026</v>
      </c>
      <c r="F1400" t="s">
        <v>1</v>
      </c>
      <c r="G1400" t="s">
        <v>222</v>
      </c>
      <c r="H1400" t="s">
        <v>31</v>
      </c>
      <c r="I1400" t="s">
        <v>10</v>
      </c>
      <c r="J1400" t="s">
        <v>5027</v>
      </c>
      <c r="K1400" t="s">
        <v>5117</v>
      </c>
      <c r="L1400" t="str">
        <f>CONCATENATE(Table1[[#This Row],[FROM]]," to ",Table1[[#This Row],[TO]])</f>
        <v>LGW to AGP</v>
      </c>
      <c r="M1400" s="1">
        <v>43009</v>
      </c>
      <c r="N1400">
        <v>5</v>
      </c>
      <c r="O1400">
        <v>5</v>
      </c>
      <c r="P1400">
        <v>5</v>
      </c>
      <c r="Q1400">
        <v>4</v>
      </c>
      <c r="R1400">
        <v>5</v>
      </c>
      <c r="S1400" t="s">
        <v>39</v>
      </c>
      <c r="T1400">
        <v>-1</v>
      </c>
      <c r="U1400" t="s">
        <v>11</v>
      </c>
      <c r="V1400" t="str">
        <f>IF(Table1[[#This Row],[Rating]]&gt;8,"Excellent",IF(Table1[[#This Row],[Rating]]&gt;5,"Good","Bad"))</f>
        <v>Excellent</v>
      </c>
    </row>
    <row r="1401" spans="1:22" ht="30" customHeight="1" x14ac:dyDescent="0.35">
      <c r="A1401">
        <v>1</v>
      </c>
      <c r="B1401" t="s">
        <v>4830</v>
      </c>
      <c r="C1401" t="str">
        <f>UPPER(LEFT(Table1[[#This Row],[Header]],1))&amp;MID(Table1[[#This Row],[Header]],2,LEN(Table1[[#This Row],[Header]])-1)</f>
        <v>Deliberate exto rtion</v>
      </c>
      <c r="D1401" t="s">
        <v>2037</v>
      </c>
      <c r="E1401" s="1">
        <v>43025</v>
      </c>
      <c r="F1401" t="s">
        <v>30</v>
      </c>
      <c r="G1401" t="s">
        <v>68</v>
      </c>
      <c r="H1401" t="s">
        <v>9</v>
      </c>
      <c r="I1401" t="s">
        <v>4</v>
      </c>
      <c r="J1401" t="s">
        <v>5006</v>
      </c>
      <c r="K1401" t="s">
        <v>5149</v>
      </c>
      <c r="L1401" t="str">
        <f>CONCATENATE(Table1[[#This Row],[FROM]]," to ",Table1[[#This Row],[TO]])</f>
        <v>LHR to NCE</v>
      </c>
      <c r="M1401" s="1">
        <v>43009</v>
      </c>
      <c r="N1401">
        <v>1</v>
      </c>
      <c r="O1401">
        <v>2</v>
      </c>
      <c r="P1401">
        <v>1</v>
      </c>
      <c r="Q1401">
        <v>1</v>
      </c>
      <c r="R1401">
        <v>1</v>
      </c>
      <c r="S1401" t="s">
        <v>5</v>
      </c>
      <c r="T1401">
        <v>-1</v>
      </c>
      <c r="U1401" t="s">
        <v>11</v>
      </c>
      <c r="V1401" t="str">
        <f>IF(Table1[[#This Row],[Rating]]&gt;8,"Excellent",IF(Table1[[#This Row],[Rating]]&gt;5,"Good","Bad"))</f>
        <v>Bad</v>
      </c>
    </row>
    <row r="1402" spans="1:22" ht="30" customHeight="1" x14ac:dyDescent="0.35">
      <c r="A1402">
        <v>3</v>
      </c>
      <c r="B1402" t="s">
        <v>4831</v>
      </c>
      <c r="C1402" t="str">
        <f>UPPER(LEFT(Table1[[#This Row],[Header]],1))&amp;MID(Table1[[#This Row],[Header]],2,LEN(Table1[[#This Row],[Header]])-1)</f>
        <v>Depths to  which BA have descended</v>
      </c>
      <c r="D1402" t="s">
        <v>271</v>
      </c>
      <c r="E1402" s="1">
        <v>43025</v>
      </c>
      <c r="F1402" t="s">
        <v>1</v>
      </c>
      <c r="G1402" t="s">
        <v>825</v>
      </c>
      <c r="H1402" t="s">
        <v>3</v>
      </c>
      <c r="I1402" t="s">
        <v>10</v>
      </c>
      <c r="J1402" t="s">
        <v>5027</v>
      </c>
      <c r="K1402" t="s">
        <v>5053</v>
      </c>
      <c r="L1402" t="str">
        <f>CONCATENATE(Table1[[#This Row],[FROM]]," to ",Table1[[#This Row],[TO]])</f>
        <v>LGW to MCO</v>
      </c>
      <c r="M1402" s="1">
        <v>42979</v>
      </c>
      <c r="N1402">
        <v>3</v>
      </c>
      <c r="O1402">
        <v>2</v>
      </c>
      <c r="P1402">
        <v>4</v>
      </c>
      <c r="Q1402">
        <v>3</v>
      </c>
      <c r="R1402">
        <v>3</v>
      </c>
      <c r="S1402" t="s">
        <v>5</v>
      </c>
      <c r="T1402">
        <v>2</v>
      </c>
      <c r="U1402" t="s">
        <v>11</v>
      </c>
      <c r="V1402" t="str">
        <f>IF(Table1[[#This Row],[Rating]]&gt;8,"Excellent",IF(Table1[[#This Row],[Rating]]&gt;5,"Good","Bad"))</f>
        <v>Bad</v>
      </c>
    </row>
    <row r="1403" spans="1:22" ht="30" customHeight="1" x14ac:dyDescent="0.35">
      <c r="A1403">
        <v>2</v>
      </c>
      <c r="B1403" t="s">
        <v>2038</v>
      </c>
      <c r="C1403" t="str">
        <f>UPPER(LEFT(Table1[[#This Row],[Header]],1))&amp;MID(Table1[[#This Row],[Header]],2,LEN(Table1[[#This Row],[Header]])-1)</f>
        <v>I won't fly with them again</v>
      </c>
      <c r="D1403" t="s">
        <v>2039</v>
      </c>
      <c r="E1403" s="1">
        <v>43025</v>
      </c>
      <c r="F1403" t="s">
        <v>1</v>
      </c>
      <c r="G1403" t="s">
        <v>68</v>
      </c>
      <c r="H1403" t="s">
        <v>26</v>
      </c>
      <c r="I1403" t="s">
        <v>35</v>
      </c>
      <c r="J1403" t="s">
        <v>5006</v>
      </c>
      <c r="K1403" t="s">
        <v>5075</v>
      </c>
      <c r="L1403" t="str">
        <f>CONCATENATE(Table1[[#This Row],[FROM]]," to ",Table1[[#This Row],[TO]])</f>
        <v>LHR to AUH</v>
      </c>
      <c r="M1403" s="1">
        <v>42948</v>
      </c>
      <c r="N1403">
        <v>5</v>
      </c>
      <c r="O1403">
        <v>3</v>
      </c>
      <c r="P1403">
        <v>4</v>
      </c>
      <c r="Q1403">
        <v>1</v>
      </c>
      <c r="R1403">
        <v>1</v>
      </c>
      <c r="S1403" t="s">
        <v>5</v>
      </c>
      <c r="T1403">
        <v>3</v>
      </c>
      <c r="U1403" t="s">
        <v>11</v>
      </c>
      <c r="V1403" t="str">
        <f>IF(Table1[[#This Row],[Rating]]&gt;8,"Excellent",IF(Table1[[#This Row],[Rating]]&gt;5,"Good","Bad"))</f>
        <v>Bad</v>
      </c>
    </row>
    <row r="1404" spans="1:22" ht="30" customHeight="1" x14ac:dyDescent="0.35">
      <c r="A1404">
        <v>8</v>
      </c>
      <c r="B1404" t="s">
        <v>511</v>
      </c>
      <c r="C1404" t="str">
        <f>UPPER(LEFT(Table1[[#This Row],[Header]],1))&amp;MID(Table1[[#This Row],[Header]],2,LEN(Table1[[#This Row],[Header]])-1)</f>
        <v>Overall a good flight</v>
      </c>
      <c r="D1404" t="s">
        <v>811</v>
      </c>
      <c r="E1404" s="1">
        <v>43023</v>
      </c>
      <c r="F1404" t="s">
        <v>1</v>
      </c>
      <c r="G1404" t="s">
        <v>222</v>
      </c>
      <c r="H1404" t="s">
        <v>26</v>
      </c>
      <c r="I1404" t="s">
        <v>10</v>
      </c>
      <c r="J1404" t="s">
        <v>5027</v>
      </c>
      <c r="K1404" t="s">
        <v>5182</v>
      </c>
      <c r="L1404" t="str">
        <f>CONCATENATE(Table1[[#This Row],[FROM]]," to ",Table1[[#This Row],[TO]])</f>
        <v>LGW to FAO</v>
      </c>
      <c r="M1404" s="1">
        <v>43009</v>
      </c>
      <c r="N1404">
        <v>3</v>
      </c>
      <c r="O1404">
        <v>4</v>
      </c>
      <c r="P1404">
        <v>4</v>
      </c>
      <c r="Q1404">
        <v>4</v>
      </c>
      <c r="R1404">
        <v>5</v>
      </c>
      <c r="S1404" t="s">
        <v>39</v>
      </c>
      <c r="T1404">
        <v>-1</v>
      </c>
      <c r="U1404" t="s">
        <v>11</v>
      </c>
      <c r="V1404" t="str">
        <f>IF(Table1[[#This Row],[Rating]]&gt;8,"Excellent",IF(Table1[[#This Row],[Rating]]&gt;5,"Good","Bad"))</f>
        <v>Good</v>
      </c>
    </row>
    <row r="1405" spans="1:22" ht="30" customHeight="1" x14ac:dyDescent="0.35">
      <c r="A1405">
        <v>3</v>
      </c>
      <c r="B1405" t="s">
        <v>4407</v>
      </c>
      <c r="C1405" t="str">
        <f>UPPER(LEFT(Table1[[#This Row],[Header]],1))&amp;MID(Table1[[#This Row],[Header]],2,LEN(Table1[[#This Row],[Header]])-1)</f>
        <v>True case of rip-off BA</v>
      </c>
      <c r="D1405" t="s">
        <v>2040</v>
      </c>
      <c r="E1405" s="1">
        <v>43021</v>
      </c>
      <c r="F1405" t="s">
        <v>1</v>
      </c>
      <c r="G1405" t="s">
        <v>68</v>
      </c>
      <c r="H1405" t="s">
        <v>9</v>
      </c>
      <c r="I1405" t="s">
        <v>4</v>
      </c>
      <c r="J1405" t="s">
        <v>5006</v>
      </c>
      <c r="K1405" t="s">
        <v>5013</v>
      </c>
      <c r="L1405" t="str">
        <f>CONCATENATE(Table1[[#This Row],[FROM]]," to ",Table1[[#This Row],[TO]])</f>
        <v>LHR to MAD</v>
      </c>
      <c r="M1405" s="1">
        <v>43009</v>
      </c>
      <c r="N1405">
        <v>3</v>
      </c>
      <c r="O1405">
        <v>3</v>
      </c>
      <c r="P1405">
        <v>1</v>
      </c>
      <c r="Q1405">
        <v>3</v>
      </c>
      <c r="R1405">
        <v>2</v>
      </c>
      <c r="S1405" t="s">
        <v>5</v>
      </c>
      <c r="T1405">
        <v>1</v>
      </c>
      <c r="U1405" t="s">
        <v>11</v>
      </c>
      <c r="V1405" t="str">
        <f>IF(Table1[[#This Row],[Rating]]&gt;8,"Excellent",IF(Table1[[#This Row],[Rating]]&gt;5,"Good","Bad"))</f>
        <v>Bad</v>
      </c>
    </row>
    <row r="1406" spans="1:22" ht="30" customHeight="1" x14ac:dyDescent="0.35">
      <c r="A1406">
        <v>1</v>
      </c>
      <c r="B1406" t="s">
        <v>2041</v>
      </c>
      <c r="C1406" t="str">
        <f>UPPER(LEFT(Table1[[#This Row],[Header]],1))&amp;MID(Table1[[#This Row],[Header]],2,LEN(Table1[[#This Row],[Header]])-1)</f>
        <v>Staff were insanely rude2</v>
      </c>
      <c r="D1406" t="s">
        <v>2042</v>
      </c>
      <c r="E1406" s="1">
        <v>43020</v>
      </c>
      <c r="F1406" t="s">
        <v>1</v>
      </c>
      <c r="G1406" t="s">
        <v>68</v>
      </c>
      <c r="H1406" t="s">
        <v>26</v>
      </c>
      <c r="I1406" t="s">
        <v>4</v>
      </c>
      <c r="J1406" t="s">
        <v>5017</v>
      </c>
      <c r="K1406" t="s">
        <v>5006</v>
      </c>
      <c r="L1406" t="str">
        <f>CONCATENATE(Table1[[#This Row],[FROM]]," to ",Table1[[#This Row],[TO]])</f>
        <v>GVA to LHR</v>
      </c>
      <c r="M1406" s="1">
        <v>42979</v>
      </c>
      <c r="N1406">
        <v>3</v>
      </c>
      <c r="O1406">
        <v>1</v>
      </c>
      <c r="P1406">
        <v>-1</v>
      </c>
      <c r="Q1406">
        <v>1</v>
      </c>
      <c r="R1406">
        <v>1</v>
      </c>
      <c r="S1406" t="s">
        <v>5</v>
      </c>
      <c r="T1406">
        <v>-1</v>
      </c>
      <c r="U1406" t="s">
        <v>11</v>
      </c>
      <c r="V1406" t="str">
        <f>IF(Table1[[#This Row],[Rating]]&gt;8,"Excellent",IF(Table1[[#This Row],[Rating]]&gt;5,"Good","Bad"))</f>
        <v>Bad</v>
      </c>
    </row>
    <row r="1407" spans="1:22" ht="30" customHeight="1" x14ac:dyDescent="0.35">
      <c r="A1407">
        <v>4</v>
      </c>
      <c r="B1407" t="s">
        <v>4408</v>
      </c>
      <c r="C1407" t="str">
        <f>UPPER(LEFT(Table1[[#This Row],[Header]],1))&amp;MID(Table1[[#This Row],[Header]],2,LEN(Table1[[#This Row],[Header]])-1)</f>
        <v>Truly disappointed with BA</v>
      </c>
      <c r="D1407" t="s">
        <v>2043</v>
      </c>
      <c r="E1407" s="1">
        <v>43019</v>
      </c>
      <c r="F1407" t="s">
        <v>5308</v>
      </c>
      <c r="G1407" t="s">
        <v>68</v>
      </c>
      <c r="H1407" t="s">
        <v>26</v>
      </c>
      <c r="I1407" t="s">
        <v>4</v>
      </c>
      <c r="J1407" t="s">
        <v>5256</v>
      </c>
      <c r="K1407" t="s">
        <v>5006</v>
      </c>
      <c r="L1407" t="str">
        <f>CONCATENATE(Table1[[#This Row],[FROM]]," to ",Table1[[#This Row],[TO]])</f>
        <v>GCM to LHR</v>
      </c>
      <c r="M1407" s="1">
        <v>42979</v>
      </c>
      <c r="N1407">
        <v>1</v>
      </c>
      <c r="O1407">
        <v>2</v>
      </c>
      <c r="P1407">
        <v>2</v>
      </c>
      <c r="Q1407">
        <v>3</v>
      </c>
      <c r="R1407">
        <v>2</v>
      </c>
      <c r="S1407" t="s">
        <v>5</v>
      </c>
      <c r="T1407">
        <v>3</v>
      </c>
      <c r="U1407" t="s">
        <v>11</v>
      </c>
      <c r="V1407" t="str">
        <f>IF(Table1[[#This Row],[Rating]]&gt;8,"Excellent",IF(Table1[[#This Row],[Rating]]&gt;5,"Good","Bad"))</f>
        <v>Bad</v>
      </c>
    </row>
    <row r="1408" spans="1:22" ht="30" customHeight="1" x14ac:dyDescent="0.35">
      <c r="A1408">
        <v>2</v>
      </c>
      <c r="B1408" t="s">
        <v>4409</v>
      </c>
      <c r="C1408" t="str">
        <f>UPPER(LEFT(Table1[[#This Row],[Header]],1))&amp;MID(Table1[[#This Row],[Header]],2,LEN(Table1[[#This Row],[Header]])-1)</f>
        <v>I tried BA, never again</v>
      </c>
      <c r="D1408" t="s">
        <v>2044</v>
      </c>
      <c r="E1408" s="1">
        <v>43019</v>
      </c>
      <c r="F1408" t="s">
        <v>66</v>
      </c>
      <c r="G1408" t="s">
        <v>68</v>
      </c>
      <c r="H1408" t="s">
        <v>3</v>
      </c>
      <c r="I1408" t="s">
        <v>4</v>
      </c>
      <c r="J1408" t="s">
        <v>5041</v>
      </c>
      <c r="K1408" t="s">
        <v>5057</v>
      </c>
      <c r="L1408" t="str">
        <f>CONCATENATE(Table1[[#This Row],[FROM]]," to ",Table1[[#This Row],[TO]])</f>
        <v>SYD to CDG</v>
      </c>
      <c r="M1408" s="1">
        <v>42979</v>
      </c>
      <c r="N1408">
        <v>1</v>
      </c>
      <c r="O1408">
        <v>2</v>
      </c>
      <c r="P1408">
        <v>2</v>
      </c>
      <c r="Q1408">
        <v>3</v>
      </c>
      <c r="R1408">
        <v>1</v>
      </c>
      <c r="S1408" t="s">
        <v>5</v>
      </c>
      <c r="T1408">
        <v>3</v>
      </c>
      <c r="U1408" t="s">
        <v>11</v>
      </c>
      <c r="V1408" t="str">
        <f>IF(Table1[[#This Row],[Rating]]&gt;8,"Excellent",IF(Table1[[#This Row],[Rating]]&gt;5,"Good","Bad"))</f>
        <v>Bad</v>
      </c>
    </row>
    <row r="1409" spans="1:22" ht="30" customHeight="1" x14ac:dyDescent="0.35">
      <c r="A1409">
        <v>5</v>
      </c>
      <c r="B1409" t="s">
        <v>2045</v>
      </c>
      <c r="C1409" t="str">
        <f>UPPER(LEFT(Table1[[#This Row],[Header]],1))&amp;MID(Table1[[#This Row],[Header]],2,LEN(Table1[[#This Row],[Header]])-1)</f>
        <v>Like a 'posh' Ryanair</v>
      </c>
      <c r="D1409" t="s">
        <v>2046</v>
      </c>
      <c r="E1409" s="1">
        <v>43017</v>
      </c>
      <c r="F1409" t="s">
        <v>1</v>
      </c>
      <c r="G1409" t="s">
        <v>1571</v>
      </c>
      <c r="H1409" t="s">
        <v>3</v>
      </c>
      <c r="I1409" t="s">
        <v>4</v>
      </c>
      <c r="J1409" t="s">
        <v>5024</v>
      </c>
      <c r="K1409" t="s">
        <v>5006</v>
      </c>
      <c r="L1409" t="str">
        <f>CONCATENATE(Table1[[#This Row],[FROM]]," to ",Table1[[#This Row],[TO]])</f>
        <v>LCA to LHR</v>
      </c>
      <c r="M1409" s="1">
        <v>43009</v>
      </c>
      <c r="N1409">
        <v>3</v>
      </c>
      <c r="O1409">
        <v>3</v>
      </c>
      <c r="P1409">
        <v>-1</v>
      </c>
      <c r="Q1409">
        <v>4</v>
      </c>
      <c r="R1409">
        <v>3</v>
      </c>
      <c r="S1409" t="s">
        <v>39</v>
      </c>
      <c r="T1409">
        <v>1</v>
      </c>
      <c r="U1409" t="s">
        <v>11</v>
      </c>
      <c r="V1409" t="str">
        <f>IF(Table1[[#This Row],[Rating]]&gt;8,"Excellent",IF(Table1[[#This Row],[Rating]]&gt;5,"Good","Bad"))</f>
        <v>Bad</v>
      </c>
    </row>
    <row r="1410" spans="1:22" ht="30" customHeight="1" x14ac:dyDescent="0.35">
      <c r="A1410">
        <v>2</v>
      </c>
      <c r="B1410" t="s">
        <v>2047</v>
      </c>
      <c r="C1410" t="str">
        <f>UPPER(LEFT(Table1[[#This Row],[Header]],1))&amp;MID(Table1[[#This Row],[Header]],2,LEN(Table1[[#This Row],[Header]])-1)</f>
        <v>Provided a chaotic service</v>
      </c>
      <c r="D1410" t="s">
        <v>2048</v>
      </c>
      <c r="E1410" s="1">
        <v>43017</v>
      </c>
      <c r="F1410" t="s">
        <v>1</v>
      </c>
      <c r="G1410" t="s">
        <v>8</v>
      </c>
      <c r="H1410" t="s">
        <v>3</v>
      </c>
      <c r="I1410" t="s">
        <v>10</v>
      </c>
      <c r="J1410" t="s">
        <v>5147</v>
      </c>
      <c r="K1410" t="s">
        <v>5027</v>
      </c>
      <c r="L1410" t="str">
        <f>CONCATENATE(Table1[[#This Row],[FROM]]," to ",Table1[[#This Row],[TO]])</f>
        <v>FNC to LGW</v>
      </c>
      <c r="M1410" s="1">
        <v>43009</v>
      </c>
      <c r="N1410">
        <v>4</v>
      </c>
      <c r="O1410">
        <v>1</v>
      </c>
      <c r="P1410">
        <v>1</v>
      </c>
      <c r="Q1410">
        <v>1</v>
      </c>
      <c r="R1410">
        <v>3</v>
      </c>
      <c r="S1410" t="s">
        <v>5</v>
      </c>
      <c r="T1410">
        <v>-1</v>
      </c>
      <c r="U1410" t="s">
        <v>11</v>
      </c>
      <c r="V1410" t="str">
        <f>IF(Table1[[#This Row],[Rating]]&gt;8,"Excellent",IF(Table1[[#This Row],[Rating]]&gt;5,"Good","Bad"))</f>
        <v>Bad</v>
      </c>
    </row>
    <row r="1411" spans="1:22" ht="30" customHeight="1" x14ac:dyDescent="0.35">
      <c r="A1411">
        <v>10</v>
      </c>
      <c r="B1411" t="s">
        <v>2049</v>
      </c>
      <c r="C1411" t="str">
        <f>UPPER(LEFT(Table1[[#This Row],[Header]],1))&amp;MID(Table1[[#This Row],[Header]],2,LEN(Table1[[#This Row],[Header]])-1)</f>
        <v>Would highly recommend</v>
      </c>
      <c r="D1411" t="s">
        <v>4410</v>
      </c>
      <c r="E1411" s="1">
        <v>43016</v>
      </c>
      <c r="F1411" t="s">
        <v>1</v>
      </c>
      <c r="G1411" t="s">
        <v>68</v>
      </c>
      <c r="H1411" t="s">
        <v>31</v>
      </c>
      <c r="I1411" t="s">
        <v>4</v>
      </c>
      <c r="J1411" t="s">
        <v>5053</v>
      </c>
      <c r="K1411" t="s">
        <v>5027</v>
      </c>
      <c r="L1411" t="str">
        <f>CONCATENATE(Table1[[#This Row],[FROM]]," to ",Table1[[#This Row],[TO]])</f>
        <v>MCO to LGW</v>
      </c>
      <c r="M1411" s="1">
        <v>42979</v>
      </c>
      <c r="N1411">
        <v>5</v>
      </c>
      <c r="O1411">
        <v>5</v>
      </c>
      <c r="P1411">
        <v>4</v>
      </c>
      <c r="Q1411">
        <v>5</v>
      </c>
      <c r="R1411">
        <v>5</v>
      </c>
      <c r="S1411" t="s">
        <v>39</v>
      </c>
      <c r="T1411">
        <v>1</v>
      </c>
      <c r="U1411" t="s">
        <v>11</v>
      </c>
      <c r="V1411" t="str">
        <f>IF(Table1[[#This Row],[Rating]]&gt;8,"Excellent",IF(Table1[[#This Row],[Rating]]&gt;5,"Good","Bad"))</f>
        <v>Excellent</v>
      </c>
    </row>
    <row r="1412" spans="1:22" ht="30" customHeight="1" x14ac:dyDescent="0.35">
      <c r="A1412">
        <v>6</v>
      </c>
      <c r="B1412" t="s">
        <v>2050</v>
      </c>
      <c r="C1412" t="str">
        <f>UPPER(LEFT(Table1[[#This Row],[Header]],1))&amp;MID(Table1[[#This Row],[Header]],2,LEN(Table1[[#This Row],[Header]])-1)</f>
        <v>Shocked me with the budget low cost style</v>
      </c>
      <c r="D1412" t="s">
        <v>1171</v>
      </c>
      <c r="E1412" s="1">
        <v>43016</v>
      </c>
      <c r="F1412" t="s">
        <v>402</v>
      </c>
      <c r="G1412" t="s">
        <v>8</v>
      </c>
      <c r="H1412" t="s">
        <v>26</v>
      </c>
      <c r="I1412" t="s">
        <v>4</v>
      </c>
      <c r="J1412" t="s">
        <v>5078</v>
      </c>
      <c r="K1412" t="s">
        <v>5017</v>
      </c>
      <c r="L1412" t="str">
        <f>CONCATENATE(Table1[[#This Row],[FROM]]," to ",Table1[[#This Row],[TO]])</f>
        <v>LBA to GVA</v>
      </c>
      <c r="M1412" s="1">
        <v>43009</v>
      </c>
      <c r="N1412">
        <v>4</v>
      </c>
      <c r="O1412">
        <v>4</v>
      </c>
      <c r="P1412">
        <v>2</v>
      </c>
      <c r="Q1412">
        <v>4</v>
      </c>
      <c r="R1412">
        <v>2</v>
      </c>
      <c r="S1412" t="s">
        <v>39</v>
      </c>
      <c r="T1412">
        <v>-1</v>
      </c>
      <c r="U1412" t="s">
        <v>11</v>
      </c>
      <c r="V1412" t="str">
        <f>IF(Table1[[#This Row],[Rating]]&gt;8,"Excellent",IF(Table1[[#This Row],[Rating]]&gt;5,"Good","Bad"))</f>
        <v>Good</v>
      </c>
    </row>
    <row r="1413" spans="1:22" ht="30" customHeight="1" x14ac:dyDescent="0.35">
      <c r="A1413">
        <v>6</v>
      </c>
      <c r="B1413" t="s">
        <v>4411</v>
      </c>
      <c r="C1413" t="str">
        <f>UPPER(LEFT(Table1[[#This Row],[Header]],1))&amp;MID(Table1[[#This Row],[Header]],2,LEN(Table1[[#This Row],[Header]])-1)</f>
        <v>Food was emBArrassing BAd</v>
      </c>
      <c r="D1413" t="s">
        <v>1381</v>
      </c>
      <c r="E1413" s="1">
        <v>43015</v>
      </c>
      <c r="F1413" t="s">
        <v>112</v>
      </c>
      <c r="G1413" t="s">
        <v>2</v>
      </c>
      <c r="H1413" t="s">
        <v>9</v>
      </c>
      <c r="I1413" t="s">
        <v>10</v>
      </c>
      <c r="J1413" t="s">
        <v>5020</v>
      </c>
      <c r="K1413" t="s">
        <v>5130</v>
      </c>
      <c r="L1413" t="str">
        <f>CONCATENATE(Table1[[#This Row],[FROM]]," to ",Table1[[#This Row],[TO]])</f>
        <v>LAX to DOH</v>
      </c>
      <c r="M1413" s="1">
        <v>43009</v>
      </c>
      <c r="N1413">
        <v>2</v>
      </c>
      <c r="O1413">
        <v>3</v>
      </c>
      <c r="P1413">
        <v>1</v>
      </c>
      <c r="Q1413">
        <v>4</v>
      </c>
      <c r="R1413">
        <v>3</v>
      </c>
      <c r="S1413" t="s">
        <v>5</v>
      </c>
      <c r="T1413">
        <v>4</v>
      </c>
      <c r="U1413" t="s">
        <v>11</v>
      </c>
      <c r="V1413" t="str">
        <f>IF(Table1[[#This Row],[Rating]]&gt;8,"Excellent",IF(Table1[[#This Row],[Rating]]&gt;5,"Good","Bad"))</f>
        <v>Good</v>
      </c>
    </row>
    <row r="1414" spans="1:22" ht="30" customHeight="1" x14ac:dyDescent="0.35">
      <c r="A1414">
        <v>2</v>
      </c>
      <c r="B1414" t="s">
        <v>2051</v>
      </c>
      <c r="C1414" t="str">
        <f>UPPER(LEFT(Table1[[#This Row],[Header]],1))&amp;MID(Table1[[#This Row],[Header]],2,LEN(Table1[[#This Row],[Header]])-1)</f>
        <v>Is quite clearly in decline</v>
      </c>
      <c r="D1414" t="s">
        <v>2052</v>
      </c>
      <c r="E1414" s="1">
        <v>43014</v>
      </c>
      <c r="F1414" t="s">
        <v>1</v>
      </c>
      <c r="G1414" t="s">
        <v>23</v>
      </c>
      <c r="H1414" t="s">
        <v>3</v>
      </c>
      <c r="I1414" t="s">
        <v>4</v>
      </c>
      <c r="J1414" t="s">
        <v>5006</v>
      </c>
      <c r="K1414" t="s">
        <v>5141</v>
      </c>
      <c r="L1414" t="str">
        <f>CONCATENATE(Table1[[#This Row],[FROM]]," to ",Table1[[#This Row],[TO]])</f>
        <v>LHR to IST</v>
      </c>
      <c r="M1414" s="1">
        <v>42948</v>
      </c>
      <c r="N1414">
        <v>2</v>
      </c>
      <c r="O1414">
        <v>1</v>
      </c>
      <c r="P1414">
        <v>1</v>
      </c>
      <c r="Q1414">
        <v>2</v>
      </c>
      <c r="R1414">
        <v>1</v>
      </c>
      <c r="S1414" t="s">
        <v>5</v>
      </c>
      <c r="T1414">
        <v>-1</v>
      </c>
      <c r="U1414" t="s">
        <v>11</v>
      </c>
      <c r="V1414" t="str">
        <f>IF(Table1[[#This Row],[Rating]]&gt;8,"Excellent",IF(Table1[[#This Row],[Rating]]&gt;5,"Good","Bad"))</f>
        <v>Bad</v>
      </c>
    </row>
    <row r="1415" spans="1:22" ht="30" customHeight="1" x14ac:dyDescent="0.35">
      <c r="A1415">
        <v>7</v>
      </c>
      <c r="B1415" t="s">
        <v>2053</v>
      </c>
      <c r="C1415" t="str">
        <f>UPPER(LEFT(Table1[[#This Row],[Header]],1))&amp;MID(Table1[[#This Row],[Header]],2,LEN(Table1[[#This Row],[Header]])-1)</f>
        <v>No further decline in service</v>
      </c>
      <c r="D1415" t="s">
        <v>1602</v>
      </c>
      <c r="E1415" s="1">
        <v>43009</v>
      </c>
      <c r="F1415" t="s">
        <v>46</v>
      </c>
      <c r="G1415" t="s">
        <v>2054</v>
      </c>
      <c r="H1415" t="s">
        <v>9</v>
      </c>
      <c r="I1415" t="s">
        <v>35</v>
      </c>
      <c r="J1415" t="s">
        <v>5100</v>
      </c>
      <c r="K1415" t="s">
        <v>5138</v>
      </c>
      <c r="L1415" t="str">
        <f>CONCATENATE(Table1[[#This Row],[FROM]]," to ",Table1[[#This Row],[TO]])</f>
        <v>YYZ to OSL</v>
      </c>
      <c r="M1415" s="1">
        <v>42979</v>
      </c>
      <c r="N1415">
        <v>1</v>
      </c>
      <c r="O1415">
        <v>3</v>
      </c>
      <c r="P1415">
        <v>1</v>
      </c>
      <c r="Q1415">
        <v>4</v>
      </c>
      <c r="R1415">
        <v>4</v>
      </c>
      <c r="S1415" t="s">
        <v>39</v>
      </c>
      <c r="T1415">
        <v>3</v>
      </c>
      <c r="U1415" t="s">
        <v>11</v>
      </c>
      <c r="V1415" t="str">
        <f>IF(Table1[[#This Row],[Rating]]&gt;8,"Excellent",IF(Table1[[#This Row],[Rating]]&gt;5,"Good","Bad"))</f>
        <v>Good</v>
      </c>
    </row>
    <row r="1416" spans="1:22" ht="30" customHeight="1" x14ac:dyDescent="0.35">
      <c r="A1416">
        <v>6</v>
      </c>
      <c r="B1416" t="s">
        <v>2055</v>
      </c>
      <c r="C1416" t="str">
        <f>UPPER(LEFT(Table1[[#This Row],[Header]],1))&amp;MID(Table1[[#This Row],[Header]],2,LEN(Table1[[#This Row],[Header]])-1)</f>
        <v xml:space="preserve">Cost of the luggage was outrageous </v>
      </c>
      <c r="D1416" t="s">
        <v>2056</v>
      </c>
      <c r="E1416" s="1">
        <v>43009</v>
      </c>
      <c r="F1416" t="s">
        <v>1</v>
      </c>
      <c r="G1416" t="s">
        <v>68</v>
      </c>
      <c r="H1416" t="s">
        <v>26</v>
      </c>
      <c r="I1416" t="s">
        <v>4</v>
      </c>
      <c r="J1416" t="s">
        <v>5027</v>
      </c>
      <c r="K1416" t="s">
        <v>5117</v>
      </c>
      <c r="L1416" t="str">
        <f>CONCATENATE(Table1[[#This Row],[FROM]]," to ",Table1[[#This Row],[TO]])</f>
        <v>LGW to AGP</v>
      </c>
      <c r="M1416" s="1">
        <v>42979</v>
      </c>
      <c r="N1416">
        <v>3</v>
      </c>
      <c r="O1416">
        <v>4</v>
      </c>
      <c r="P1416">
        <v>2</v>
      </c>
      <c r="Q1416">
        <v>4</v>
      </c>
      <c r="R1416">
        <v>3</v>
      </c>
      <c r="S1416" t="s">
        <v>39</v>
      </c>
      <c r="T1416">
        <v>-1</v>
      </c>
      <c r="U1416" t="s">
        <v>11</v>
      </c>
      <c r="V1416" t="str">
        <f>IF(Table1[[#This Row],[Rating]]&gt;8,"Excellent",IF(Table1[[#This Row],[Rating]]&gt;5,"Good","Bad"))</f>
        <v>Good</v>
      </c>
    </row>
    <row r="1417" spans="1:22" ht="30" customHeight="1" x14ac:dyDescent="0.35">
      <c r="A1417">
        <v>4</v>
      </c>
      <c r="B1417" t="s">
        <v>4412</v>
      </c>
      <c r="C1417" t="str">
        <f>UPPER(LEFT(Table1[[#This Row],[Header]],1))&amp;MID(Table1[[#This Row],[Header]],2,LEN(Table1[[#This Row],[Header]])-1)</f>
        <v xml:space="preserve">Slowest BAggage drop service </v>
      </c>
      <c r="D1417" t="s">
        <v>2057</v>
      </c>
      <c r="E1417" s="1">
        <v>43009</v>
      </c>
      <c r="F1417" t="s">
        <v>5303</v>
      </c>
      <c r="G1417" t="s">
        <v>68</v>
      </c>
      <c r="H1417" t="s">
        <v>9</v>
      </c>
      <c r="I1417" t="s">
        <v>4</v>
      </c>
      <c r="J1417" t="s">
        <v>5007</v>
      </c>
      <c r="K1417" t="s">
        <v>5006</v>
      </c>
      <c r="L1417" t="str">
        <f>CONCATENATE(Table1[[#This Row],[FROM]]," to ",Table1[[#This Row],[TO]])</f>
        <v>ATH to LHR</v>
      </c>
      <c r="M1417" s="1">
        <v>42979</v>
      </c>
      <c r="N1417">
        <v>3</v>
      </c>
      <c r="O1417">
        <v>-1</v>
      </c>
      <c r="P1417">
        <v>-1</v>
      </c>
      <c r="Q1417">
        <v>1</v>
      </c>
      <c r="R1417">
        <v>3</v>
      </c>
      <c r="S1417" t="s">
        <v>5</v>
      </c>
      <c r="T1417">
        <v>-1</v>
      </c>
      <c r="U1417" t="s">
        <v>11</v>
      </c>
      <c r="V1417" t="str">
        <f>IF(Table1[[#This Row],[Rating]]&gt;8,"Excellent",IF(Table1[[#This Row],[Rating]]&gt;5,"Good","Bad"))</f>
        <v>Bad</v>
      </c>
    </row>
    <row r="1418" spans="1:22" ht="30" customHeight="1" x14ac:dyDescent="0.35">
      <c r="A1418">
        <v>6</v>
      </c>
      <c r="B1418" t="s">
        <v>2058</v>
      </c>
      <c r="C1418" t="str">
        <f>UPPER(LEFT(Table1[[#This Row],[Header]],1))&amp;MID(Table1[[#This Row],[Header]],2,LEN(Table1[[#This Row],[Header]])-1)</f>
        <v>A service of 2 halves</v>
      </c>
      <c r="D1418" t="s">
        <v>5368</v>
      </c>
      <c r="E1418" s="1">
        <v>43007</v>
      </c>
      <c r="F1418" t="s">
        <v>1</v>
      </c>
      <c r="G1418" t="s">
        <v>23</v>
      </c>
      <c r="H1418" t="s">
        <v>26</v>
      </c>
      <c r="I1418" t="s">
        <v>4</v>
      </c>
      <c r="J1418" t="s">
        <v>5006</v>
      </c>
      <c r="K1418" t="s">
        <v>5093</v>
      </c>
      <c r="L1418" t="str">
        <f>CONCATENATE(Table1[[#This Row],[FROM]]," to ",Table1[[#This Row],[TO]])</f>
        <v>LHR to SOF</v>
      </c>
      <c r="M1418" s="1">
        <v>42979</v>
      </c>
      <c r="N1418">
        <v>3</v>
      </c>
      <c r="O1418">
        <v>5</v>
      </c>
      <c r="P1418">
        <v>2</v>
      </c>
      <c r="Q1418">
        <v>3</v>
      </c>
      <c r="R1418">
        <v>3</v>
      </c>
      <c r="S1418" t="s">
        <v>39</v>
      </c>
      <c r="T1418">
        <v>-1</v>
      </c>
      <c r="U1418" t="s">
        <v>11</v>
      </c>
      <c r="V1418" t="str">
        <f>IF(Table1[[#This Row],[Rating]]&gt;8,"Excellent",IF(Table1[[#This Row],[Rating]]&gt;5,"Good","Bad"))</f>
        <v>Good</v>
      </c>
    </row>
    <row r="1419" spans="1:22" ht="30" customHeight="1" x14ac:dyDescent="0.35">
      <c r="A1419">
        <v>1</v>
      </c>
      <c r="B1419" t="s">
        <v>2059</v>
      </c>
      <c r="C1419" t="str">
        <f>UPPER(LEFT(Table1[[#This Row],[Header]],1))&amp;MID(Table1[[#This Row],[Header]],2,LEN(Table1[[#This Row],[Header]])-1)</f>
        <v>Now worse than Ryanair</v>
      </c>
      <c r="D1419" t="s">
        <v>2060</v>
      </c>
      <c r="E1419" s="1">
        <v>43007</v>
      </c>
      <c r="F1419" t="s">
        <v>1</v>
      </c>
      <c r="G1419" t="s">
        <v>68</v>
      </c>
      <c r="H1419" t="s">
        <v>9</v>
      </c>
      <c r="I1419" t="s">
        <v>10</v>
      </c>
      <c r="J1419" t="s">
        <v>5017</v>
      </c>
      <c r="K1419" t="s">
        <v>5006</v>
      </c>
      <c r="L1419" t="str">
        <f>CONCATENATE(Table1[[#This Row],[FROM]]," to ",Table1[[#This Row],[TO]])</f>
        <v>GVA to LHR</v>
      </c>
      <c r="M1419" s="1">
        <v>42979</v>
      </c>
      <c r="N1419">
        <v>1</v>
      </c>
      <c r="O1419">
        <v>1</v>
      </c>
      <c r="P1419">
        <v>1</v>
      </c>
      <c r="Q1419">
        <v>1</v>
      </c>
      <c r="R1419">
        <v>1</v>
      </c>
      <c r="S1419" t="s">
        <v>5</v>
      </c>
      <c r="T1419">
        <v>1</v>
      </c>
      <c r="U1419" t="s">
        <v>11</v>
      </c>
      <c r="V1419" t="str">
        <f>IF(Table1[[#This Row],[Rating]]&gt;8,"Excellent",IF(Table1[[#This Row],[Rating]]&gt;5,"Good","Bad"))</f>
        <v>Bad</v>
      </c>
    </row>
    <row r="1420" spans="1:22" ht="30" customHeight="1" x14ac:dyDescent="0.35">
      <c r="A1420">
        <v>3</v>
      </c>
      <c r="B1420" t="s">
        <v>4832</v>
      </c>
      <c r="C1420" t="str">
        <f>UPPER(LEFT(Table1[[#This Row],[Header]],1))&amp;MID(Table1[[#This Row],[Header]],2,LEN(Table1[[#This Row],[Header]])-1)</f>
        <v>Used to  be aNCE airline</v>
      </c>
      <c r="D1420" t="s">
        <v>81</v>
      </c>
      <c r="E1420" s="1">
        <v>43005</v>
      </c>
      <c r="F1420" t="s">
        <v>1</v>
      </c>
      <c r="G1420" t="s">
        <v>68</v>
      </c>
      <c r="H1420" t="s">
        <v>3</v>
      </c>
      <c r="I1420" t="s">
        <v>10</v>
      </c>
      <c r="J1420" t="s">
        <v>5030</v>
      </c>
      <c r="K1420" t="s">
        <v>5006</v>
      </c>
      <c r="L1420" t="str">
        <f>CONCATENATE(Table1[[#This Row],[FROM]]," to ",Table1[[#This Row],[TO]])</f>
        <v>BCN to LHR</v>
      </c>
      <c r="M1420" s="1">
        <v>42979</v>
      </c>
      <c r="N1420">
        <v>2</v>
      </c>
      <c r="O1420">
        <v>3</v>
      </c>
      <c r="P1420">
        <v>1</v>
      </c>
      <c r="Q1420">
        <v>4</v>
      </c>
      <c r="R1420">
        <v>2</v>
      </c>
      <c r="S1420" t="s">
        <v>5</v>
      </c>
      <c r="T1420">
        <v>-1</v>
      </c>
      <c r="U1420" t="s">
        <v>11</v>
      </c>
      <c r="V1420" t="str">
        <f>IF(Table1[[#This Row],[Rating]]&gt;8,"Excellent",IF(Table1[[#This Row],[Rating]]&gt;5,"Good","Bad"))</f>
        <v>Bad</v>
      </c>
    </row>
    <row r="1421" spans="1:22" ht="30" customHeight="1" x14ac:dyDescent="0.35">
      <c r="A1421">
        <v>3</v>
      </c>
      <c r="B1421" t="s">
        <v>4413</v>
      </c>
      <c r="C1421" t="str">
        <f>UPPER(LEFT(Table1[[#This Row],[Header]],1))&amp;MID(Table1[[#This Row],[Header]],2,LEN(Table1[[#This Row],[Header]])-1)</f>
        <v>BA has fallen even lower</v>
      </c>
      <c r="D1421" t="s">
        <v>2061</v>
      </c>
      <c r="E1421" s="1">
        <v>43005</v>
      </c>
      <c r="F1421" t="s">
        <v>1</v>
      </c>
      <c r="G1421" t="s">
        <v>68</v>
      </c>
      <c r="H1421" t="s">
        <v>9</v>
      </c>
      <c r="I1421" t="s">
        <v>10</v>
      </c>
      <c r="J1421" t="s">
        <v>5006</v>
      </c>
      <c r="K1421" t="s">
        <v>5097</v>
      </c>
      <c r="L1421" t="str">
        <f>CONCATENATE(Table1[[#This Row],[FROM]]," to ",Table1[[#This Row],[TO]])</f>
        <v>LHR to JFK</v>
      </c>
      <c r="M1421" s="1">
        <v>42979</v>
      </c>
      <c r="N1421">
        <v>2</v>
      </c>
      <c r="O1421">
        <v>3</v>
      </c>
      <c r="P1421">
        <v>1</v>
      </c>
      <c r="Q1421">
        <v>1</v>
      </c>
      <c r="R1421">
        <v>2</v>
      </c>
      <c r="S1421" t="s">
        <v>5</v>
      </c>
      <c r="T1421">
        <v>1</v>
      </c>
      <c r="U1421" t="s">
        <v>11</v>
      </c>
      <c r="V1421" t="str">
        <f>IF(Table1[[#This Row],[Rating]]&gt;8,"Excellent",IF(Table1[[#This Row],[Rating]]&gt;5,"Good","Bad"))</f>
        <v>Bad</v>
      </c>
    </row>
    <row r="1422" spans="1:22" ht="30" customHeight="1" x14ac:dyDescent="0.35">
      <c r="A1422">
        <v>9</v>
      </c>
      <c r="B1422" t="s">
        <v>2062</v>
      </c>
      <c r="C1422" t="str">
        <f>UPPER(LEFT(Table1[[#This Row],[Header]],1))&amp;MID(Table1[[#This Row],[Header]],2,LEN(Table1[[#This Row],[Header]])-1)</f>
        <v>Was a good experience</v>
      </c>
      <c r="D1422" t="s">
        <v>102</v>
      </c>
      <c r="E1422" s="1">
        <v>43004</v>
      </c>
      <c r="F1422" t="s">
        <v>182</v>
      </c>
      <c r="G1422" t="s">
        <v>68</v>
      </c>
      <c r="H1422" t="s">
        <v>9</v>
      </c>
      <c r="I1422" t="s">
        <v>4</v>
      </c>
      <c r="J1422" t="s">
        <v>5087</v>
      </c>
      <c r="K1422" t="s">
        <v>5013</v>
      </c>
      <c r="L1422" t="str">
        <f>CONCATENATE(Table1[[#This Row],[FROM]]," to ",Table1[[#This Row],[TO]])</f>
        <v>Port to MAD</v>
      </c>
      <c r="M1422" s="1">
        <v>42979</v>
      </c>
      <c r="N1422">
        <v>5</v>
      </c>
      <c r="O1422">
        <v>5</v>
      </c>
      <c r="P1422">
        <v>5</v>
      </c>
      <c r="Q1422">
        <v>4</v>
      </c>
      <c r="R1422">
        <v>4</v>
      </c>
      <c r="S1422" t="s">
        <v>39</v>
      </c>
      <c r="T1422">
        <v>5</v>
      </c>
      <c r="U1422" t="s">
        <v>11</v>
      </c>
      <c r="V1422" t="str">
        <f>IF(Table1[[#This Row],[Rating]]&gt;8,"Excellent",IF(Table1[[#This Row],[Rating]]&gt;5,"Good","Bad"))</f>
        <v>Excellent</v>
      </c>
    </row>
    <row r="1423" spans="1:22" ht="30" customHeight="1" x14ac:dyDescent="0.35">
      <c r="A1423">
        <v>1</v>
      </c>
      <c r="B1423" t="s">
        <v>2063</v>
      </c>
      <c r="C1423" t="str">
        <f>UPPER(LEFT(Table1[[#This Row],[Header]],1))&amp;MID(Table1[[#This Row],[Header]],2,LEN(Table1[[#This Row],[Header]])-1)</f>
        <v>Simply appalling</v>
      </c>
      <c r="D1423" t="s">
        <v>2064</v>
      </c>
      <c r="E1423" s="1">
        <v>43004</v>
      </c>
      <c r="F1423" t="s">
        <v>1</v>
      </c>
      <c r="G1423" t="s">
        <v>825</v>
      </c>
      <c r="H1423" t="s">
        <v>9</v>
      </c>
      <c r="I1423" t="s">
        <v>21</v>
      </c>
      <c r="J1423" t="s">
        <v>5006</v>
      </c>
      <c r="K1423" t="s">
        <v>5005</v>
      </c>
      <c r="L1423" t="str">
        <f>CONCATENATE(Table1[[#This Row],[FROM]]," to ",Table1[[#This Row],[TO]])</f>
        <v>LHR to ORD</v>
      </c>
      <c r="M1423" s="1">
        <v>42948</v>
      </c>
      <c r="N1423">
        <v>1</v>
      </c>
      <c r="O1423">
        <v>1</v>
      </c>
      <c r="P1423">
        <v>1</v>
      </c>
      <c r="Q1423">
        <v>1</v>
      </c>
      <c r="R1423">
        <v>1</v>
      </c>
      <c r="S1423" t="s">
        <v>5</v>
      </c>
      <c r="T1423">
        <v>1</v>
      </c>
      <c r="U1423" t="s">
        <v>11</v>
      </c>
      <c r="V1423" t="str">
        <f>IF(Table1[[#This Row],[Rating]]&gt;8,"Excellent",IF(Table1[[#This Row],[Rating]]&gt;5,"Good","Bad"))</f>
        <v>Bad</v>
      </c>
    </row>
    <row r="1424" spans="1:22" ht="30" customHeight="1" x14ac:dyDescent="0.35">
      <c r="A1424">
        <v>7</v>
      </c>
      <c r="B1424" t="s">
        <v>2065</v>
      </c>
      <c r="C1424" t="str">
        <f>UPPER(LEFT(Table1[[#This Row],[Header]],1))&amp;MID(Table1[[#This Row],[Header]],2,LEN(Table1[[#This Row],[Header]])-1)</f>
        <v>On a par with low cost carriers</v>
      </c>
      <c r="D1424" t="s">
        <v>2066</v>
      </c>
      <c r="E1424" s="1">
        <v>43004</v>
      </c>
      <c r="F1424" t="s">
        <v>1</v>
      </c>
      <c r="G1424" t="s">
        <v>222</v>
      </c>
      <c r="H1424" t="s">
        <v>3</v>
      </c>
      <c r="I1424" t="s">
        <v>4</v>
      </c>
      <c r="J1424" t="s">
        <v>5022</v>
      </c>
      <c r="K1424" t="s">
        <v>5027</v>
      </c>
      <c r="L1424" t="str">
        <f>CONCATENATE(Table1[[#This Row],[FROM]]," to ",Table1[[#This Row],[TO]])</f>
        <v>EWR to LGW</v>
      </c>
      <c r="M1424" s="1">
        <v>42979</v>
      </c>
      <c r="N1424">
        <v>3</v>
      </c>
      <c r="O1424">
        <v>4</v>
      </c>
      <c r="P1424">
        <v>1</v>
      </c>
      <c r="Q1424">
        <v>4</v>
      </c>
      <c r="R1424">
        <v>4</v>
      </c>
      <c r="S1424" t="s">
        <v>39</v>
      </c>
      <c r="T1424">
        <v>-1</v>
      </c>
      <c r="U1424" t="s">
        <v>11</v>
      </c>
      <c r="V1424" t="str">
        <f>IF(Table1[[#This Row],[Rating]]&gt;8,"Excellent",IF(Table1[[#This Row],[Rating]]&gt;5,"Good","Bad"))</f>
        <v>Good</v>
      </c>
    </row>
    <row r="1425" spans="1:22" ht="30" customHeight="1" x14ac:dyDescent="0.35">
      <c r="A1425">
        <v>7</v>
      </c>
      <c r="B1425" t="s">
        <v>4833</v>
      </c>
      <c r="C1425" t="str">
        <f>UPPER(LEFT(Table1[[#This Row],[Header]],1))&amp;MID(Table1[[#This Row],[Header]],2,LEN(Table1[[#This Row],[Header]])-1)</f>
        <v>Nothing special to  recommend</v>
      </c>
      <c r="D1425" t="s">
        <v>2067</v>
      </c>
      <c r="E1425" s="1">
        <v>43002</v>
      </c>
      <c r="F1425" t="s">
        <v>1</v>
      </c>
      <c r="G1425" t="s">
        <v>8</v>
      </c>
      <c r="H1425" t="s">
        <v>3</v>
      </c>
      <c r="I1425" t="s">
        <v>4</v>
      </c>
      <c r="J1425" t="s">
        <v>5027</v>
      </c>
      <c r="K1425" t="s">
        <v>5070</v>
      </c>
      <c r="L1425" t="str">
        <f>CONCATENATE(Table1[[#This Row],[FROM]]," to ",Table1[[#This Row],[TO]])</f>
        <v>LGW to TIA</v>
      </c>
      <c r="M1425" s="1">
        <v>42979</v>
      </c>
      <c r="N1425">
        <v>3</v>
      </c>
      <c r="O1425">
        <v>3</v>
      </c>
      <c r="P1425">
        <v>-1</v>
      </c>
      <c r="Q1425">
        <v>4</v>
      </c>
      <c r="R1425">
        <v>3</v>
      </c>
      <c r="S1425" t="s">
        <v>5</v>
      </c>
      <c r="T1425">
        <v>-1</v>
      </c>
      <c r="U1425" t="s">
        <v>11</v>
      </c>
      <c r="V1425" t="str">
        <f>IF(Table1[[#This Row],[Rating]]&gt;8,"Excellent",IF(Table1[[#This Row],[Rating]]&gt;5,"Good","Bad"))</f>
        <v>Good</v>
      </c>
    </row>
    <row r="1426" spans="1:22" ht="30" customHeight="1" x14ac:dyDescent="0.35">
      <c r="A1426">
        <v>4</v>
      </c>
      <c r="B1426" t="s">
        <v>2068</v>
      </c>
      <c r="C1426" t="str">
        <f>UPPER(LEFT(Table1[[#This Row],[Header]],1))&amp;MID(Table1[[#This Row],[Header]],2,LEN(Table1[[#This Row],[Header]])-1)</f>
        <v>Assumption it was a quality carrier</v>
      </c>
      <c r="D1426" t="s">
        <v>2069</v>
      </c>
      <c r="E1426" s="1">
        <v>43002</v>
      </c>
      <c r="F1426" t="s">
        <v>66</v>
      </c>
      <c r="G1426" t="s">
        <v>68</v>
      </c>
      <c r="H1426" t="s">
        <v>3</v>
      </c>
      <c r="I1426" t="s">
        <v>4</v>
      </c>
      <c r="J1426" t="s">
        <v>5144</v>
      </c>
      <c r="K1426" t="s">
        <v>5006</v>
      </c>
      <c r="L1426" t="str">
        <f>CONCATENATE(Table1[[#This Row],[FROM]]," to ",Table1[[#This Row],[TO]])</f>
        <v>PUJ to LHR</v>
      </c>
      <c r="M1426" s="1">
        <v>42979</v>
      </c>
      <c r="N1426">
        <v>3</v>
      </c>
      <c r="O1426">
        <v>5</v>
      </c>
      <c r="P1426">
        <v>-1</v>
      </c>
      <c r="Q1426">
        <v>1</v>
      </c>
      <c r="R1426">
        <v>1</v>
      </c>
      <c r="S1426" t="s">
        <v>5</v>
      </c>
      <c r="T1426">
        <v>-1</v>
      </c>
      <c r="U1426" t="s">
        <v>11</v>
      </c>
      <c r="V1426" t="str">
        <f>IF(Table1[[#This Row],[Rating]]&gt;8,"Excellent",IF(Table1[[#This Row],[Rating]]&gt;5,"Good","Bad"))</f>
        <v>Bad</v>
      </c>
    </row>
    <row r="1427" spans="1:22" ht="30" customHeight="1" x14ac:dyDescent="0.35">
      <c r="A1427">
        <v>9</v>
      </c>
      <c r="B1427" t="s">
        <v>2070</v>
      </c>
      <c r="C1427" t="str">
        <f>UPPER(LEFT(Table1[[#This Row],[Header]],1))&amp;MID(Table1[[#This Row],[Header]],2,LEN(Table1[[#This Row],[Header]])-1)</f>
        <v>Economy seats are small</v>
      </c>
      <c r="D1427" t="s">
        <v>2071</v>
      </c>
      <c r="E1427" s="1">
        <v>43000</v>
      </c>
      <c r="F1427" t="s">
        <v>805</v>
      </c>
      <c r="G1427" t="s">
        <v>68</v>
      </c>
      <c r="H1427" t="s">
        <v>3</v>
      </c>
      <c r="I1427" t="s">
        <v>4</v>
      </c>
      <c r="J1427" t="s">
        <v>5072</v>
      </c>
      <c r="K1427" t="s">
        <v>5035</v>
      </c>
      <c r="L1427" t="str">
        <f>CONCATENATE(Table1[[#This Row],[FROM]]," to ",Table1[[#This Row],[TO]])</f>
        <v>KUL to BER</v>
      </c>
      <c r="M1427" s="1">
        <v>42979</v>
      </c>
      <c r="N1427">
        <v>2</v>
      </c>
      <c r="O1427">
        <v>5</v>
      </c>
      <c r="P1427">
        <v>5</v>
      </c>
      <c r="Q1427">
        <v>4</v>
      </c>
      <c r="R1427">
        <v>5</v>
      </c>
      <c r="S1427" t="s">
        <v>39</v>
      </c>
      <c r="T1427">
        <v>3</v>
      </c>
      <c r="U1427" t="s">
        <v>11</v>
      </c>
      <c r="V1427" t="str">
        <f>IF(Table1[[#This Row],[Rating]]&gt;8,"Excellent",IF(Table1[[#This Row],[Rating]]&gt;5,"Good","Bad"))</f>
        <v>Excellent</v>
      </c>
    </row>
    <row r="1428" spans="1:22" ht="30" customHeight="1" x14ac:dyDescent="0.35">
      <c r="A1428">
        <v>10</v>
      </c>
      <c r="B1428" t="s">
        <v>2072</v>
      </c>
      <c r="C1428" t="str">
        <f>UPPER(LEFT(Table1[[#This Row],[Header]],1))&amp;MID(Table1[[#This Row],[Header]],2,LEN(Table1[[#This Row],[Header]])-1)</f>
        <v>Crew were good</v>
      </c>
      <c r="D1428" t="s">
        <v>1840</v>
      </c>
      <c r="E1428" s="1">
        <v>42999</v>
      </c>
      <c r="F1428" t="s">
        <v>1</v>
      </c>
      <c r="G1428" t="s">
        <v>8</v>
      </c>
      <c r="H1428" t="s">
        <v>26</v>
      </c>
      <c r="I1428" t="s">
        <v>4</v>
      </c>
      <c r="J1428" t="s">
        <v>5047</v>
      </c>
      <c r="K1428" t="s">
        <v>5006</v>
      </c>
      <c r="L1428" t="str">
        <f>CONCATENATE(Table1[[#This Row],[FROM]]," to ",Table1[[#This Row],[TO]])</f>
        <v>BRU to LHR</v>
      </c>
      <c r="M1428" s="1">
        <v>42979</v>
      </c>
      <c r="N1428">
        <v>5</v>
      </c>
      <c r="O1428">
        <v>5</v>
      </c>
      <c r="P1428">
        <v>-1</v>
      </c>
      <c r="Q1428">
        <v>5</v>
      </c>
      <c r="R1428">
        <v>5</v>
      </c>
      <c r="S1428" t="s">
        <v>39</v>
      </c>
      <c r="T1428">
        <v>-1</v>
      </c>
      <c r="U1428" t="s">
        <v>11</v>
      </c>
      <c r="V1428" t="str">
        <f>IF(Table1[[#This Row],[Rating]]&gt;8,"Excellent",IF(Table1[[#This Row],[Rating]]&gt;5,"Good","Bad"))</f>
        <v>Excellent</v>
      </c>
    </row>
    <row r="1429" spans="1:22" ht="30" customHeight="1" x14ac:dyDescent="0.35">
      <c r="A1429">
        <v>8</v>
      </c>
      <c r="B1429" t="s">
        <v>2073</v>
      </c>
      <c r="C1429" t="str">
        <f>UPPER(LEFT(Table1[[#This Row],[Header]],1))&amp;MID(Table1[[#This Row],[Header]],2,LEN(Table1[[#This Row],[Header]])-1)</f>
        <v>Clean plane, punctual service, pleasant cabin crew</v>
      </c>
      <c r="D1429" t="s">
        <v>2074</v>
      </c>
      <c r="E1429" s="1">
        <v>42999</v>
      </c>
      <c r="F1429" t="s">
        <v>1</v>
      </c>
      <c r="G1429" t="s">
        <v>23</v>
      </c>
      <c r="H1429" t="s">
        <v>26</v>
      </c>
      <c r="I1429" t="s">
        <v>4</v>
      </c>
      <c r="J1429" t="s">
        <v>5006</v>
      </c>
      <c r="K1429" t="s">
        <v>5093</v>
      </c>
      <c r="L1429" t="str">
        <f>CONCATENATE(Table1[[#This Row],[FROM]]," to ",Table1[[#This Row],[TO]])</f>
        <v>LHR to SOF</v>
      </c>
      <c r="M1429" s="1">
        <v>42979</v>
      </c>
      <c r="N1429">
        <v>4</v>
      </c>
      <c r="O1429">
        <v>4</v>
      </c>
      <c r="P1429">
        <v>1</v>
      </c>
      <c r="Q1429">
        <v>3</v>
      </c>
      <c r="R1429">
        <v>3</v>
      </c>
      <c r="S1429" t="s">
        <v>39</v>
      </c>
      <c r="T1429">
        <v>-1</v>
      </c>
      <c r="U1429" t="s">
        <v>11</v>
      </c>
      <c r="V1429" t="str">
        <f>IF(Table1[[#This Row],[Rating]]&gt;8,"Excellent",IF(Table1[[#This Row],[Rating]]&gt;5,"Good","Bad"))</f>
        <v>Good</v>
      </c>
    </row>
    <row r="1430" spans="1:22" ht="30" customHeight="1" x14ac:dyDescent="0.35">
      <c r="A1430">
        <v>6</v>
      </c>
      <c r="B1430" t="s">
        <v>4834</v>
      </c>
      <c r="C1430" t="str">
        <f>UPPER(LEFT(Table1[[#This Row],[Header]],1))&amp;MID(Table1[[#This Row],[Header]],2,LEN(Table1[[#This Row],[Header]])-1)</f>
        <v>Service is similar to  Eurowings</v>
      </c>
      <c r="D1430" t="s">
        <v>5369</v>
      </c>
      <c r="E1430" s="1">
        <v>42997</v>
      </c>
      <c r="F1430" t="s">
        <v>1</v>
      </c>
      <c r="G1430" t="s">
        <v>8</v>
      </c>
      <c r="H1430" t="s">
        <v>26</v>
      </c>
      <c r="I1430" t="s">
        <v>4</v>
      </c>
      <c r="J1430" t="s">
        <v>5006</v>
      </c>
      <c r="K1430" t="s">
        <v>5175</v>
      </c>
      <c r="L1430" t="str">
        <f>CONCATENATE(Table1[[#This Row],[FROM]]," to ",Table1[[#This Row],[TO]])</f>
        <v>LHR to BIO</v>
      </c>
      <c r="M1430" s="1">
        <v>42979</v>
      </c>
      <c r="N1430">
        <v>3</v>
      </c>
      <c r="O1430">
        <v>2</v>
      </c>
      <c r="P1430">
        <v>-1</v>
      </c>
      <c r="Q1430">
        <v>4</v>
      </c>
      <c r="R1430">
        <v>3</v>
      </c>
      <c r="S1430" t="s">
        <v>5</v>
      </c>
      <c r="T1430">
        <v>-1</v>
      </c>
      <c r="U1430" t="s">
        <v>11</v>
      </c>
      <c r="V1430" t="str">
        <f>IF(Table1[[#This Row],[Rating]]&gt;8,"Excellent",IF(Table1[[#This Row],[Rating]]&gt;5,"Good","Bad"))</f>
        <v>Good</v>
      </c>
    </row>
    <row r="1431" spans="1:22" ht="30" customHeight="1" x14ac:dyDescent="0.35">
      <c r="A1431">
        <v>5</v>
      </c>
      <c r="B1431" t="s">
        <v>2075</v>
      </c>
      <c r="C1431" t="str">
        <f>UPPER(LEFT(Table1[[#This Row],[Header]],1))&amp;MID(Table1[[#This Row],[Header]],2,LEN(Table1[[#This Row],[Header]])-1)</f>
        <v>Service poorly synchronised</v>
      </c>
      <c r="D1431" t="s">
        <v>1710</v>
      </c>
      <c r="E1431" s="1">
        <v>42997</v>
      </c>
      <c r="F1431" t="s">
        <v>1</v>
      </c>
      <c r="G1431" t="s">
        <v>8</v>
      </c>
      <c r="H1431" t="s">
        <v>3</v>
      </c>
      <c r="I1431" t="s">
        <v>10</v>
      </c>
      <c r="J1431" t="s">
        <v>5263</v>
      </c>
      <c r="K1431" t="s">
        <v>5006</v>
      </c>
      <c r="L1431" t="str">
        <f>CONCATENATE(Table1[[#This Row],[FROM]]," to ",Table1[[#This Row],[TO]])</f>
        <v>KLX to LHR</v>
      </c>
      <c r="M1431" s="1">
        <v>42979</v>
      </c>
      <c r="N1431">
        <v>2</v>
      </c>
      <c r="O1431">
        <v>2</v>
      </c>
      <c r="P1431">
        <v>2</v>
      </c>
      <c r="Q1431">
        <v>3</v>
      </c>
      <c r="R1431">
        <v>2</v>
      </c>
      <c r="S1431" t="s">
        <v>5</v>
      </c>
      <c r="T1431">
        <v>-1</v>
      </c>
      <c r="U1431" t="s">
        <v>11</v>
      </c>
      <c r="V1431" t="str">
        <f>IF(Table1[[#This Row],[Rating]]&gt;8,"Excellent",IF(Table1[[#This Row],[Rating]]&gt;5,"Good","Bad"))</f>
        <v>Bad</v>
      </c>
    </row>
    <row r="1432" spans="1:22" ht="30" customHeight="1" x14ac:dyDescent="0.35">
      <c r="A1432">
        <v>3</v>
      </c>
      <c r="B1432" t="s">
        <v>4835</v>
      </c>
      <c r="C1432" t="str">
        <f>UPPER(LEFT(Table1[[#This Row],[Header]],1))&amp;MID(Table1[[#This Row],[Header]],2,LEN(Table1[[#This Row],[Header]])-1)</f>
        <v>Are a botto m tier airline</v>
      </c>
      <c r="D1432" t="s">
        <v>2076</v>
      </c>
      <c r="E1432" s="1">
        <v>42996</v>
      </c>
      <c r="F1432" t="s">
        <v>20</v>
      </c>
      <c r="G1432" t="s">
        <v>68</v>
      </c>
      <c r="H1432" t="s">
        <v>9</v>
      </c>
      <c r="I1432" t="s">
        <v>4</v>
      </c>
      <c r="J1432" t="s">
        <v>5006</v>
      </c>
      <c r="K1432" t="s">
        <v>5177</v>
      </c>
      <c r="L1432" t="str">
        <f>CONCATENATE(Table1[[#This Row],[FROM]]," to ",Table1[[#This Row],[TO]])</f>
        <v>LHR to KRK</v>
      </c>
      <c r="M1432" s="1">
        <v>42979</v>
      </c>
      <c r="N1432">
        <v>2</v>
      </c>
      <c r="O1432">
        <v>1</v>
      </c>
      <c r="P1432">
        <v>1</v>
      </c>
      <c r="Q1432">
        <v>3</v>
      </c>
      <c r="R1432">
        <v>3</v>
      </c>
      <c r="S1432" t="s">
        <v>5</v>
      </c>
      <c r="T1432">
        <v>1</v>
      </c>
      <c r="U1432" t="s">
        <v>11</v>
      </c>
      <c r="V1432" t="str">
        <f>IF(Table1[[#This Row],[Rating]]&gt;8,"Excellent",IF(Table1[[#This Row],[Rating]]&gt;5,"Good","Bad"))</f>
        <v>Bad</v>
      </c>
    </row>
    <row r="1433" spans="1:22" ht="30" customHeight="1" x14ac:dyDescent="0.35">
      <c r="A1433">
        <v>3</v>
      </c>
      <c r="B1433" t="s">
        <v>2077</v>
      </c>
      <c r="C1433" t="str">
        <f>UPPER(LEFT(Table1[[#This Row],[Header]],1))&amp;MID(Table1[[#This Row],[Header]],2,LEN(Table1[[#This Row],[Header]])-1)</f>
        <v>Seat so narrow that you cannot move</v>
      </c>
      <c r="D1433" t="s">
        <v>1103</v>
      </c>
      <c r="E1433" s="1">
        <v>42995</v>
      </c>
      <c r="F1433" t="s">
        <v>1</v>
      </c>
      <c r="G1433" t="s">
        <v>68</v>
      </c>
      <c r="H1433" t="s">
        <v>9</v>
      </c>
      <c r="I1433" t="s">
        <v>4</v>
      </c>
      <c r="J1433" t="s">
        <v>5006</v>
      </c>
      <c r="K1433" t="s">
        <v>5063</v>
      </c>
      <c r="L1433" t="str">
        <f>CONCATENATE(Table1[[#This Row],[FROM]]," to ",Table1[[#This Row],[TO]])</f>
        <v>LHR to ABV</v>
      </c>
      <c r="M1433" s="1">
        <v>42979</v>
      </c>
      <c r="N1433">
        <v>1</v>
      </c>
      <c r="O1433">
        <v>2</v>
      </c>
      <c r="P1433">
        <v>2</v>
      </c>
      <c r="Q1433">
        <v>3</v>
      </c>
      <c r="R1433">
        <v>2</v>
      </c>
      <c r="S1433" t="s">
        <v>5</v>
      </c>
      <c r="T1433">
        <v>2</v>
      </c>
      <c r="U1433" t="s">
        <v>11</v>
      </c>
      <c r="V1433" t="str">
        <f>IF(Table1[[#This Row],[Rating]]&gt;8,"Excellent",IF(Table1[[#This Row],[Rating]]&gt;5,"Good","Bad"))</f>
        <v>Bad</v>
      </c>
    </row>
    <row r="1434" spans="1:22" ht="30" customHeight="1" x14ac:dyDescent="0.35">
      <c r="A1434">
        <v>2</v>
      </c>
      <c r="B1434" t="s">
        <v>4836</v>
      </c>
      <c r="C1434" t="str">
        <f>UPPER(LEFT(Table1[[#This Row],[Header]],1))&amp;MID(Table1[[#This Row],[Header]],2,LEN(Table1[[#This Row],[Header]])-1)</f>
        <v>Downgrade them to  3 stars</v>
      </c>
      <c r="D1434" t="s">
        <v>2078</v>
      </c>
      <c r="E1434" s="1">
        <v>42995</v>
      </c>
      <c r="F1434" t="s">
        <v>1</v>
      </c>
      <c r="G1434" t="s">
        <v>68</v>
      </c>
      <c r="H1434" t="s">
        <v>9</v>
      </c>
      <c r="I1434" t="s">
        <v>4</v>
      </c>
      <c r="J1434" t="s">
        <v>5006</v>
      </c>
      <c r="K1434" t="s">
        <v>5018</v>
      </c>
      <c r="L1434" t="str">
        <f>CONCATENATE(Table1[[#This Row],[FROM]]," to ",Table1[[#This Row],[TO]])</f>
        <v>LHR to NRT</v>
      </c>
      <c r="M1434" s="1">
        <v>42979</v>
      </c>
      <c r="N1434">
        <v>2</v>
      </c>
      <c r="O1434">
        <v>4</v>
      </c>
      <c r="P1434">
        <v>1</v>
      </c>
      <c r="Q1434">
        <v>3</v>
      </c>
      <c r="R1434">
        <v>1</v>
      </c>
      <c r="S1434" t="s">
        <v>5</v>
      </c>
      <c r="T1434">
        <v>2</v>
      </c>
      <c r="U1434" t="s">
        <v>11</v>
      </c>
      <c r="V1434" t="str">
        <f>IF(Table1[[#This Row],[Rating]]&gt;8,"Excellent",IF(Table1[[#This Row],[Rating]]&gt;5,"Good","Bad"))</f>
        <v>Bad</v>
      </c>
    </row>
    <row r="1435" spans="1:22" ht="30" customHeight="1" x14ac:dyDescent="0.35">
      <c r="A1435">
        <v>6</v>
      </c>
      <c r="B1435" t="s">
        <v>2079</v>
      </c>
      <c r="C1435" t="str">
        <f>UPPER(LEFT(Table1[[#This Row],[Header]],1))&amp;MID(Table1[[#This Row],[Header]],2,LEN(Table1[[#This Row],[Header]])-1)</f>
        <v>Really mixed experience</v>
      </c>
      <c r="D1435" t="s">
        <v>1940</v>
      </c>
      <c r="E1435" s="1">
        <v>42995</v>
      </c>
      <c r="F1435" t="s">
        <v>5309</v>
      </c>
      <c r="G1435" t="s">
        <v>2</v>
      </c>
      <c r="H1435" t="s">
        <v>26</v>
      </c>
      <c r="I1435" t="s">
        <v>35</v>
      </c>
      <c r="J1435" t="s">
        <v>5006</v>
      </c>
      <c r="K1435" t="s">
        <v>4994</v>
      </c>
      <c r="L1435" t="str">
        <f>CONCATENATE(Table1[[#This Row],[FROM]]," to ",Table1[[#This Row],[TO]])</f>
        <v>LHR to HKG</v>
      </c>
      <c r="M1435" s="1">
        <v>42979</v>
      </c>
      <c r="N1435">
        <v>3</v>
      </c>
      <c r="O1435">
        <v>5</v>
      </c>
      <c r="P1435">
        <v>3</v>
      </c>
      <c r="Q1435">
        <v>2</v>
      </c>
      <c r="R1435">
        <v>3</v>
      </c>
      <c r="S1435" t="s">
        <v>5</v>
      </c>
      <c r="T1435">
        <v>3</v>
      </c>
      <c r="U1435" t="s">
        <v>11</v>
      </c>
      <c r="V1435" t="str">
        <f>IF(Table1[[#This Row],[Rating]]&gt;8,"Excellent",IF(Table1[[#This Row],[Rating]]&gt;5,"Good","Bad"))</f>
        <v>Good</v>
      </c>
    </row>
    <row r="1436" spans="1:22" ht="30" customHeight="1" x14ac:dyDescent="0.35">
      <c r="A1436">
        <v>1</v>
      </c>
      <c r="B1436" t="s">
        <v>4414</v>
      </c>
      <c r="C1436" t="str">
        <f>UPPER(LEFT(Table1[[#This Row],[Header]],1))&amp;MID(Table1[[#This Row],[Header]],2,LEN(Table1[[#This Row],[Header]])-1)</f>
        <v>Respect for BA standards thoroughly destroyed</v>
      </c>
      <c r="D1436" t="s">
        <v>2080</v>
      </c>
      <c r="E1436" s="1">
        <v>42994</v>
      </c>
      <c r="F1436" t="s">
        <v>1</v>
      </c>
      <c r="G1436" t="s">
        <v>68</v>
      </c>
      <c r="H1436" t="s">
        <v>31</v>
      </c>
      <c r="I1436" t="s">
        <v>4</v>
      </c>
      <c r="J1436" t="s">
        <v>5027</v>
      </c>
      <c r="K1436" t="s">
        <v>5171</v>
      </c>
      <c r="L1436" t="str">
        <f>CONCATENATE(Table1[[#This Row],[FROM]]," to ",Table1[[#This Row],[TO]])</f>
        <v>LGW to ALC</v>
      </c>
      <c r="M1436" s="1">
        <v>42979</v>
      </c>
      <c r="N1436">
        <v>1</v>
      </c>
      <c r="O1436">
        <v>1</v>
      </c>
      <c r="P1436">
        <v>1</v>
      </c>
      <c r="Q1436">
        <v>3</v>
      </c>
      <c r="R1436">
        <v>1</v>
      </c>
      <c r="S1436" t="s">
        <v>5</v>
      </c>
      <c r="T1436">
        <v>1</v>
      </c>
      <c r="U1436" t="s">
        <v>11</v>
      </c>
      <c r="V1436" t="str">
        <f>IF(Table1[[#This Row],[Rating]]&gt;8,"Excellent",IF(Table1[[#This Row],[Rating]]&gt;5,"Good","Bad"))</f>
        <v>Bad</v>
      </c>
    </row>
    <row r="1437" spans="1:22" ht="30" customHeight="1" x14ac:dyDescent="0.35">
      <c r="A1437">
        <v>6</v>
      </c>
      <c r="B1437" t="s">
        <v>2081</v>
      </c>
      <c r="C1437" t="str">
        <f>UPPER(LEFT(Table1[[#This Row],[Header]],1))&amp;MID(Table1[[#This Row],[Header]],2,LEN(Table1[[#This Row],[Header]])-1)</f>
        <v>Club Europe is poor value</v>
      </c>
      <c r="D1437" t="s">
        <v>1710</v>
      </c>
      <c r="E1437" s="1">
        <v>42994</v>
      </c>
      <c r="F1437" t="s">
        <v>1</v>
      </c>
      <c r="G1437" t="s">
        <v>8</v>
      </c>
      <c r="H1437" t="s">
        <v>3</v>
      </c>
      <c r="I1437" t="s">
        <v>10</v>
      </c>
      <c r="J1437" t="s">
        <v>5006</v>
      </c>
      <c r="K1437" t="s">
        <v>5263</v>
      </c>
      <c r="L1437" t="str">
        <f>CONCATENATE(Table1[[#This Row],[FROM]]," to ",Table1[[#This Row],[TO]])</f>
        <v>LHR to KLX</v>
      </c>
      <c r="M1437" s="1">
        <v>42979</v>
      </c>
      <c r="N1437">
        <v>2</v>
      </c>
      <c r="O1437">
        <v>4</v>
      </c>
      <c r="P1437">
        <v>3</v>
      </c>
      <c r="Q1437">
        <v>3</v>
      </c>
      <c r="R1437">
        <v>3</v>
      </c>
      <c r="S1437" t="s">
        <v>5</v>
      </c>
      <c r="T1437">
        <v>-1</v>
      </c>
      <c r="U1437" t="s">
        <v>11</v>
      </c>
      <c r="V1437" t="str">
        <f>IF(Table1[[#This Row],[Rating]]&gt;8,"Excellent",IF(Table1[[#This Row],[Rating]]&gt;5,"Good","Bad"))</f>
        <v>Good</v>
      </c>
    </row>
    <row r="1438" spans="1:22" ht="30" customHeight="1" x14ac:dyDescent="0.35">
      <c r="A1438">
        <v>4</v>
      </c>
      <c r="B1438" t="s">
        <v>2082</v>
      </c>
      <c r="C1438" t="str">
        <f>UPPER(LEFT(Table1[[#This Row],[Header]],1))&amp;MID(Table1[[#This Row],[Header]],2,LEN(Table1[[#This Row],[Header]])-1)</f>
        <v>Very poor and disappointing experience</v>
      </c>
      <c r="D1438" t="s">
        <v>2083</v>
      </c>
      <c r="E1438" s="1">
        <v>42994</v>
      </c>
      <c r="F1438" t="s">
        <v>1089</v>
      </c>
      <c r="G1438" t="s">
        <v>68</v>
      </c>
      <c r="H1438" t="s">
        <v>3</v>
      </c>
      <c r="I1438" t="s">
        <v>10</v>
      </c>
      <c r="J1438" t="s">
        <v>5027</v>
      </c>
      <c r="K1438" t="s">
        <v>5038</v>
      </c>
      <c r="L1438" t="str">
        <f>CONCATENATE(Table1[[#This Row],[FROM]]," to ",Table1[[#This Row],[TO]])</f>
        <v>LGW to MRU</v>
      </c>
      <c r="M1438" s="1">
        <v>42979</v>
      </c>
      <c r="N1438">
        <v>1</v>
      </c>
      <c r="O1438">
        <v>3</v>
      </c>
      <c r="P1438">
        <v>1</v>
      </c>
      <c r="Q1438">
        <v>3</v>
      </c>
      <c r="R1438">
        <v>2</v>
      </c>
      <c r="S1438" t="s">
        <v>5</v>
      </c>
      <c r="T1438">
        <v>3</v>
      </c>
      <c r="U1438" t="s">
        <v>11</v>
      </c>
      <c r="V1438" t="str">
        <f>IF(Table1[[#This Row],[Rating]]&gt;8,"Excellent",IF(Table1[[#This Row],[Rating]]&gt;5,"Good","Bad"))</f>
        <v>Bad</v>
      </c>
    </row>
    <row r="1439" spans="1:22" ht="30" customHeight="1" x14ac:dyDescent="0.35">
      <c r="A1439">
        <v>3</v>
      </c>
      <c r="B1439" t="s">
        <v>2084</v>
      </c>
      <c r="C1439" t="str">
        <f>UPPER(LEFT(Table1[[#This Row],[Header]],1))&amp;MID(Table1[[#This Row],[Header]],2,LEN(Table1[[#This Row],[Header]])-1)</f>
        <v>Airline is clearly failing fast</v>
      </c>
      <c r="D1439" t="s">
        <v>2085</v>
      </c>
      <c r="E1439" s="1">
        <v>42990</v>
      </c>
      <c r="F1439" t="s">
        <v>20</v>
      </c>
      <c r="G1439" t="s">
        <v>68</v>
      </c>
      <c r="H1439" t="s">
        <v>9</v>
      </c>
      <c r="I1439" t="s">
        <v>10</v>
      </c>
      <c r="J1439" t="s">
        <v>5036</v>
      </c>
      <c r="K1439" t="s">
        <v>5006</v>
      </c>
      <c r="L1439" t="str">
        <f>CONCATENATE(Table1[[#This Row],[FROM]]," to ",Table1[[#This Row],[TO]])</f>
        <v>DXB to LHR</v>
      </c>
      <c r="M1439" s="1">
        <v>42979</v>
      </c>
      <c r="N1439">
        <v>3</v>
      </c>
      <c r="O1439">
        <v>1</v>
      </c>
      <c r="P1439">
        <v>1</v>
      </c>
      <c r="Q1439">
        <v>3</v>
      </c>
      <c r="R1439">
        <v>1</v>
      </c>
      <c r="S1439" t="s">
        <v>5</v>
      </c>
      <c r="T1439">
        <v>1</v>
      </c>
      <c r="U1439" t="s">
        <v>11</v>
      </c>
      <c r="V1439" t="str">
        <f>IF(Table1[[#This Row],[Rating]]&gt;8,"Excellent",IF(Table1[[#This Row],[Rating]]&gt;5,"Good","Bad"))</f>
        <v>Bad</v>
      </c>
    </row>
    <row r="1440" spans="1:22" ht="30" customHeight="1" x14ac:dyDescent="0.35">
      <c r="A1440">
        <v>9</v>
      </c>
      <c r="B1440" t="s">
        <v>2086</v>
      </c>
      <c r="C1440" t="str">
        <f>UPPER(LEFT(Table1[[#This Row],[Header]],1))&amp;MID(Table1[[#This Row],[Header]],2,LEN(Table1[[#This Row],[Header]])-1)</f>
        <v>Nice flight with good cabin service</v>
      </c>
      <c r="D1440" t="s">
        <v>2087</v>
      </c>
      <c r="E1440" s="1">
        <v>42989</v>
      </c>
      <c r="F1440" t="s">
        <v>66</v>
      </c>
      <c r="G1440" t="s">
        <v>222</v>
      </c>
      <c r="H1440" t="s">
        <v>3</v>
      </c>
      <c r="I1440" t="s">
        <v>4</v>
      </c>
      <c r="J1440" t="s">
        <v>5006</v>
      </c>
      <c r="K1440" t="s">
        <v>5272</v>
      </c>
      <c r="L1440" t="str">
        <f>CONCATENATE(Table1[[#This Row],[FROM]]," to ",Table1[[#This Row],[TO]])</f>
        <v>LHR to BIQ</v>
      </c>
      <c r="M1440" s="1">
        <v>42979</v>
      </c>
      <c r="N1440">
        <v>4</v>
      </c>
      <c r="O1440">
        <v>5</v>
      </c>
      <c r="P1440">
        <v>4</v>
      </c>
      <c r="Q1440">
        <v>4</v>
      </c>
      <c r="R1440">
        <v>4</v>
      </c>
      <c r="S1440" t="s">
        <v>39</v>
      </c>
      <c r="T1440">
        <v>-1</v>
      </c>
      <c r="U1440" t="s">
        <v>11</v>
      </c>
      <c r="V1440" t="str">
        <f>IF(Table1[[#This Row],[Rating]]&gt;8,"Excellent",IF(Table1[[#This Row],[Rating]]&gt;5,"Good","Bad"))</f>
        <v>Excellent</v>
      </c>
    </row>
    <row r="1441" spans="1:22" ht="30" customHeight="1" x14ac:dyDescent="0.35">
      <c r="A1441">
        <v>2</v>
      </c>
      <c r="B1441" t="s">
        <v>4415</v>
      </c>
      <c r="C1441" t="str">
        <f>UPPER(LEFT(Table1[[#This Row],[Header]],1))&amp;MID(Table1[[#This Row],[Header]],2,LEN(Table1[[#This Row],[Header]])-1)</f>
        <v>They are just an emBArrassment</v>
      </c>
      <c r="D1441" t="s">
        <v>24</v>
      </c>
      <c r="E1441" s="1">
        <v>42989</v>
      </c>
      <c r="F1441" t="s">
        <v>1</v>
      </c>
      <c r="G1441" t="s">
        <v>8</v>
      </c>
      <c r="H1441" t="s">
        <v>3</v>
      </c>
      <c r="I1441" t="s">
        <v>4</v>
      </c>
      <c r="J1441" t="s">
        <v>5027</v>
      </c>
      <c r="K1441" t="s">
        <v>5147</v>
      </c>
      <c r="L1441" t="str">
        <f>CONCATENATE(Table1[[#This Row],[FROM]]," to ",Table1[[#This Row],[TO]])</f>
        <v>LGW to FNC</v>
      </c>
      <c r="M1441" s="1">
        <v>42979</v>
      </c>
      <c r="N1441">
        <v>1</v>
      </c>
      <c r="O1441">
        <v>1</v>
      </c>
      <c r="P1441">
        <v>1</v>
      </c>
      <c r="Q1441">
        <v>2</v>
      </c>
      <c r="R1441">
        <v>1</v>
      </c>
      <c r="S1441" t="s">
        <v>5</v>
      </c>
      <c r="T1441">
        <v>-1</v>
      </c>
      <c r="U1441" t="s">
        <v>11</v>
      </c>
      <c r="V1441" t="str">
        <f>IF(Table1[[#This Row],[Rating]]&gt;8,"Excellent",IF(Table1[[#This Row],[Rating]]&gt;5,"Good","Bad"))</f>
        <v>Bad</v>
      </c>
    </row>
    <row r="1442" spans="1:22" ht="30" customHeight="1" x14ac:dyDescent="0.35">
      <c r="A1442">
        <v>8</v>
      </c>
      <c r="B1442" t="s">
        <v>2088</v>
      </c>
      <c r="C1442" t="str">
        <f>UPPER(LEFT(Table1[[#This Row],[Header]],1))&amp;MID(Table1[[#This Row],[Header]],2,LEN(Table1[[#This Row],[Header]])-1)</f>
        <v>Very good flight again</v>
      </c>
      <c r="D1442" t="s">
        <v>4416</v>
      </c>
      <c r="E1442" s="1">
        <v>42987</v>
      </c>
      <c r="F1442" t="s">
        <v>1</v>
      </c>
      <c r="G1442" t="s">
        <v>8</v>
      </c>
      <c r="H1442" t="s">
        <v>31</v>
      </c>
      <c r="I1442" t="s">
        <v>10</v>
      </c>
      <c r="J1442" t="s">
        <v>5230</v>
      </c>
      <c r="K1442" t="s">
        <v>5006</v>
      </c>
      <c r="L1442" t="str">
        <f>CONCATENATE(Table1[[#This Row],[FROM]]," to ",Table1[[#This Row],[TO]])</f>
        <v>ZTH to LHR</v>
      </c>
      <c r="M1442" s="1">
        <v>42979</v>
      </c>
      <c r="N1442">
        <v>4</v>
      </c>
      <c r="O1442">
        <v>5</v>
      </c>
      <c r="P1442">
        <v>4</v>
      </c>
      <c r="Q1442">
        <v>2</v>
      </c>
      <c r="R1442">
        <v>5</v>
      </c>
      <c r="S1442" t="s">
        <v>39</v>
      </c>
      <c r="T1442">
        <v>2</v>
      </c>
      <c r="U1442" t="s">
        <v>11</v>
      </c>
      <c r="V1442" t="str">
        <f>IF(Table1[[#This Row],[Rating]]&gt;8,"Excellent",IF(Table1[[#This Row],[Rating]]&gt;5,"Good","Bad"))</f>
        <v>Good</v>
      </c>
    </row>
    <row r="1443" spans="1:22" ht="30" customHeight="1" x14ac:dyDescent="0.35">
      <c r="A1443">
        <v>8</v>
      </c>
      <c r="B1443" t="s">
        <v>2089</v>
      </c>
      <c r="C1443" t="str">
        <f>UPPER(LEFT(Table1[[#This Row],[Header]],1))&amp;MID(Table1[[#This Row],[Header]],2,LEN(Table1[[#This Row],[Header]])-1)</f>
        <v>Expensive at Â£343 return</v>
      </c>
      <c r="D1443" t="s">
        <v>2090</v>
      </c>
      <c r="E1443" s="1">
        <v>42987</v>
      </c>
      <c r="F1443" t="s">
        <v>1</v>
      </c>
      <c r="G1443" t="s">
        <v>222</v>
      </c>
      <c r="H1443" t="s">
        <v>9</v>
      </c>
      <c r="I1443" t="s">
        <v>4</v>
      </c>
      <c r="J1443" t="s">
        <v>5048</v>
      </c>
      <c r="K1443" t="s">
        <v>5006</v>
      </c>
      <c r="L1443" t="str">
        <f>CONCATENATE(Table1[[#This Row],[FROM]]," to ",Table1[[#This Row],[TO]])</f>
        <v>BFS to LHR</v>
      </c>
      <c r="M1443" s="1">
        <v>42979</v>
      </c>
      <c r="N1443">
        <v>3</v>
      </c>
      <c r="O1443">
        <v>4</v>
      </c>
      <c r="P1443">
        <v>4</v>
      </c>
      <c r="Q1443">
        <v>5</v>
      </c>
      <c r="R1443">
        <v>2</v>
      </c>
      <c r="S1443" t="s">
        <v>39</v>
      </c>
      <c r="T1443">
        <v>-1</v>
      </c>
      <c r="U1443" t="s">
        <v>11</v>
      </c>
      <c r="V1443" t="str">
        <f>IF(Table1[[#This Row],[Rating]]&gt;8,"Excellent",IF(Table1[[#This Row],[Rating]]&gt;5,"Good","Bad"))</f>
        <v>Good</v>
      </c>
    </row>
    <row r="1444" spans="1:22" ht="30" customHeight="1" x14ac:dyDescent="0.35">
      <c r="A1444">
        <v>8</v>
      </c>
      <c r="B1444" t="s">
        <v>2091</v>
      </c>
      <c r="C1444" t="str">
        <f>UPPER(LEFT(Table1[[#This Row],[Header]],1))&amp;MID(Table1[[#This Row],[Header]],2,LEN(Table1[[#This Row],[Header]])-1)</f>
        <v>Staff were extremely friendly</v>
      </c>
      <c r="D1444" t="s">
        <v>2092</v>
      </c>
      <c r="E1444" s="1">
        <v>42987</v>
      </c>
      <c r="F1444" t="s">
        <v>46</v>
      </c>
      <c r="G1444" t="s">
        <v>62</v>
      </c>
      <c r="H1444" t="s">
        <v>9</v>
      </c>
      <c r="I1444" t="s">
        <v>10</v>
      </c>
      <c r="J1444" t="s">
        <v>5100</v>
      </c>
      <c r="K1444" t="s">
        <v>5006</v>
      </c>
      <c r="L1444" t="str">
        <f>CONCATENATE(Table1[[#This Row],[FROM]]," to ",Table1[[#This Row],[TO]])</f>
        <v>YYZ to LHR</v>
      </c>
      <c r="M1444" s="1">
        <v>42979</v>
      </c>
      <c r="N1444">
        <v>4</v>
      </c>
      <c r="O1444">
        <v>5</v>
      </c>
      <c r="P1444">
        <v>3</v>
      </c>
      <c r="Q1444">
        <v>4</v>
      </c>
      <c r="R1444">
        <v>4</v>
      </c>
      <c r="S1444" t="s">
        <v>39</v>
      </c>
      <c r="T1444">
        <v>-1</v>
      </c>
      <c r="U1444" t="s">
        <v>11</v>
      </c>
      <c r="V1444" t="str">
        <f>IF(Table1[[#This Row],[Rating]]&gt;8,"Excellent",IF(Table1[[#This Row],[Rating]]&gt;5,"Good","Bad"))</f>
        <v>Good</v>
      </c>
    </row>
    <row r="1445" spans="1:22" ht="30" customHeight="1" x14ac:dyDescent="0.35">
      <c r="A1445">
        <v>9</v>
      </c>
      <c r="B1445" t="s">
        <v>2093</v>
      </c>
      <c r="C1445" t="str">
        <f>UPPER(LEFT(Table1[[#This Row],[Header]],1))&amp;MID(Table1[[#This Row],[Header]],2,LEN(Table1[[#This Row],[Header]])-1)</f>
        <v>Kind and chatty with us</v>
      </c>
      <c r="D1445" t="s">
        <v>4416</v>
      </c>
      <c r="E1445" s="1">
        <v>42987</v>
      </c>
      <c r="F1445" t="s">
        <v>1</v>
      </c>
      <c r="G1445" t="s">
        <v>8</v>
      </c>
      <c r="H1445" t="s">
        <v>31</v>
      </c>
      <c r="I1445" t="s">
        <v>10</v>
      </c>
      <c r="J1445" t="s">
        <v>5006</v>
      </c>
      <c r="K1445" t="s">
        <v>5230</v>
      </c>
      <c r="L1445" t="str">
        <f>CONCATENATE(Table1[[#This Row],[FROM]]," to ",Table1[[#This Row],[TO]])</f>
        <v>LHR to ZTH</v>
      </c>
      <c r="M1445" s="1">
        <v>42948</v>
      </c>
      <c r="N1445">
        <v>4</v>
      </c>
      <c r="O1445">
        <v>5</v>
      </c>
      <c r="P1445">
        <v>4</v>
      </c>
      <c r="Q1445">
        <v>5</v>
      </c>
      <c r="R1445">
        <v>5</v>
      </c>
      <c r="S1445" t="s">
        <v>39</v>
      </c>
      <c r="T1445">
        <v>2</v>
      </c>
      <c r="U1445" t="s">
        <v>11</v>
      </c>
      <c r="V1445" t="str">
        <f>IF(Table1[[#This Row],[Rating]]&gt;8,"Excellent",IF(Table1[[#This Row],[Rating]]&gt;5,"Good","Bad"))</f>
        <v>Excellent</v>
      </c>
    </row>
    <row r="1446" spans="1:22" ht="30" customHeight="1" x14ac:dyDescent="0.35">
      <c r="A1446">
        <v>8</v>
      </c>
      <c r="B1446" t="s">
        <v>2094</v>
      </c>
      <c r="C1446" t="str">
        <f>UPPER(LEFT(Table1[[#This Row],[Header]],1))&amp;MID(Table1[[#This Row],[Header]],2,LEN(Table1[[#This Row],[Header]])-1)</f>
        <v>Wonderful member of crew</v>
      </c>
      <c r="D1446" t="s">
        <v>2095</v>
      </c>
      <c r="E1446" s="1">
        <v>42984</v>
      </c>
      <c r="F1446" t="s">
        <v>1</v>
      </c>
      <c r="G1446" t="s">
        <v>2</v>
      </c>
      <c r="H1446" t="s">
        <v>31</v>
      </c>
      <c r="I1446" t="s">
        <v>4</v>
      </c>
      <c r="J1446" t="s">
        <v>5006</v>
      </c>
      <c r="K1446" t="s">
        <v>5042</v>
      </c>
      <c r="L1446" t="str">
        <f>CONCATENATE(Table1[[#This Row],[FROM]]," to ",Table1[[#This Row],[TO]])</f>
        <v>LHR to YVR</v>
      </c>
      <c r="M1446" s="1">
        <v>42948</v>
      </c>
      <c r="N1446">
        <v>3</v>
      </c>
      <c r="O1446">
        <v>5</v>
      </c>
      <c r="P1446">
        <v>3</v>
      </c>
      <c r="Q1446">
        <v>4</v>
      </c>
      <c r="R1446">
        <v>3</v>
      </c>
      <c r="S1446" t="s">
        <v>39</v>
      </c>
      <c r="T1446">
        <v>4</v>
      </c>
      <c r="U1446" t="s">
        <v>11</v>
      </c>
      <c r="V1446" t="str">
        <f>IF(Table1[[#This Row],[Rating]]&gt;8,"Excellent",IF(Table1[[#This Row],[Rating]]&gt;5,"Good","Bad"))</f>
        <v>Good</v>
      </c>
    </row>
    <row r="1447" spans="1:22" ht="30" customHeight="1" x14ac:dyDescent="0.35">
      <c r="A1447">
        <v>6</v>
      </c>
      <c r="B1447" t="s">
        <v>2096</v>
      </c>
      <c r="C1447" t="str">
        <f>UPPER(LEFT(Table1[[#This Row],[Header]],1))&amp;MID(Table1[[#This Row],[Header]],2,LEN(Table1[[#This Row],[Header]])-1)</f>
        <v>Exceptionally ordinary flight</v>
      </c>
      <c r="D1447" t="s">
        <v>102</v>
      </c>
      <c r="E1447" s="1">
        <v>42984</v>
      </c>
      <c r="F1447" t="s">
        <v>1</v>
      </c>
      <c r="G1447" t="s">
        <v>608</v>
      </c>
      <c r="H1447" t="s">
        <v>9</v>
      </c>
      <c r="I1447" t="s">
        <v>4</v>
      </c>
      <c r="J1447" t="s">
        <v>5006</v>
      </c>
      <c r="K1447" t="s">
        <v>5056</v>
      </c>
      <c r="L1447" t="str">
        <f>CONCATENATE(Table1[[#This Row],[FROM]]," to ",Table1[[#This Row],[TO]])</f>
        <v>LHR to GRU</v>
      </c>
      <c r="M1447" s="1">
        <v>42948</v>
      </c>
      <c r="N1447">
        <v>2</v>
      </c>
      <c r="O1447">
        <v>4</v>
      </c>
      <c r="P1447">
        <v>2</v>
      </c>
      <c r="Q1447">
        <v>5</v>
      </c>
      <c r="R1447">
        <v>4</v>
      </c>
      <c r="S1447" t="s">
        <v>39</v>
      </c>
      <c r="T1447">
        <v>4</v>
      </c>
      <c r="U1447" t="s">
        <v>11</v>
      </c>
      <c r="V1447" t="str">
        <f>IF(Table1[[#This Row],[Rating]]&gt;8,"Excellent",IF(Table1[[#This Row],[Rating]]&gt;5,"Good","Bad"))</f>
        <v>Good</v>
      </c>
    </row>
    <row r="1448" spans="1:22" ht="30" customHeight="1" x14ac:dyDescent="0.35">
      <c r="A1448">
        <v>1</v>
      </c>
      <c r="B1448" t="s">
        <v>2097</v>
      </c>
      <c r="C1448" t="str">
        <f>UPPER(LEFT(Table1[[#This Row],[Header]],1))&amp;MID(Table1[[#This Row],[Header]],2,LEN(Table1[[#This Row],[Header]])-1)</f>
        <v>Become a budget airline</v>
      </c>
      <c r="D1448" t="s">
        <v>2098</v>
      </c>
      <c r="E1448" s="1">
        <v>42984</v>
      </c>
      <c r="F1448" t="s">
        <v>1</v>
      </c>
      <c r="G1448" t="s">
        <v>68</v>
      </c>
      <c r="H1448" t="s">
        <v>9</v>
      </c>
      <c r="I1448" t="s">
        <v>10</v>
      </c>
      <c r="J1448" t="s">
        <v>5141</v>
      </c>
      <c r="K1448" t="s">
        <v>5006</v>
      </c>
      <c r="L1448" t="str">
        <f>CONCATENATE(Table1[[#This Row],[FROM]]," to ",Table1[[#This Row],[TO]])</f>
        <v>IST to LHR</v>
      </c>
      <c r="M1448" s="1">
        <v>42948</v>
      </c>
      <c r="N1448">
        <v>1</v>
      </c>
      <c r="O1448">
        <v>3</v>
      </c>
      <c r="P1448">
        <v>1</v>
      </c>
      <c r="Q1448">
        <v>2</v>
      </c>
      <c r="R1448">
        <v>1</v>
      </c>
      <c r="S1448" t="s">
        <v>5</v>
      </c>
      <c r="T1448">
        <v>-1</v>
      </c>
      <c r="U1448" t="s">
        <v>11</v>
      </c>
      <c r="V1448" t="str">
        <f>IF(Table1[[#This Row],[Rating]]&gt;8,"Excellent",IF(Table1[[#This Row],[Rating]]&gt;5,"Good","Bad"))</f>
        <v>Bad</v>
      </c>
    </row>
    <row r="1449" spans="1:22" ht="30" customHeight="1" x14ac:dyDescent="0.35">
      <c r="A1449">
        <v>1</v>
      </c>
      <c r="B1449" t="s">
        <v>2099</v>
      </c>
      <c r="C1449" t="str">
        <f>UPPER(LEFT(Table1[[#This Row],[Header]],1))&amp;MID(Table1[[#This Row],[Header]],2,LEN(Table1[[#This Row],[Header]])-1)</f>
        <v>Not recommended at all</v>
      </c>
      <c r="D1449" t="s">
        <v>24</v>
      </c>
      <c r="E1449" s="1">
        <v>42984</v>
      </c>
      <c r="F1449" t="s">
        <v>1</v>
      </c>
      <c r="G1449" t="s">
        <v>68</v>
      </c>
      <c r="H1449" t="s">
        <v>26</v>
      </c>
      <c r="I1449" t="s">
        <v>10</v>
      </c>
      <c r="J1449" t="s">
        <v>5080</v>
      </c>
      <c r="K1449" t="s">
        <v>5006</v>
      </c>
      <c r="L1449" t="str">
        <f>CONCATENATE(Table1[[#This Row],[FROM]]," to ",Table1[[#This Row],[TO]])</f>
        <v>BKK to LHR</v>
      </c>
      <c r="M1449" s="1">
        <v>42979</v>
      </c>
      <c r="N1449">
        <v>4</v>
      </c>
      <c r="O1449">
        <v>1</v>
      </c>
      <c r="P1449">
        <v>1</v>
      </c>
      <c r="Q1449">
        <v>4</v>
      </c>
      <c r="R1449">
        <v>1</v>
      </c>
      <c r="S1449" t="s">
        <v>5</v>
      </c>
      <c r="T1449">
        <v>2</v>
      </c>
      <c r="U1449" t="s">
        <v>11</v>
      </c>
      <c r="V1449" t="str">
        <f>IF(Table1[[#This Row],[Rating]]&gt;8,"Excellent",IF(Table1[[#This Row],[Rating]]&gt;5,"Good","Bad"))</f>
        <v>Bad</v>
      </c>
    </row>
    <row r="1450" spans="1:22" ht="30" customHeight="1" x14ac:dyDescent="0.35">
      <c r="A1450">
        <v>1</v>
      </c>
      <c r="B1450" t="s">
        <v>2100</v>
      </c>
      <c r="C1450" t="str">
        <f>UPPER(LEFT(Table1[[#This Row],[Header]],1))&amp;MID(Table1[[#This Row],[Header]],2,LEN(Table1[[#This Row],[Header]])-1)</f>
        <v>Not worth the extra money</v>
      </c>
      <c r="D1450" t="s">
        <v>2101</v>
      </c>
      <c r="E1450" s="1">
        <v>42983</v>
      </c>
      <c r="F1450" t="s">
        <v>1</v>
      </c>
      <c r="G1450" t="s">
        <v>68</v>
      </c>
      <c r="H1450" t="s">
        <v>26</v>
      </c>
      <c r="I1450" t="s">
        <v>4</v>
      </c>
      <c r="J1450" t="s">
        <v>5068</v>
      </c>
      <c r="K1450" t="s">
        <v>5006</v>
      </c>
      <c r="L1450" t="str">
        <f>CONCATENATE(Table1[[#This Row],[FROM]]," to ",Table1[[#This Row],[TO]])</f>
        <v>FCO to LHR</v>
      </c>
      <c r="M1450" s="1">
        <v>42979</v>
      </c>
      <c r="N1450">
        <v>1</v>
      </c>
      <c r="O1450">
        <v>2</v>
      </c>
      <c r="P1450">
        <v>-1</v>
      </c>
      <c r="Q1450">
        <v>1</v>
      </c>
      <c r="R1450">
        <v>1</v>
      </c>
      <c r="S1450" t="s">
        <v>5</v>
      </c>
      <c r="T1450">
        <v>-1</v>
      </c>
      <c r="U1450" t="s">
        <v>11</v>
      </c>
      <c r="V1450" t="str">
        <f>IF(Table1[[#This Row],[Rating]]&gt;8,"Excellent",IF(Table1[[#This Row],[Rating]]&gt;5,"Good","Bad"))</f>
        <v>Bad</v>
      </c>
    </row>
    <row r="1451" spans="1:22" ht="30" customHeight="1" x14ac:dyDescent="0.35">
      <c r="A1451">
        <v>3</v>
      </c>
      <c r="B1451" t="s">
        <v>4417</v>
      </c>
      <c r="C1451" t="str">
        <f>UPPER(LEFT(Table1[[#This Row],[Header]],1))&amp;MID(Table1[[#This Row],[Header]],2,LEN(Table1[[#This Row],[Header]])-1)</f>
        <v>Significant downgrade in BA service</v>
      </c>
      <c r="D1451" t="s">
        <v>2102</v>
      </c>
      <c r="E1451" s="1">
        <v>42982</v>
      </c>
      <c r="F1451" t="s">
        <v>1</v>
      </c>
      <c r="G1451" t="s">
        <v>825</v>
      </c>
      <c r="H1451" t="s">
        <v>3</v>
      </c>
      <c r="I1451" t="s">
        <v>10</v>
      </c>
      <c r="J1451" t="s">
        <v>5006</v>
      </c>
      <c r="K1451" t="s">
        <v>5050</v>
      </c>
      <c r="L1451" t="str">
        <f>CONCATENATE(Table1[[#This Row],[FROM]]," to ",Table1[[#This Row],[TO]])</f>
        <v>LHR to CPT</v>
      </c>
      <c r="M1451" s="1">
        <v>42948</v>
      </c>
      <c r="N1451">
        <v>2</v>
      </c>
      <c r="O1451">
        <v>2</v>
      </c>
      <c r="P1451">
        <v>2</v>
      </c>
      <c r="Q1451">
        <v>1</v>
      </c>
      <c r="R1451">
        <v>2</v>
      </c>
      <c r="S1451" t="s">
        <v>5</v>
      </c>
      <c r="T1451">
        <v>1</v>
      </c>
      <c r="U1451" t="s">
        <v>11</v>
      </c>
      <c r="V1451" t="str">
        <f>IF(Table1[[#This Row],[Rating]]&gt;8,"Excellent",IF(Table1[[#This Row],[Rating]]&gt;5,"Good","Bad"))</f>
        <v>Bad</v>
      </c>
    </row>
    <row r="1452" spans="1:22" ht="30" customHeight="1" x14ac:dyDescent="0.35">
      <c r="A1452">
        <v>4</v>
      </c>
      <c r="B1452" t="s">
        <v>4837</v>
      </c>
      <c r="C1452" t="str">
        <f>UPPER(LEFT(Table1[[#This Row],[Header]],1))&amp;MID(Table1[[#This Row],[Header]],2,LEN(Table1[[#This Row],[Header]])-1)</f>
        <v>Get your act to gether</v>
      </c>
      <c r="D1452" t="s">
        <v>724</v>
      </c>
      <c r="E1452" s="1">
        <v>42980</v>
      </c>
      <c r="F1452" t="s">
        <v>1</v>
      </c>
      <c r="G1452" t="s">
        <v>222</v>
      </c>
      <c r="H1452" t="s">
        <v>9</v>
      </c>
      <c r="I1452" t="s">
        <v>4</v>
      </c>
      <c r="J1452" t="s">
        <v>5006</v>
      </c>
      <c r="K1452" t="s">
        <v>5008</v>
      </c>
      <c r="L1452" t="str">
        <f>CONCATENATE(Table1[[#This Row],[FROM]]," to ",Table1[[#This Row],[TO]])</f>
        <v>LHR to MXP</v>
      </c>
      <c r="M1452" s="1">
        <v>42948</v>
      </c>
      <c r="N1452">
        <v>3</v>
      </c>
      <c r="O1452">
        <v>1</v>
      </c>
      <c r="P1452">
        <v>1</v>
      </c>
      <c r="Q1452">
        <v>3</v>
      </c>
      <c r="R1452">
        <v>2</v>
      </c>
      <c r="S1452" t="s">
        <v>39</v>
      </c>
      <c r="T1452">
        <v>-1</v>
      </c>
      <c r="U1452" t="s">
        <v>11</v>
      </c>
      <c r="V1452" t="str">
        <f>IF(Table1[[#This Row],[Rating]]&gt;8,"Excellent",IF(Table1[[#This Row],[Rating]]&gt;5,"Good","Bad"))</f>
        <v>Bad</v>
      </c>
    </row>
    <row r="1453" spans="1:22" ht="30" customHeight="1" x14ac:dyDescent="0.35">
      <c r="A1453">
        <v>5</v>
      </c>
      <c r="B1453" t="s">
        <v>2103</v>
      </c>
      <c r="C1453" t="str">
        <f>UPPER(LEFT(Table1[[#This Row],[Header]],1))&amp;MID(Table1[[#This Row],[Header]],2,LEN(Table1[[#This Row],[Header]])-1)</f>
        <v>Seating rough around the edges</v>
      </c>
      <c r="D1453" t="s">
        <v>5369</v>
      </c>
      <c r="E1453" s="1">
        <v>42978</v>
      </c>
      <c r="F1453" t="s">
        <v>1</v>
      </c>
      <c r="G1453" t="s">
        <v>23</v>
      </c>
      <c r="H1453" t="s">
        <v>9</v>
      </c>
      <c r="I1453" t="s">
        <v>4</v>
      </c>
      <c r="J1453" t="s">
        <v>5006</v>
      </c>
      <c r="K1453" t="s">
        <v>5039</v>
      </c>
      <c r="L1453" t="str">
        <f>CONCATENATE(Table1[[#This Row],[FROM]]," to ",Table1[[#This Row],[TO]])</f>
        <v>LHR to OTP</v>
      </c>
      <c r="M1453" s="1">
        <v>42948</v>
      </c>
      <c r="N1453">
        <v>2</v>
      </c>
      <c r="O1453">
        <v>4</v>
      </c>
      <c r="P1453">
        <v>2</v>
      </c>
      <c r="Q1453">
        <v>3</v>
      </c>
      <c r="R1453">
        <v>2</v>
      </c>
      <c r="S1453" t="s">
        <v>5</v>
      </c>
      <c r="T1453">
        <v>1</v>
      </c>
      <c r="U1453" t="s">
        <v>11</v>
      </c>
      <c r="V1453" t="str">
        <f>IF(Table1[[#This Row],[Rating]]&gt;8,"Excellent",IF(Table1[[#This Row],[Rating]]&gt;5,"Good","Bad"))</f>
        <v>Bad</v>
      </c>
    </row>
    <row r="1454" spans="1:22" ht="30" customHeight="1" x14ac:dyDescent="0.35">
      <c r="A1454">
        <v>7</v>
      </c>
      <c r="B1454" t="s">
        <v>2104</v>
      </c>
      <c r="C1454" t="str">
        <f>UPPER(LEFT(Table1[[#This Row],[Header]],1))&amp;MID(Table1[[#This Row],[Header]],2,LEN(Table1[[#This Row],[Header]])-1)</f>
        <v>Downgraded so drastically</v>
      </c>
      <c r="D1454" t="s">
        <v>5370</v>
      </c>
      <c r="E1454" s="1">
        <v>42978</v>
      </c>
      <c r="F1454" t="s">
        <v>1</v>
      </c>
      <c r="G1454" t="s">
        <v>23</v>
      </c>
      <c r="H1454" t="s">
        <v>3</v>
      </c>
      <c r="I1454" t="s">
        <v>4</v>
      </c>
      <c r="J1454" t="s">
        <v>5006</v>
      </c>
      <c r="K1454" t="s">
        <v>5086</v>
      </c>
      <c r="L1454" t="str">
        <f>CONCATENATE(Table1[[#This Row],[FROM]]," to ",Table1[[#This Row],[TO]])</f>
        <v>LHR to BLQ</v>
      </c>
      <c r="M1454" s="1">
        <v>42948</v>
      </c>
      <c r="N1454">
        <v>4</v>
      </c>
      <c r="O1454">
        <v>4</v>
      </c>
      <c r="P1454">
        <v>2</v>
      </c>
      <c r="Q1454">
        <v>4</v>
      </c>
      <c r="R1454">
        <v>4</v>
      </c>
      <c r="S1454" t="s">
        <v>5</v>
      </c>
      <c r="T1454">
        <v>1</v>
      </c>
      <c r="U1454" t="s">
        <v>11</v>
      </c>
      <c r="V1454" t="str">
        <f>IF(Table1[[#This Row],[Rating]]&gt;8,"Excellent",IF(Table1[[#This Row],[Rating]]&gt;5,"Good","Bad"))</f>
        <v>Good</v>
      </c>
    </row>
    <row r="1455" spans="1:22" ht="30" customHeight="1" x14ac:dyDescent="0.35">
      <c r="A1455">
        <v>8</v>
      </c>
      <c r="B1455" t="s">
        <v>2105</v>
      </c>
      <c r="C1455" t="str">
        <f>UPPER(LEFT(Table1[[#This Row],[Header]],1))&amp;MID(Table1[[#This Row],[Header]],2,LEN(Table1[[#This Row],[Header]])-1)</f>
        <v>Not really a business class cabin</v>
      </c>
      <c r="D1455" t="s">
        <v>5369</v>
      </c>
      <c r="E1455" s="1">
        <v>42978</v>
      </c>
      <c r="F1455" t="s">
        <v>1</v>
      </c>
      <c r="G1455" t="s">
        <v>8</v>
      </c>
      <c r="H1455" t="s">
        <v>9</v>
      </c>
      <c r="I1455" t="s">
        <v>10</v>
      </c>
      <c r="J1455" t="s">
        <v>5006</v>
      </c>
      <c r="K1455" t="s">
        <v>5028</v>
      </c>
      <c r="L1455" t="str">
        <f>CONCATENATE(Table1[[#This Row],[FROM]]," to ",Table1[[#This Row],[TO]])</f>
        <v>LHR to KEF</v>
      </c>
      <c r="M1455" s="1">
        <v>42948</v>
      </c>
      <c r="N1455">
        <v>3</v>
      </c>
      <c r="O1455">
        <v>5</v>
      </c>
      <c r="P1455">
        <v>4</v>
      </c>
      <c r="Q1455">
        <v>4</v>
      </c>
      <c r="R1455">
        <v>4</v>
      </c>
      <c r="S1455" t="s">
        <v>39</v>
      </c>
      <c r="T1455">
        <v>1</v>
      </c>
      <c r="U1455" t="s">
        <v>11</v>
      </c>
      <c r="V1455" t="str">
        <f>IF(Table1[[#This Row],[Rating]]&gt;8,"Excellent",IF(Table1[[#This Row],[Rating]]&gt;5,"Good","Bad"))</f>
        <v>Good</v>
      </c>
    </row>
    <row r="1456" spans="1:22" ht="30" customHeight="1" x14ac:dyDescent="0.35">
      <c r="A1456">
        <v>2</v>
      </c>
      <c r="B1456" t="s">
        <v>2106</v>
      </c>
      <c r="C1456" t="str">
        <f>UPPER(LEFT(Table1[[#This Row],[Header]],1))&amp;MID(Table1[[#This Row],[Header]],2,LEN(Table1[[#This Row],[Header]])-1)</f>
        <v>Airline has gone downhill</v>
      </c>
      <c r="D1456" t="s">
        <v>2107</v>
      </c>
      <c r="E1456" s="1">
        <v>42976</v>
      </c>
      <c r="F1456" t="s">
        <v>1</v>
      </c>
      <c r="G1456" t="s">
        <v>8</v>
      </c>
      <c r="H1456" t="s">
        <v>31</v>
      </c>
      <c r="I1456" t="s">
        <v>4</v>
      </c>
      <c r="J1456" t="s">
        <v>5024</v>
      </c>
      <c r="K1456" t="s">
        <v>5006</v>
      </c>
      <c r="L1456" t="str">
        <f>CONCATENATE(Table1[[#This Row],[FROM]]," to ",Table1[[#This Row],[TO]])</f>
        <v>LCA to LHR</v>
      </c>
      <c r="M1456" s="1">
        <v>42948</v>
      </c>
      <c r="N1456">
        <v>3</v>
      </c>
      <c r="O1456">
        <v>1</v>
      </c>
      <c r="P1456">
        <v>2</v>
      </c>
      <c r="Q1456">
        <v>4</v>
      </c>
      <c r="R1456">
        <v>2</v>
      </c>
      <c r="S1456" t="s">
        <v>5</v>
      </c>
      <c r="T1456">
        <v>-1</v>
      </c>
      <c r="U1456" t="s">
        <v>11</v>
      </c>
      <c r="V1456" t="str">
        <f>IF(Table1[[#This Row],[Rating]]&gt;8,"Excellent",IF(Table1[[#This Row],[Rating]]&gt;5,"Good","Bad"))</f>
        <v>Bad</v>
      </c>
    </row>
    <row r="1457" spans="1:22" ht="30" customHeight="1" x14ac:dyDescent="0.35">
      <c r="A1457">
        <v>9</v>
      </c>
      <c r="B1457" t="s">
        <v>2108</v>
      </c>
      <c r="C1457" t="str">
        <f>UPPER(LEFT(Table1[[#This Row],[Header]],1))&amp;MID(Table1[[#This Row],[Header]],2,LEN(Table1[[#This Row],[Header]])-1)</f>
        <v>Staff were friendly and efficient</v>
      </c>
      <c r="D1457" t="s">
        <v>2109</v>
      </c>
      <c r="E1457" s="1">
        <v>42975</v>
      </c>
      <c r="F1457" t="s">
        <v>2110</v>
      </c>
      <c r="G1457" t="s">
        <v>68</v>
      </c>
      <c r="H1457" t="s">
        <v>26</v>
      </c>
      <c r="I1457" t="s">
        <v>4</v>
      </c>
      <c r="J1457" t="s">
        <v>5120</v>
      </c>
      <c r="K1457" t="s">
        <v>5027</v>
      </c>
      <c r="L1457" t="str">
        <f>CONCATENATE(Table1[[#This Row],[FROM]]," to ",Table1[[#This Row],[TO]])</f>
        <v>SJO to LGW</v>
      </c>
      <c r="M1457" s="1">
        <v>42948</v>
      </c>
      <c r="N1457">
        <v>4</v>
      </c>
      <c r="O1457">
        <v>5</v>
      </c>
      <c r="P1457">
        <v>4</v>
      </c>
      <c r="Q1457">
        <v>5</v>
      </c>
      <c r="R1457">
        <v>5</v>
      </c>
      <c r="S1457" t="s">
        <v>39</v>
      </c>
      <c r="T1457">
        <v>3</v>
      </c>
      <c r="U1457" t="s">
        <v>11</v>
      </c>
      <c r="V1457" t="str">
        <f>IF(Table1[[#This Row],[Rating]]&gt;8,"Excellent",IF(Table1[[#This Row],[Rating]]&gt;5,"Good","Bad"))</f>
        <v>Excellent</v>
      </c>
    </row>
    <row r="1458" spans="1:22" ht="30" customHeight="1" x14ac:dyDescent="0.35">
      <c r="A1458">
        <v>1</v>
      </c>
      <c r="B1458" t="s">
        <v>2111</v>
      </c>
      <c r="C1458" t="str">
        <f>UPPER(LEFT(Table1[[#This Row],[Header]],1))&amp;MID(Table1[[#This Row],[Header]],2,LEN(Table1[[#This Row],[Header]])-1)</f>
        <v>Avoid at all costs</v>
      </c>
      <c r="D1458" t="s">
        <v>2112</v>
      </c>
      <c r="E1458" s="1">
        <v>42975</v>
      </c>
      <c r="F1458" t="s">
        <v>1127</v>
      </c>
      <c r="G1458" t="s">
        <v>68</v>
      </c>
      <c r="H1458" t="s">
        <v>3</v>
      </c>
      <c r="I1458" t="s">
        <v>4</v>
      </c>
      <c r="J1458" t="s">
        <v>5006</v>
      </c>
      <c r="K1458" t="s">
        <v>5028</v>
      </c>
      <c r="L1458" t="str">
        <f>CONCATENATE(Table1[[#This Row],[FROM]]," to ",Table1[[#This Row],[TO]])</f>
        <v>LHR to KEF</v>
      </c>
      <c r="M1458" s="1">
        <v>42917</v>
      </c>
      <c r="N1458">
        <v>1</v>
      </c>
      <c r="O1458">
        <v>1</v>
      </c>
      <c r="P1458">
        <v>-1</v>
      </c>
      <c r="Q1458">
        <v>1</v>
      </c>
      <c r="R1458">
        <v>1</v>
      </c>
      <c r="S1458" t="s">
        <v>5</v>
      </c>
      <c r="T1458">
        <v>-1</v>
      </c>
      <c r="U1458" t="s">
        <v>11</v>
      </c>
      <c r="V1458" t="str">
        <f>IF(Table1[[#This Row],[Rating]]&gt;8,"Excellent",IF(Table1[[#This Row],[Rating]]&gt;5,"Good","Bad"))</f>
        <v>Bad</v>
      </c>
    </row>
    <row r="1459" spans="1:22" ht="30" customHeight="1" x14ac:dyDescent="0.35">
      <c r="A1459">
        <v>3</v>
      </c>
      <c r="B1459" t="s">
        <v>2113</v>
      </c>
      <c r="C1459" t="str">
        <f>UPPER(LEFT(Table1[[#This Row],[Header]],1))&amp;MID(Table1[[#This Row],[Header]],2,LEN(Table1[[#This Row],[Header]])-1)</f>
        <v>Your budget airline status</v>
      </c>
      <c r="D1459" t="s">
        <v>2114</v>
      </c>
      <c r="E1459" s="1">
        <v>42974</v>
      </c>
      <c r="F1459" t="s">
        <v>1</v>
      </c>
      <c r="G1459" t="s">
        <v>84</v>
      </c>
      <c r="H1459" t="s">
        <v>3</v>
      </c>
      <c r="I1459" t="s">
        <v>4</v>
      </c>
      <c r="J1459" t="s">
        <v>5115</v>
      </c>
      <c r="K1459" t="s">
        <v>5006</v>
      </c>
      <c r="L1459" t="str">
        <f>CONCATENATE(Table1[[#This Row],[FROM]]," to ",Table1[[#This Row],[TO]])</f>
        <v>HND to LHR</v>
      </c>
      <c r="M1459" s="1">
        <v>42948</v>
      </c>
      <c r="N1459">
        <v>3</v>
      </c>
      <c r="O1459">
        <v>3</v>
      </c>
      <c r="P1459">
        <v>1</v>
      </c>
      <c r="Q1459">
        <v>2</v>
      </c>
      <c r="R1459">
        <v>2</v>
      </c>
      <c r="S1459" t="s">
        <v>5</v>
      </c>
      <c r="T1459">
        <v>3</v>
      </c>
      <c r="U1459" t="s">
        <v>11</v>
      </c>
      <c r="V1459" t="str">
        <f>IF(Table1[[#This Row],[Rating]]&gt;8,"Excellent",IF(Table1[[#This Row],[Rating]]&gt;5,"Good","Bad"))</f>
        <v>Bad</v>
      </c>
    </row>
    <row r="1460" spans="1:22" ht="30" customHeight="1" x14ac:dyDescent="0.35">
      <c r="A1460">
        <v>1</v>
      </c>
      <c r="B1460" t="s">
        <v>2115</v>
      </c>
      <c r="C1460" t="str">
        <f>UPPER(LEFT(Table1[[#This Row],[Header]],1))&amp;MID(Table1[[#This Row],[Header]],2,LEN(Table1[[#This Row],[Header]])-1)</f>
        <v>Absolutely appalling airline</v>
      </c>
      <c r="D1460" t="s">
        <v>2116</v>
      </c>
      <c r="E1460" s="1">
        <v>42973</v>
      </c>
      <c r="F1460" t="s">
        <v>1</v>
      </c>
      <c r="G1460" t="s">
        <v>1571</v>
      </c>
      <c r="H1460" t="s">
        <v>3</v>
      </c>
      <c r="I1460" t="s">
        <v>4</v>
      </c>
      <c r="J1460" t="s">
        <v>5068</v>
      </c>
      <c r="K1460" t="s">
        <v>5006</v>
      </c>
      <c r="L1460" t="str">
        <f>CONCATENATE(Table1[[#This Row],[FROM]]," to ",Table1[[#This Row],[TO]])</f>
        <v>FCO to LHR</v>
      </c>
      <c r="M1460" s="1">
        <v>42948</v>
      </c>
      <c r="N1460">
        <v>1</v>
      </c>
      <c r="O1460">
        <v>1</v>
      </c>
      <c r="P1460">
        <v>1</v>
      </c>
      <c r="Q1460">
        <v>1</v>
      </c>
      <c r="R1460">
        <v>1</v>
      </c>
      <c r="S1460" t="s">
        <v>5</v>
      </c>
      <c r="T1460">
        <v>1</v>
      </c>
      <c r="U1460" t="s">
        <v>11</v>
      </c>
      <c r="V1460" t="str">
        <f>IF(Table1[[#This Row],[Rating]]&gt;8,"Excellent",IF(Table1[[#This Row],[Rating]]&gt;5,"Good","Bad"))</f>
        <v>Bad</v>
      </c>
    </row>
    <row r="1461" spans="1:22" ht="30" customHeight="1" x14ac:dyDescent="0.35">
      <c r="A1461">
        <v>7</v>
      </c>
      <c r="B1461" t="s">
        <v>2117</v>
      </c>
      <c r="C1461" t="str">
        <f>UPPER(LEFT(Table1[[#This Row],[Header]],1))&amp;MID(Table1[[#This Row],[Header]],2,LEN(Table1[[#This Row],[Header]])-1)</f>
        <v>Flight was pretty regular</v>
      </c>
      <c r="D1461" t="s">
        <v>372</v>
      </c>
      <c r="E1461" s="1">
        <v>42971</v>
      </c>
      <c r="F1461" t="s">
        <v>1</v>
      </c>
      <c r="G1461" t="s">
        <v>2118</v>
      </c>
      <c r="H1461" t="s">
        <v>31</v>
      </c>
      <c r="I1461" t="s">
        <v>4</v>
      </c>
      <c r="J1461" t="s">
        <v>5032</v>
      </c>
      <c r="K1461" t="s">
        <v>5027</v>
      </c>
      <c r="L1461" t="str">
        <f>CONCATENATE(Table1[[#This Row],[FROM]]," to ",Table1[[#This Row],[TO]])</f>
        <v>AMS to LGW</v>
      </c>
      <c r="M1461" s="1">
        <v>42948</v>
      </c>
      <c r="N1461">
        <v>3</v>
      </c>
      <c r="O1461">
        <v>4</v>
      </c>
      <c r="P1461">
        <v>-1</v>
      </c>
      <c r="Q1461">
        <v>4</v>
      </c>
      <c r="R1461">
        <v>4</v>
      </c>
      <c r="S1461" t="s">
        <v>39</v>
      </c>
      <c r="T1461">
        <v>-1</v>
      </c>
      <c r="U1461" t="s">
        <v>11</v>
      </c>
      <c r="V1461" t="str">
        <f>IF(Table1[[#This Row],[Rating]]&gt;8,"Excellent",IF(Table1[[#This Row],[Rating]]&gt;5,"Good","Bad"))</f>
        <v>Good</v>
      </c>
    </row>
    <row r="1462" spans="1:22" ht="30" customHeight="1" x14ac:dyDescent="0.35">
      <c r="A1462">
        <v>3</v>
      </c>
      <c r="B1462" t="s">
        <v>2119</v>
      </c>
      <c r="C1462" t="str">
        <f>UPPER(LEFT(Table1[[#This Row],[Header]],1))&amp;MID(Table1[[#This Row],[Header]],2,LEN(Table1[[#This Row],[Header]])-1)</f>
        <v>A noticeable degradation of service</v>
      </c>
      <c r="D1462" t="s">
        <v>2120</v>
      </c>
      <c r="E1462" s="1">
        <v>42970</v>
      </c>
      <c r="F1462" t="s">
        <v>1</v>
      </c>
      <c r="G1462" t="s">
        <v>68</v>
      </c>
      <c r="H1462" t="s">
        <v>9</v>
      </c>
      <c r="I1462" t="s">
        <v>4</v>
      </c>
      <c r="J1462" t="s">
        <v>5059</v>
      </c>
      <c r="K1462" t="s">
        <v>5006</v>
      </c>
      <c r="L1462" t="str">
        <f>CONCATENATE(Table1[[#This Row],[FROM]]," to ",Table1[[#This Row],[TO]])</f>
        <v>ZRH to LHR</v>
      </c>
      <c r="M1462" s="1">
        <v>42948</v>
      </c>
      <c r="N1462">
        <v>2</v>
      </c>
      <c r="O1462">
        <v>2</v>
      </c>
      <c r="P1462">
        <v>2</v>
      </c>
      <c r="Q1462">
        <v>2</v>
      </c>
      <c r="R1462">
        <v>2</v>
      </c>
      <c r="S1462" t="s">
        <v>5</v>
      </c>
      <c r="T1462">
        <v>-1</v>
      </c>
      <c r="U1462" t="s">
        <v>11</v>
      </c>
      <c r="V1462" t="str">
        <f>IF(Table1[[#This Row],[Rating]]&gt;8,"Excellent",IF(Table1[[#This Row],[Rating]]&gt;5,"Good","Bad"))</f>
        <v>Bad</v>
      </c>
    </row>
    <row r="1463" spans="1:22" ht="30" customHeight="1" x14ac:dyDescent="0.35">
      <c r="A1463">
        <v>3</v>
      </c>
      <c r="B1463" t="s">
        <v>2121</v>
      </c>
      <c r="C1463" t="str">
        <f>UPPER(LEFT(Table1[[#This Row],[Header]],1))&amp;MID(Table1[[#This Row],[Header]],2,LEN(Table1[[#This Row],[Header]])-1)</f>
        <v>A huge disappointment</v>
      </c>
      <c r="D1463" t="s">
        <v>5002</v>
      </c>
      <c r="E1463" s="1">
        <v>42969</v>
      </c>
      <c r="F1463" t="s">
        <v>20</v>
      </c>
      <c r="G1463" t="s">
        <v>825</v>
      </c>
      <c r="H1463" t="s">
        <v>9</v>
      </c>
      <c r="I1463" t="s">
        <v>21</v>
      </c>
      <c r="J1463" t="s">
        <v>5097</v>
      </c>
      <c r="K1463" t="s">
        <v>5050</v>
      </c>
      <c r="L1463" t="str">
        <f>CONCATENATE(Table1[[#This Row],[FROM]]," to ",Table1[[#This Row],[TO]])</f>
        <v>JFK to CPT</v>
      </c>
      <c r="M1463" s="1">
        <v>42948</v>
      </c>
      <c r="N1463">
        <v>2</v>
      </c>
      <c r="O1463">
        <v>4</v>
      </c>
      <c r="P1463">
        <v>2</v>
      </c>
      <c r="Q1463">
        <v>3</v>
      </c>
      <c r="R1463">
        <v>2</v>
      </c>
      <c r="S1463" t="s">
        <v>5</v>
      </c>
      <c r="T1463">
        <v>2</v>
      </c>
      <c r="U1463" t="s">
        <v>11</v>
      </c>
      <c r="V1463" t="str">
        <f>IF(Table1[[#This Row],[Rating]]&gt;8,"Excellent",IF(Table1[[#This Row],[Rating]]&gt;5,"Good","Bad"))</f>
        <v>Bad</v>
      </c>
    </row>
    <row r="1464" spans="1:22" ht="30" customHeight="1" x14ac:dyDescent="0.35">
      <c r="A1464">
        <v>2</v>
      </c>
      <c r="B1464" t="s">
        <v>2122</v>
      </c>
      <c r="C1464" t="str">
        <f>UPPER(LEFT(Table1[[#This Row],[Header]],1))&amp;MID(Table1[[#This Row],[Header]],2,LEN(Table1[[#This Row],[Header]])-1)</f>
        <v>Bland insulting service</v>
      </c>
      <c r="D1464" t="s">
        <v>5350</v>
      </c>
      <c r="E1464" s="1">
        <v>42968</v>
      </c>
      <c r="F1464" t="s">
        <v>20</v>
      </c>
      <c r="G1464" t="s">
        <v>794</v>
      </c>
      <c r="H1464" t="s">
        <v>9</v>
      </c>
      <c r="I1464" t="s">
        <v>10</v>
      </c>
      <c r="J1464" t="s">
        <v>5006</v>
      </c>
      <c r="K1464" t="s">
        <v>5082</v>
      </c>
      <c r="L1464" t="str">
        <f>CONCATENATE(Table1[[#This Row],[FROM]]," to ",Table1[[#This Row],[TO]])</f>
        <v>LHR to PHL</v>
      </c>
      <c r="M1464" s="1">
        <v>42948</v>
      </c>
      <c r="N1464">
        <v>3</v>
      </c>
      <c r="O1464">
        <v>1</v>
      </c>
      <c r="P1464">
        <v>1</v>
      </c>
      <c r="Q1464">
        <v>2</v>
      </c>
      <c r="R1464">
        <v>1</v>
      </c>
      <c r="S1464" t="s">
        <v>5</v>
      </c>
      <c r="T1464">
        <v>1</v>
      </c>
      <c r="U1464" t="s">
        <v>11</v>
      </c>
      <c r="V1464" t="str">
        <f>IF(Table1[[#This Row],[Rating]]&gt;8,"Excellent",IF(Table1[[#This Row],[Rating]]&gt;5,"Good","Bad"))</f>
        <v>Bad</v>
      </c>
    </row>
    <row r="1465" spans="1:22" ht="30" customHeight="1" x14ac:dyDescent="0.35">
      <c r="A1465">
        <v>10</v>
      </c>
      <c r="B1465" t="s">
        <v>2123</v>
      </c>
      <c r="C1465" t="str">
        <f>UPPER(LEFT(Table1[[#This Row],[Header]],1))&amp;MID(Table1[[#This Row],[Header]],2,LEN(Table1[[#This Row],[Header]])-1)</f>
        <v>Positive first experience</v>
      </c>
      <c r="D1465" t="s">
        <v>4418</v>
      </c>
      <c r="E1465" s="1">
        <v>42968</v>
      </c>
      <c r="F1465" t="s">
        <v>1</v>
      </c>
      <c r="G1465" t="s">
        <v>68</v>
      </c>
      <c r="H1465" t="s">
        <v>31</v>
      </c>
      <c r="I1465" t="s">
        <v>4</v>
      </c>
      <c r="J1465" t="s">
        <v>5084</v>
      </c>
      <c r="K1465" t="s">
        <v>5274</v>
      </c>
      <c r="L1465" t="str">
        <f>CONCATENATE(Table1[[#This Row],[FROM]]," to ",Table1[[#This Row],[TO]])</f>
        <v>FLR to BRQ</v>
      </c>
      <c r="M1465" s="1">
        <v>42948</v>
      </c>
      <c r="N1465">
        <v>5</v>
      </c>
      <c r="O1465">
        <v>5</v>
      </c>
      <c r="P1465">
        <v>5</v>
      </c>
      <c r="Q1465">
        <v>5</v>
      </c>
      <c r="R1465">
        <v>5</v>
      </c>
      <c r="S1465" t="s">
        <v>39</v>
      </c>
      <c r="T1465">
        <v>-1</v>
      </c>
      <c r="U1465" t="s">
        <v>11</v>
      </c>
      <c r="V1465" t="str">
        <f>IF(Table1[[#This Row],[Rating]]&gt;8,"Excellent",IF(Table1[[#This Row],[Rating]]&gt;5,"Good","Bad"))</f>
        <v>Excellent</v>
      </c>
    </row>
    <row r="1466" spans="1:22" ht="30" customHeight="1" x14ac:dyDescent="0.35">
      <c r="A1466">
        <v>2</v>
      </c>
      <c r="B1466" t="s">
        <v>2124</v>
      </c>
      <c r="C1466" t="str">
        <f>UPPER(LEFT(Table1[[#This Row],[Header]],1))&amp;MID(Table1[[#This Row],[Header]],2,LEN(Table1[[#This Row],[Header]])-1)</f>
        <v>A national disgrace</v>
      </c>
      <c r="D1466" t="s">
        <v>2125</v>
      </c>
      <c r="E1466" s="1">
        <v>42967</v>
      </c>
      <c r="F1466" t="s">
        <v>1</v>
      </c>
      <c r="G1466" t="s">
        <v>8</v>
      </c>
      <c r="H1466" t="s">
        <v>26</v>
      </c>
      <c r="I1466" t="s">
        <v>4</v>
      </c>
      <c r="J1466" t="s">
        <v>5193</v>
      </c>
      <c r="K1466" t="s">
        <v>5027</v>
      </c>
      <c r="L1466" t="str">
        <f>CONCATENATE(Table1[[#This Row],[FROM]]," to ",Table1[[#This Row],[TO]])</f>
        <v>SZG to LGW</v>
      </c>
      <c r="M1466" s="1">
        <v>42948</v>
      </c>
      <c r="N1466">
        <v>2</v>
      </c>
      <c r="O1466">
        <v>1</v>
      </c>
      <c r="P1466">
        <v>1</v>
      </c>
      <c r="Q1466">
        <v>5</v>
      </c>
      <c r="R1466">
        <v>2</v>
      </c>
      <c r="S1466" t="s">
        <v>5</v>
      </c>
      <c r="T1466">
        <v>1</v>
      </c>
      <c r="U1466" t="s">
        <v>11</v>
      </c>
      <c r="V1466" t="str">
        <f>IF(Table1[[#This Row],[Rating]]&gt;8,"Excellent",IF(Table1[[#This Row],[Rating]]&gt;5,"Good","Bad"))</f>
        <v>Bad</v>
      </c>
    </row>
    <row r="1467" spans="1:22" ht="30" customHeight="1" x14ac:dyDescent="0.35">
      <c r="A1467">
        <v>1</v>
      </c>
      <c r="B1467" t="s">
        <v>4419</v>
      </c>
      <c r="C1467" t="str">
        <f>UPPER(LEFT(Table1[[#This Row],[Header]],1))&amp;MID(Table1[[#This Row],[Header]],2,LEN(Table1[[#This Row],[Header]])-1)</f>
        <v>Downgrade rating of BA</v>
      </c>
      <c r="D1467" t="s">
        <v>2126</v>
      </c>
      <c r="E1467" s="1">
        <v>42966</v>
      </c>
      <c r="F1467" t="s">
        <v>1</v>
      </c>
      <c r="G1467" t="s">
        <v>68</v>
      </c>
      <c r="H1467" t="s">
        <v>3</v>
      </c>
      <c r="I1467" t="s">
        <v>4</v>
      </c>
      <c r="J1467" t="s">
        <v>5149</v>
      </c>
      <c r="K1467" t="s">
        <v>5006</v>
      </c>
      <c r="L1467" t="str">
        <f>CONCATENATE(Table1[[#This Row],[FROM]]," to ",Table1[[#This Row],[TO]])</f>
        <v>NCE to LHR</v>
      </c>
      <c r="M1467" s="1">
        <v>42948</v>
      </c>
      <c r="N1467">
        <v>2</v>
      </c>
      <c r="O1467">
        <v>1</v>
      </c>
      <c r="P1467">
        <v>1</v>
      </c>
      <c r="Q1467">
        <v>1</v>
      </c>
      <c r="R1467">
        <v>2</v>
      </c>
      <c r="S1467" t="s">
        <v>5</v>
      </c>
      <c r="T1467">
        <v>-1</v>
      </c>
      <c r="U1467" t="s">
        <v>11</v>
      </c>
      <c r="V1467" t="str">
        <f>IF(Table1[[#This Row],[Rating]]&gt;8,"Excellent",IF(Table1[[#This Row],[Rating]]&gt;5,"Good","Bad"))</f>
        <v>Bad</v>
      </c>
    </row>
    <row r="1468" spans="1:22" ht="30" customHeight="1" x14ac:dyDescent="0.35">
      <c r="A1468">
        <v>2</v>
      </c>
      <c r="B1468" t="s">
        <v>2127</v>
      </c>
      <c r="C1468" t="str">
        <f>UPPER(LEFT(Table1[[#This Row],[Header]],1))&amp;MID(Table1[[#This Row],[Header]],2,LEN(Table1[[#This Row],[Header]])-1)</f>
        <v>Another miserable experience</v>
      </c>
      <c r="D1468" t="s">
        <v>1505</v>
      </c>
      <c r="E1468" s="1">
        <v>42966</v>
      </c>
      <c r="F1468" t="s">
        <v>1</v>
      </c>
      <c r="G1468" t="s">
        <v>8</v>
      </c>
      <c r="H1468" t="s">
        <v>3</v>
      </c>
      <c r="I1468" t="s">
        <v>10</v>
      </c>
      <c r="J1468" t="s">
        <v>5007</v>
      </c>
      <c r="K1468" t="s">
        <v>5133</v>
      </c>
      <c r="L1468" t="str">
        <f>CONCATENATE(Table1[[#This Row],[FROM]]," to ",Table1[[#This Row],[TO]])</f>
        <v>ATH to NCL</v>
      </c>
      <c r="M1468" s="1">
        <v>42948</v>
      </c>
      <c r="N1468">
        <v>2</v>
      </c>
      <c r="O1468">
        <v>5</v>
      </c>
      <c r="P1468">
        <v>1</v>
      </c>
      <c r="Q1468">
        <v>5</v>
      </c>
      <c r="R1468">
        <v>2</v>
      </c>
      <c r="S1468" t="s">
        <v>5</v>
      </c>
      <c r="T1468">
        <v>-1</v>
      </c>
      <c r="U1468" t="s">
        <v>11</v>
      </c>
      <c r="V1468" t="str">
        <f>IF(Table1[[#This Row],[Rating]]&gt;8,"Excellent",IF(Table1[[#This Row],[Rating]]&gt;5,"Good","Bad"))</f>
        <v>Bad</v>
      </c>
    </row>
    <row r="1469" spans="1:22" ht="30" customHeight="1" x14ac:dyDescent="0.35">
      <c r="A1469">
        <v>5</v>
      </c>
      <c r="B1469" t="s">
        <v>2128</v>
      </c>
      <c r="C1469" t="str">
        <f>UPPER(LEFT(Table1[[#This Row],[Header]],1))&amp;MID(Table1[[#This Row],[Header]],2,LEN(Table1[[#This Row],[Header]])-1)</f>
        <v>A general trend downwards</v>
      </c>
      <c r="D1469" t="s">
        <v>93</v>
      </c>
      <c r="E1469" s="1">
        <v>42964</v>
      </c>
      <c r="F1469" t="s">
        <v>1</v>
      </c>
      <c r="G1469" t="s">
        <v>222</v>
      </c>
      <c r="H1469" t="s">
        <v>31</v>
      </c>
      <c r="I1469" t="s">
        <v>10</v>
      </c>
      <c r="J1469" t="s">
        <v>5006</v>
      </c>
      <c r="K1469" t="s">
        <v>5057</v>
      </c>
      <c r="L1469" t="str">
        <f>CONCATENATE(Table1[[#This Row],[FROM]]," to ",Table1[[#This Row],[TO]])</f>
        <v>LHR to CDG</v>
      </c>
      <c r="M1469" s="1">
        <v>42948</v>
      </c>
      <c r="N1469">
        <v>3</v>
      </c>
      <c r="O1469">
        <v>3</v>
      </c>
      <c r="P1469">
        <v>2</v>
      </c>
      <c r="Q1469">
        <v>3</v>
      </c>
      <c r="R1469">
        <v>3</v>
      </c>
      <c r="S1469" t="s">
        <v>5</v>
      </c>
      <c r="T1469">
        <v>-1</v>
      </c>
      <c r="U1469" t="s">
        <v>11</v>
      </c>
      <c r="V1469" t="str">
        <f>IF(Table1[[#This Row],[Rating]]&gt;8,"Excellent",IF(Table1[[#This Row],[Rating]]&gt;5,"Good","Bad"))</f>
        <v>Bad</v>
      </c>
    </row>
    <row r="1470" spans="1:22" ht="30" customHeight="1" x14ac:dyDescent="0.35">
      <c r="A1470">
        <v>2</v>
      </c>
      <c r="B1470" t="s">
        <v>2129</v>
      </c>
      <c r="C1470" t="str">
        <f>UPPER(LEFT(Table1[[#This Row],[Header]],1))&amp;MID(Table1[[#This Row],[Header]],2,LEN(Table1[[#This Row],[Header]])-1)</f>
        <v>Cheap and sleazy budget airline</v>
      </c>
      <c r="D1470" t="s">
        <v>2130</v>
      </c>
      <c r="E1470" s="1">
        <v>42964</v>
      </c>
      <c r="F1470" t="s">
        <v>1</v>
      </c>
      <c r="G1470" t="s">
        <v>68</v>
      </c>
      <c r="H1470" t="s">
        <v>3</v>
      </c>
      <c r="I1470" t="s">
        <v>4</v>
      </c>
      <c r="J1470" t="s">
        <v>5225</v>
      </c>
      <c r="K1470" t="s">
        <v>5006</v>
      </c>
      <c r="L1470" t="str">
        <f>CONCATENATE(Table1[[#This Row],[FROM]]," to ",Table1[[#This Row],[TO]])</f>
        <v>TLS to LHR</v>
      </c>
      <c r="M1470" s="1">
        <v>42948</v>
      </c>
      <c r="N1470">
        <v>3</v>
      </c>
      <c r="O1470">
        <v>2</v>
      </c>
      <c r="P1470">
        <v>1</v>
      </c>
      <c r="Q1470">
        <v>2</v>
      </c>
      <c r="R1470">
        <v>2</v>
      </c>
      <c r="S1470" t="s">
        <v>5</v>
      </c>
      <c r="T1470">
        <v>1</v>
      </c>
      <c r="U1470" t="s">
        <v>11</v>
      </c>
      <c r="V1470" t="str">
        <f>IF(Table1[[#This Row],[Rating]]&gt;8,"Excellent",IF(Table1[[#This Row],[Rating]]&gt;5,"Good","Bad"))</f>
        <v>Bad</v>
      </c>
    </row>
    <row r="1471" spans="1:22" ht="30" customHeight="1" x14ac:dyDescent="0.35">
      <c r="A1471">
        <v>2</v>
      </c>
      <c r="B1471" t="s">
        <v>2131</v>
      </c>
      <c r="C1471" t="str">
        <f>UPPER(LEFT(Table1[[#This Row],[Header]],1))&amp;MID(Table1[[#This Row],[Header]],2,LEN(Table1[[#This Row],[Header]])-1)</f>
        <v>Cabin crew fell below the standard</v>
      </c>
      <c r="D1471" t="s">
        <v>2132</v>
      </c>
      <c r="E1471" s="1">
        <v>42964</v>
      </c>
      <c r="F1471" t="s">
        <v>1</v>
      </c>
      <c r="G1471" t="s">
        <v>2133</v>
      </c>
      <c r="H1471" t="s">
        <v>9</v>
      </c>
      <c r="I1471" t="s">
        <v>10</v>
      </c>
      <c r="J1471" t="s">
        <v>5031</v>
      </c>
      <c r="K1471" t="s">
        <v>5051</v>
      </c>
      <c r="L1471" t="str">
        <f>CONCATENATE(Table1[[#This Row],[FROM]]," to ",Table1[[#This Row],[TO]])</f>
        <v>LCY to DUS</v>
      </c>
      <c r="M1471" s="1">
        <v>42948</v>
      </c>
      <c r="N1471">
        <v>4</v>
      </c>
      <c r="O1471">
        <v>2</v>
      </c>
      <c r="P1471">
        <v>1</v>
      </c>
      <c r="Q1471">
        <v>1</v>
      </c>
      <c r="R1471">
        <v>2</v>
      </c>
      <c r="S1471" t="s">
        <v>5</v>
      </c>
      <c r="T1471">
        <v>-1</v>
      </c>
      <c r="U1471" t="s">
        <v>11</v>
      </c>
      <c r="V1471" t="str">
        <f>IF(Table1[[#This Row],[Rating]]&gt;8,"Excellent",IF(Table1[[#This Row],[Rating]]&gt;5,"Good","Bad"))</f>
        <v>Bad</v>
      </c>
    </row>
    <row r="1472" spans="1:22" ht="30" customHeight="1" x14ac:dyDescent="0.35">
      <c r="A1472">
        <v>1</v>
      </c>
      <c r="B1472" t="s">
        <v>4420</v>
      </c>
      <c r="C1472" t="str">
        <f>UPPER(LEFT(Table1[[#This Row],[Header]],1))&amp;MID(Table1[[#This Row],[Header]],2,LEN(Table1[[#This Row],[Header]])-1)</f>
        <v>BA's golden years are well and truly over</v>
      </c>
      <c r="D1472" t="s">
        <v>1055</v>
      </c>
      <c r="E1472" s="1">
        <v>42963</v>
      </c>
      <c r="F1472" t="s">
        <v>88</v>
      </c>
      <c r="G1472" t="s">
        <v>2</v>
      </c>
      <c r="H1472" t="s">
        <v>31</v>
      </c>
      <c r="I1472" t="s">
        <v>10</v>
      </c>
      <c r="J1472" t="s">
        <v>5042</v>
      </c>
      <c r="K1472" t="s">
        <v>5006</v>
      </c>
      <c r="L1472" t="str">
        <f>CONCATENATE(Table1[[#This Row],[FROM]]," to ",Table1[[#This Row],[TO]])</f>
        <v>YVR to LHR</v>
      </c>
      <c r="M1472" s="1">
        <v>42917</v>
      </c>
      <c r="N1472">
        <v>1</v>
      </c>
      <c r="O1472">
        <v>4</v>
      </c>
      <c r="P1472">
        <v>1</v>
      </c>
      <c r="Q1472">
        <v>2</v>
      </c>
      <c r="R1472">
        <v>1</v>
      </c>
      <c r="S1472" t="s">
        <v>5</v>
      </c>
      <c r="T1472">
        <v>2</v>
      </c>
      <c r="U1472" t="s">
        <v>11</v>
      </c>
      <c r="V1472" t="str">
        <f>IF(Table1[[#This Row],[Rating]]&gt;8,"Excellent",IF(Table1[[#This Row],[Rating]]&gt;5,"Good","Bad"))</f>
        <v>Bad</v>
      </c>
    </row>
    <row r="1473" spans="1:22" ht="30" customHeight="1" x14ac:dyDescent="0.35">
      <c r="A1473">
        <v>9</v>
      </c>
      <c r="B1473" t="s">
        <v>2134</v>
      </c>
      <c r="C1473" t="str">
        <f>UPPER(LEFT(Table1[[#This Row],[Header]],1))&amp;MID(Table1[[#This Row],[Header]],2,LEN(Table1[[#This Row],[Header]])-1)</f>
        <v>Very good experience</v>
      </c>
      <c r="D1473" t="s">
        <v>2135</v>
      </c>
      <c r="E1473" s="1">
        <v>42963</v>
      </c>
      <c r="F1473" t="s">
        <v>43</v>
      </c>
      <c r="G1473" t="s">
        <v>2136</v>
      </c>
      <c r="H1473" t="s">
        <v>26</v>
      </c>
      <c r="I1473" t="s">
        <v>35</v>
      </c>
      <c r="J1473" t="s">
        <v>5012</v>
      </c>
      <c r="K1473" t="s">
        <v>5006</v>
      </c>
      <c r="L1473" t="str">
        <f>CONCATENATE(Table1[[#This Row],[FROM]]," to ",Table1[[#This Row],[TO]])</f>
        <v>JNB to LHR</v>
      </c>
      <c r="M1473" s="1">
        <v>42948</v>
      </c>
      <c r="N1473">
        <v>5</v>
      </c>
      <c r="O1473">
        <v>5</v>
      </c>
      <c r="P1473">
        <v>5</v>
      </c>
      <c r="Q1473">
        <v>4</v>
      </c>
      <c r="R1473">
        <v>4</v>
      </c>
      <c r="S1473" t="s">
        <v>39</v>
      </c>
      <c r="T1473">
        <v>5</v>
      </c>
      <c r="U1473" t="s">
        <v>11</v>
      </c>
      <c r="V1473" t="str">
        <f>IF(Table1[[#This Row],[Rating]]&gt;8,"Excellent",IF(Table1[[#This Row],[Rating]]&gt;5,"Good","Bad"))</f>
        <v>Excellent</v>
      </c>
    </row>
    <row r="1474" spans="1:22" ht="30" customHeight="1" x14ac:dyDescent="0.35">
      <c r="A1474">
        <v>3</v>
      </c>
      <c r="B1474" t="s">
        <v>2137</v>
      </c>
      <c r="C1474" t="str">
        <f>UPPER(LEFT(Table1[[#This Row],[Header]],1))&amp;MID(Table1[[#This Row],[Header]],2,LEN(Table1[[#This Row],[Header]])-1)</f>
        <v>Extremely disappointed with Business Class</v>
      </c>
      <c r="D1474" t="s">
        <v>2138</v>
      </c>
      <c r="E1474" s="1">
        <v>42962</v>
      </c>
      <c r="F1474" t="s">
        <v>20</v>
      </c>
      <c r="G1474" t="s">
        <v>825</v>
      </c>
      <c r="H1474" t="s">
        <v>26</v>
      </c>
      <c r="I1474" t="s">
        <v>10</v>
      </c>
      <c r="J1474" t="s">
        <v>5138</v>
      </c>
      <c r="K1474" t="s">
        <v>5082</v>
      </c>
      <c r="L1474" t="str">
        <f>CONCATENATE(Table1[[#This Row],[FROM]]," to ",Table1[[#This Row],[TO]])</f>
        <v>OSL to PHL</v>
      </c>
      <c r="M1474" s="1">
        <v>42948</v>
      </c>
      <c r="N1474">
        <v>2</v>
      </c>
      <c r="O1474">
        <v>2</v>
      </c>
      <c r="P1474">
        <v>1</v>
      </c>
      <c r="Q1474">
        <v>3</v>
      </c>
      <c r="R1474">
        <v>2</v>
      </c>
      <c r="S1474" t="s">
        <v>5</v>
      </c>
      <c r="T1474">
        <v>3</v>
      </c>
      <c r="U1474" t="s">
        <v>11</v>
      </c>
      <c r="V1474" t="str">
        <f>IF(Table1[[#This Row],[Rating]]&gt;8,"Excellent",IF(Table1[[#This Row],[Rating]]&gt;5,"Good","Bad"))</f>
        <v>Bad</v>
      </c>
    </row>
    <row r="1475" spans="1:22" ht="30" customHeight="1" x14ac:dyDescent="0.35">
      <c r="A1475">
        <v>3</v>
      </c>
      <c r="B1475" t="s">
        <v>2139</v>
      </c>
      <c r="C1475" t="str">
        <f>UPPER(LEFT(Table1[[#This Row],[Header]],1))&amp;MID(Table1[[#This Row],[Header]],2,LEN(Table1[[#This Row],[Header]])-1)</f>
        <v>Pay for your food on board</v>
      </c>
      <c r="D1475" t="s">
        <v>2140</v>
      </c>
      <c r="E1475" s="1">
        <v>42960</v>
      </c>
      <c r="F1475" t="s">
        <v>1</v>
      </c>
      <c r="G1475" t="s">
        <v>68</v>
      </c>
      <c r="H1475" t="s">
        <v>9</v>
      </c>
      <c r="I1475" t="s">
        <v>4</v>
      </c>
      <c r="J1475" t="s">
        <v>5006</v>
      </c>
      <c r="K1475" t="s">
        <v>5129</v>
      </c>
      <c r="L1475" t="str">
        <f>CONCATENATE(Table1[[#This Row],[FROM]]," to ",Table1[[#This Row],[TO]])</f>
        <v>LHR to WAW</v>
      </c>
      <c r="M1475" s="1">
        <v>42948</v>
      </c>
      <c r="N1475">
        <v>2</v>
      </c>
      <c r="O1475">
        <v>3</v>
      </c>
      <c r="P1475">
        <v>1</v>
      </c>
      <c r="Q1475">
        <v>3</v>
      </c>
      <c r="R1475">
        <v>1</v>
      </c>
      <c r="S1475" t="s">
        <v>5</v>
      </c>
      <c r="T1475">
        <v>1</v>
      </c>
      <c r="U1475" t="s">
        <v>11</v>
      </c>
      <c r="V1475" t="str">
        <f>IF(Table1[[#This Row],[Rating]]&gt;8,"Excellent",IF(Table1[[#This Row],[Rating]]&gt;5,"Good","Bad"))</f>
        <v>Bad</v>
      </c>
    </row>
    <row r="1476" spans="1:22" ht="30" customHeight="1" x14ac:dyDescent="0.35">
      <c r="A1476">
        <v>3</v>
      </c>
      <c r="B1476" t="s">
        <v>2141</v>
      </c>
      <c r="C1476" t="str">
        <f>UPPER(LEFT(Table1[[#This Row],[Header]],1))&amp;MID(Table1[[#This Row],[Header]],2,LEN(Table1[[#This Row],[Header]])-1)</f>
        <v>Some sort of mean spirited joke</v>
      </c>
      <c r="D1476" t="s">
        <v>2142</v>
      </c>
      <c r="E1476" s="1">
        <v>42959</v>
      </c>
      <c r="F1476" t="s">
        <v>46</v>
      </c>
      <c r="G1476" t="s">
        <v>8</v>
      </c>
      <c r="H1476" t="s">
        <v>31</v>
      </c>
      <c r="I1476" t="s">
        <v>10</v>
      </c>
      <c r="J1476" t="s">
        <v>5007</v>
      </c>
      <c r="K1476" t="s">
        <v>5006</v>
      </c>
      <c r="L1476" t="str">
        <f>CONCATENATE(Table1[[#This Row],[FROM]]," to ",Table1[[#This Row],[TO]])</f>
        <v>ATH to LHR</v>
      </c>
      <c r="M1476" s="1">
        <v>42948</v>
      </c>
      <c r="N1476">
        <v>1</v>
      </c>
      <c r="O1476">
        <v>2</v>
      </c>
      <c r="P1476">
        <v>1</v>
      </c>
      <c r="Q1476">
        <v>3</v>
      </c>
      <c r="R1476">
        <v>1</v>
      </c>
      <c r="S1476" t="s">
        <v>5</v>
      </c>
      <c r="T1476">
        <v>1</v>
      </c>
      <c r="U1476" t="s">
        <v>11</v>
      </c>
      <c r="V1476" t="str">
        <f>IF(Table1[[#This Row],[Rating]]&gt;8,"Excellent",IF(Table1[[#This Row],[Rating]]&gt;5,"Good","Bad"))</f>
        <v>Bad</v>
      </c>
    </row>
    <row r="1477" spans="1:22" ht="30" customHeight="1" x14ac:dyDescent="0.35">
      <c r="A1477">
        <v>2</v>
      </c>
      <c r="B1477" t="s">
        <v>2143</v>
      </c>
      <c r="C1477" t="str">
        <f>UPPER(LEFT(Table1[[#This Row],[Header]],1))&amp;MID(Table1[[#This Row],[Header]],2,LEN(Table1[[#This Row],[Header]])-1)</f>
        <v>Full price for a low cost service</v>
      </c>
      <c r="D1477" t="s">
        <v>2144</v>
      </c>
      <c r="E1477" s="1">
        <v>42958</v>
      </c>
      <c r="F1477" t="s">
        <v>2145</v>
      </c>
      <c r="G1477" t="s">
        <v>68</v>
      </c>
      <c r="H1477" t="s">
        <v>26</v>
      </c>
      <c r="I1477" t="s">
        <v>4</v>
      </c>
      <c r="J1477" t="s">
        <v>5037</v>
      </c>
      <c r="K1477" t="s">
        <v>5151</v>
      </c>
      <c r="L1477" t="str">
        <f>CONCATENATE(Table1[[#This Row],[FROM]]," to ",Table1[[#This Row],[TO]])</f>
        <v>CAI to YUL</v>
      </c>
      <c r="M1477" s="1">
        <v>42948</v>
      </c>
      <c r="N1477">
        <v>3</v>
      </c>
      <c r="O1477">
        <v>4</v>
      </c>
      <c r="P1477">
        <v>4</v>
      </c>
      <c r="Q1477">
        <v>1</v>
      </c>
      <c r="R1477">
        <v>1</v>
      </c>
      <c r="S1477" t="s">
        <v>5</v>
      </c>
      <c r="T1477">
        <v>3</v>
      </c>
      <c r="U1477" t="s">
        <v>11</v>
      </c>
      <c r="V1477" t="str">
        <f>IF(Table1[[#This Row],[Rating]]&gt;8,"Excellent",IF(Table1[[#This Row],[Rating]]&gt;5,"Good","Bad"))</f>
        <v>Bad</v>
      </c>
    </row>
    <row r="1478" spans="1:22" ht="30" customHeight="1" x14ac:dyDescent="0.35">
      <c r="A1478">
        <v>3</v>
      </c>
      <c r="B1478" t="s">
        <v>2146</v>
      </c>
      <c r="C1478" t="str">
        <f>UPPER(LEFT(Table1[[#This Row],[Header]],1))&amp;MID(Table1[[#This Row],[Header]],2,LEN(Table1[[#This Row],[Header]])-1)</f>
        <v>Downgraded the ticket</v>
      </c>
      <c r="D1478" t="s">
        <v>2147</v>
      </c>
      <c r="E1478" s="1">
        <v>42955</v>
      </c>
      <c r="F1478" t="s">
        <v>154</v>
      </c>
      <c r="G1478" t="s">
        <v>68</v>
      </c>
      <c r="H1478" t="s">
        <v>31</v>
      </c>
      <c r="I1478" t="s">
        <v>4</v>
      </c>
      <c r="J1478" t="s">
        <v>5006</v>
      </c>
      <c r="K1478" t="s">
        <v>5005</v>
      </c>
      <c r="L1478" t="str">
        <f>CONCATENATE(Table1[[#This Row],[FROM]]," to ",Table1[[#This Row],[TO]])</f>
        <v>LHR to ORD</v>
      </c>
      <c r="M1478" s="1">
        <v>42948</v>
      </c>
      <c r="N1478">
        <v>1</v>
      </c>
      <c r="O1478">
        <v>5</v>
      </c>
      <c r="P1478">
        <v>-1</v>
      </c>
      <c r="Q1478">
        <v>1</v>
      </c>
      <c r="R1478">
        <v>1</v>
      </c>
      <c r="S1478" t="s">
        <v>5</v>
      </c>
      <c r="T1478">
        <v>-1</v>
      </c>
      <c r="U1478" t="s">
        <v>11</v>
      </c>
      <c r="V1478" t="str">
        <f>IF(Table1[[#This Row],[Rating]]&gt;8,"Excellent",IF(Table1[[#This Row],[Rating]]&gt;5,"Good","Bad"))</f>
        <v>Bad</v>
      </c>
    </row>
    <row r="1479" spans="1:22" ht="30" customHeight="1" x14ac:dyDescent="0.35">
      <c r="A1479">
        <v>1</v>
      </c>
      <c r="B1479" t="s">
        <v>2148</v>
      </c>
      <c r="C1479" t="str">
        <f>UPPER(LEFT(Table1[[#This Row],[Header]],1))&amp;MID(Table1[[#This Row],[Header]],2,LEN(Table1[[#This Row],[Header]])-1)</f>
        <v>They are now a junk airline</v>
      </c>
      <c r="D1479" t="s">
        <v>2149</v>
      </c>
      <c r="E1479" s="1">
        <v>42954</v>
      </c>
      <c r="F1479" t="s">
        <v>1</v>
      </c>
      <c r="G1479" t="s">
        <v>1571</v>
      </c>
      <c r="H1479" t="s">
        <v>9</v>
      </c>
      <c r="I1479" t="s">
        <v>4</v>
      </c>
      <c r="J1479" t="s">
        <v>5149</v>
      </c>
      <c r="K1479" t="s">
        <v>5006</v>
      </c>
      <c r="L1479" t="str">
        <f>CONCATENATE(Table1[[#This Row],[FROM]]," to ",Table1[[#This Row],[TO]])</f>
        <v>NCE to LHR</v>
      </c>
      <c r="M1479" s="1">
        <v>42948</v>
      </c>
      <c r="N1479">
        <v>1</v>
      </c>
      <c r="O1479">
        <v>1</v>
      </c>
      <c r="P1479">
        <v>1</v>
      </c>
      <c r="Q1479">
        <v>1</v>
      </c>
      <c r="R1479">
        <v>1</v>
      </c>
      <c r="S1479" t="s">
        <v>5</v>
      </c>
      <c r="T1479">
        <v>-1</v>
      </c>
      <c r="U1479" t="s">
        <v>11</v>
      </c>
      <c r="V1479" t="str">
        <f>IF(Table1[[#This Row],[Rating]]&gt;8,"Excellent",IF(Table1[[#This Row],[Rating]]&gt;5,"Good","Bad"))</f>
        <v>Bad</v>
      </c>
    </row>
    <row r="1480" spans="1:22" ht="30" customHeight="1" x14ac:dyDescent="0.35">
      <c r="A1480">
        <v>2</v>
      </c>
      <c r="B1480" t="s">
        <v>2150</v>
      </c>
      <c r="C1480" t="str">
        <f>UPPER(LEFT(Table1[[#This Row],[Header]],1))&amp;MID(Table1[[#This Row],[Header]],2,LEN(Table1[[#This Row],[Header]])-1)</f>
        <v>Way below the normal standard</v>
      </c>
      <c r="D1480" t="s">
        <v>2151</v>
      </c>
      <c r="E1480" s="1">
        <v>42952</v>
      </c>
      <c r="F1480" t="s">
        <v>1</v>
      </c>
      <c r="G1480" t="s">
        <v>68</v>
      </c>
      <c r="H1480" t="s">
        <v>9</v>
      </c>
      <c r="I1480" t="s">
        <v>35</v>
      </c>
      <c r="J1480" t="s">
        <v>5006</v>
      </c>
      <c r="K1480" t="s">
        <v>5130</v>
      </c>
      <c r="L1480" t="str">
        <f>CONCATENATE(Table1[[#This Row],[FROM]]," to ",Table1[[#This Row],[TO]])</f>
        <v>LHR to DOH</v>
      </c>
      <c r="M1480" s="1">
        <v>42948</v>
      </c>
      <c r="N1480">
        <v>-1</v>
      </c>
      <c r="O1480">
        <v>-1</v>
      </c>
      <c r="P1480">
        <v>-1</v>
      </c>
      <c r="Q1480">
        <v>2</v>
      </c>
      <c r="R1480">
        <v>1</v>
      </c>
      <c r="S1480" t="s">
        <v>5</v>
      </c>
      <c r="T1480">
        <v>-1</v>
      </c>
      <c r="U1480" t="s">
        <v>11</v>
      </c>
      <c r="V1480" t="str">
        <f>IF(Table1[[#This Row],[Rating]]&gt;8,"Excellent",IF(Table1[[#This Row],[Rating]]&gt;5,"Good","Bad"))</f>
        <v>Bad</v>
      </c>
    </row>
    <row r="1481" spans="1:22" ht="30" customHeight="1" x14ac:dyDescent="0.35">
      <c r="A1481">
        <v>10</v>
      </c>
      <c r="B1481" t="s">
        <v>1113</v>
      </c>
      <c r="C1481" t="str">
        <f>UPPER(LEFT(Table1[[#This Row],[Header]],1))&amp;MID(Table1[[#This Row],[Header]],2,LEN(Table1[[#This Row],[Header]])-1)</f>
        <v>Not worth the money</v>
      </c>
      <c r="D1481" t="s">
        <v>5371</v>
      </c>
      <c r="E1481" s="1">
        <v>42951</v>
      </c>
      <c r="F1481" t="s">
        <v>20</v>
      </c>
      <c r="G1481" t="s">
        <v>8</v>
      </c>
      <c r="H1481" t="s">
        <v>9</v>
      </c>
      <c r="I1481" t="s">
        <v>10</v>
      </c>
      <c r="J1481" t="s">
        <v>5057</v>
      </c>
      <c r="K1481" t="s">
        <v>5006</v>
      </c>
      <c r="L1481" t="str">
        <f>CONCATENATE(Table1[[#This Row],[FROM]]," to ",Table1[[#This Row],[TO]])</f>
        <v>CDG to LHR</v>
      </c>
      <c r="M1481" s="1">
        <v>42948</v>
      </c>
      <c r="N1481">
        <v>3</v>
      </c>
      <c r="O1481">
        <v>1</v>
      </c>
      <c r="P1481">
        <v>-1</v>
      </c>
      <c r="Q1481">
        <v>1</v>
      </c>
      <c r="R1481">
        <v>1</v>
      </c>
      <c r="S1481" t="s">
        <v>5</v>
      </c>
      <c r="T1481">
        <v>-1</v>
      </c>
      <c r="U1481" t="s">
        <v>11</v>
      </c>
      <c r="V1481" t="str">
        <f>IF(Table1[[#This Row],[Rating]]&gt;8,"Excellent",IF(Table1[[#This Row],[Rating]]&gt;5,"Good","Bad"))</f>
        <v>Excellent</v>
      </c>
    </row>
    <row r="1482" spans="1:22" ht="30" customHeight="1" x14ac:dyDescent="0.35">
      <c r="A1482">
        <v>1</v>
      </c>
      <c r="B1482" t="s">
        <v>2152</v>
      </c>
      <c r="C1482" t="str">
        <f>UPPER(LEFT(Table1[[#This Row],[Header]],1))&amp;MID(Table1[[#This Row],[Header]],2,LEN(Table1[[#This Row],[Header]])-1)</f>
        <v>Has become a disgrace</v>
      </c>
      <c r="D1482" t="s">
        <v>2153</v>
      </c>
      <c r="E1482" s="1">
        <v>42950</v>
      </c>
      <c r="F1482" t="s">
        <v>1</v>
      </c>
      <c r="G1482" t="s">
        <v>8</v>
      </c>
      <c r="H1482" t="s">
        <v>26</v>
      </c>
      <c r="I1482" t="s">
        <v>4</v>
      </c>
      <c r="J1482" t="s">
        <v>5027</v>
      </c>
      <c r="K1482" t="s">
        <v>5183</v>
      </c>
      <c r="L1482" t="str">
        <f>CONCATENATE(Table1[[#This Row],[FROM]]," to ",Table1[[#This Row],[TO]])</f>
        <v>LGW to PFO</v>
      </c>
      <c r="M1482" s="1">
        <v>42948</v>
      </c>
      <c r="N1482">
        <v>1</v>
      </c>
      <c r="O1482">
        <v>1</v>
      </c>
      <c r="P1482">
        <v>1</v>
      </c>
      <c r="Q1482">
        <v>2</v>
      </c>
      <c r="R1482">
        <v>2</v>
      </c>
      <c r="S1482" t="s">
        <v>5</v>
      </c>
      <c r="T1482">
        <v>1</v>
      </c>
      <c r="U1482" t="s">
        <v>11</v>
      </c>
      <c r="V1482" t="str">
        <f>IF(Table1[[#This Row],[Rating]]&gt;8,"Excellent",IF(Table1[[#This Row],[Rating]]&gt;5,"Good","Bad"))</f>
        <v>Bad</v>
      </c>
    </row>
    <row r="1483" spans="1:22" ht="30" customHeight="1" x14ac:dyDescent="0.35">
      <c r="A1483">
        <v>3</v>
      </c>
      <c r="B1483" t="s">
        <v>2154</v>
      </c>
      <c r="C1483" t="str">
        <f>UPPER(LEFT(Table1[[#This Row],[Header]],1))&amp;MID(Table1[[#This Row],[Header]],2,LEN(Table1[[#This Row],[Header]])-1)</f>
        <v>Budget airline service at best</v>
      </c>
      <c r="D1483" t="s">
        <v>24</v>
      </c>
      <c r="E1483" s="1">
        <v>42950</v>
      </c>
      <c r="F1483" t="s">
        <v>46</v>
      </c>
      <c r="G1483" t="s">
        <v>2</v>
      </c>
      <c r="H1483" t="s">
        <v>26</v>
      </c>
      <c r="I1483" t="s">
        <v>4</v>
      </c>
      <c r="J1483" t="s">
        <v>5042</v>
      </c>
      <c r="K1483" t="s">
        <v>5006</v>
      </c>
      <c r="L1483" t="str">
        <f>CONCATENATE(Table1[[#This Row],[FROM]]," to ",Table1[[#This Row],[TO]])</f>
        <v>YVR to LHR</v>
      </c>
      <c r="M1483" s="1">
        <v>42948</v>
      </c>
      <c r="N1483">
        <v>3</v>
      </c>
      <c r="O1483">
        <v>1</v>
      </c>
      <c r="P1483">
        <v>1</v>
      </c>
      <c r="Q1483">
        <v>4</v>
      </c>
      <c r="R1483">
        <v>2</v>
      </c>
      <c r="S1483" t="s">
        <v>5</v>
      </c>
      <c r="T1483">
        <v>2</v>
      </c>
      <c r="U1483" t="s">
        <v>11</v>
      </c>
      <c r="V1483" t="str">
        <f>IF(Table1[[#This Row],[Rating]]&gt;8,"Excellent",IF(Table1[[#This Row],[Rating]]&gt;5,"Good","Bad"))</f>
        <v>Bad</v>
      </c>
    </row>
    <row r="1484" spans="1:22" ht="30" customHeight="1" x14ac:dyDescent="0.35">
      <c r="A1484">
        <v>2</v>
      </c>
      <c r="B1484" t="s">
        <v>4838</v>
      </c>
      <c r="C1484" t="str">
        <f>UPPER(LEFT(Table1[[#This Row],[Header]],1))&amp;MID(Table1[[#This Row],[Header]],2,LEN(Table1[[#This Row],[Header]])-1)</f>
        <v>Declined to  level of a budget airline</v>
      </c>
      <c r="D1484" t="s">
        <v>271</v>
      </c>
      <c r="E1484" s="1">
        <v>42950</v>
      </c>
      <c r="F1484" t="s">
        <v>1</v>
      </c>
      <c r="G1484" t="s">
        <v>2</v>
      </c>
      <c r="H1484" t="s">
        <v>26</v>
      </c>
      <c r="I1484" t="s">
        <v>35</v>
      </c>
      <c r="J1484" t="s">
        <v>5042</v>
      </c>
      <c r="K1484" t="s">
        <v>5006</v>
      </c>
      <c r="L1484" t="str">
        <f>CONCATENATE(Table1[[#This Row],[FROM]]," to ",Table1[[#This Row],[TO]])</f>
        <v>YVR to LHR</v>
      </c>
      <c r="M1484" s="1">
        <v>42917</v>
      </c>
      <c r="N1484">
        <v>2</v>
      </c>
      <c r="O1484">
        <v>1</v>
      </c>
      <c r="P1484">
        <v>1</v>
      </c>
      <c r="Q1484">
        <v>3</v>
      </c>
      <c r="R1484">
        <v>3</v>
      </c>
      <c r="S1484" t="s">
        <v>5</v>
      </c>
      <c r="T1484">
        <v>1</v>
      </c>
      <c r="U1484" t="s">
        <v>11</v>
      </c>
      <c r="V1484" t="str">
        <f>IF(Table1[[#This Row],[Rating]]&gt;8,"Excellent",IF(Table1[[#This Row],[Rating]]&gt;5,"Good","Bad"))</f>
        <v>Bad</v>
      </c>
    </row>
    <row r="1485" spans="1:22" ht="30" customHeight="1" x14ac:dyDescent="0.35">
      <c r="A1485">
        <v>1</v>
      </c>
      <c r="B1485" t="s">
        <v>2155</v>
      </c>
      <c r="C1485" t="str">
        <f>UPPER(LEFT(Table1[[#This Row],[Header]],1))&amp;MID(Table1[[#This Row],[Header]],2,LEN(Table1[[#This Row],[Header]])-1)</f>
        <v>Next time we'll just fly another airline</v>
      </c>
      <c r="D1485" t="s">
        <v>1114</v>
      </c>
      <c r="E1485" s="1">
        <v>42950</v>
      </c>
      <c r="F1485" t="s">
        <v>1</v>
      </c>
      <c r="G1485" t="s">
        <v>1571</v>
      </c>
      <c r="H1485" t="s">
        <v>3</v>
      </c>
      <c r="I1485" t="s">
        <v>4</v>
      </c>
      <c r="J1485" t="s">
        <v>5007</v>
      </c>
      <c r="K1485" t="s">
        <v>5006</v>
      </c>
      <c r="L1485" t="str">
        <f>CONCATENATE(Table1[[#This Row],[FROM]]," to ",Table1[[#This Row],[TO]])</f>
        <v>ATH to LHR</v>
      </c>
      <c r="M1485" s="1">
        <v>42887</v>
      </c>
      <c r="N1485">
        <v>1</v>
      </c>
      <c r="O1485">
        <v>2</v>
      </c>
      <c r="P1485">
        <v>-1</v>
      </c>
      <c r="Q1485">
        <v>2</v>
      </c>
      <c r="R1485">
        <v>1</v>
      </c>
      <c r="S1485" t="s">
        <v>5</v>
      </c>
      <c r="T1485">
        <v>-1</v>
      </c>
      <c r="U1485" t="s">
        <v>11</v>
      </c>
      <c r="V1485" t="str">
        <f>IF(Table1[[#This Row],[Rating]]&gt;8,"Excellent",IF(Table1[[#This Row],[Rating]]&gt;5,"Good","Bad"))</f>
        <v>Bad</v>
      </c>
    </row>
    <row r="1486" spans="1:22" ht="30" customHeight="1" x14ac:dyDescent="0.35">
      <c r="A1486">
        <v>2</v>
      </c>
      <c r="B1486" t="s">
        <v>2156</v>
      </c>
      <c r="C1486" t="str">
        <f>UPPER(LEFT(Table1[[#This Row],[Header]],1))&amp;MID(Table1[[#This Row],[Header]],2,LEN(Table1[[#This Row],[Header]])-1)</f>
        <v>Become a low cost airline</v>
      </c>
      <c r="D1486" t="s">
        <v>5362</v>
      </c>
      <c r="E1486" s="1">
        <v>42949</v>
      </c>
      <c r="F1486" t="s">
        <v>1</v>
      </c>
      <c r="G1486" t="s">
        <v>68</v>
      </c>
      <c r="H1486" t="s">
        <v>3</v>
      </c>
      <c r="I1486" t="s">
        <v>4</v>
      </c>
      <c r="J1486" t="s">
        <v>5187</v>
      </c>
      <c r="K1486" t="s">
        <v>5027</v>
      </c>
      <c r="L1486" t="str">
        <f>CONCATENATE(Table1[[#This Row],[FROM]]," to ",Table1[[#This Row],[TO]])</f>
        <v>CTA to LGW</v>
      </c>
      <c r="M1486" s="1">
        <v>42887</v>
      </c>
      <c r="N1486">
        <v>2</v>
      </c>
      <c r="O1486">
        <v>1</v>
      </c>
      <c r="P1486">
        <v>1</v>
      </c>
      <c r="Q1486">
        <v>1</v>
      </c>
      <c r="R1486">
        <v>1</v>
      </c>
      <c r="S1486" t="s">
        <v>5</v>
      </c>
      <c r="T1486">
        <v>-1</v>
      </c>
      <c r="U1486" t="s">
        <v>11</v>
      </c>
      <c r="V1486" t="str">
        <f>IF(Table1[[#This Row],[Rating]]&gt;8,"Excellent",IF(Table1[[#This Row],[Rating]]&gt;5,"Good","Bad"))</f>
        <v>Bad</v>
      </c>
    </row>
    <row r="1487" spans="1:22" ht="30" customHeight="1" x14ac:dyDescent="0.35">
      <c r="A1487">
        <v>5</v>
      </c>
      <c r="B1487" t="s">
        <v>4839</v>
      </c>
      <c r="C1487" t="str">
        <f>UPPER(LEFT(Table1[[#This Row],[Header]],1))&amp;MID(Table1[[#This Row],[Header]],2,LEN(Table1[[#This Row],[Header]])-1)</f>
        <v>Need to  improve their standards</v>
      </c>
      <c r="D1487" t="s">
        <v>271</v>
      </c>
      <c r="E1487" s="1">
        <v>42948</v>
      </c>
      <c r="F1487" t="s">
        <v>1</v>
      </c>
      <c r="G1487" t="s">
        <v>222</v>
      </c>
      <c r="H1487" t="s">
        <v>3</v>
      </c>
      <c r="I1487" t="s">
        <v>4</v>
      </c>
      <c r="J1487" t="s">
        <v>5145</v>
      </c>
      <c r="K1487" t="s">
        <v>5027</v>
      </c>
      <c r="L1487" t="str">
        <f>CONCATENATE(Table1[[#This Row],[FROM]]," to ",Table1[[#This Row],[TO]])</f>
        <v>VCE to LGW</v>
      </c>
      <c r="M1487" s="1">
        <v>42917</v>
      </c>
      <c r="N1487">
        <v>3</v>
      </c>
      <c r="O1487">
        <v>4</v>
      </c>
      <c r="P1487">
        <v>-1</v>
      </c>
      <c r="Q1487">
        <v>3</v>
      </c>
      <c r="R1487">
        <v>3</v>
      </c>
      <c r="S1487" t="s">
        <v>5</v>
      </c>
      <c r="T1487">
        <v>-1</v>
      </c>
      <c r="U1487" t="s">
        <v>11</v>
      </c>
      <c r="V1487" t="str">
        <f>IF(Table1[[#This Row],[Rating]]&gt;8,"Excellent",IF(Table1[[#This Row],[Rating]]&gt;5,"Good","Bad"))</f>
        <v>Bad</v>
      </c>
    </row>
    <row r="1488" spans="1:22" ht="30" customHeight="1" x14ac:dyDescent="0.35">
      <c r="A1488">
        <v>3</v>
      </c>
      <c r="B1488" t="s">
        <v>4421</v>
      </c>
      <c r="C1488" t="str">
        <f>UPPER(LEFT(Table1[[#This Row],[Header]],1))&amp;MID(Table1[[#This Row],[Header]],2,LEN(Table1[[#This Row],[Header]])-1)</f>
        <v>BAd experience with BA</v>
      </c>
      <c r="D1488" t="s">
        <v>2157</v>
      </c>
      <c r="E1488" s="1">
        <v>42948</v>
      </c>
      <c r="F1488" t="s">
        <v>20</v>
      </c>
      <c r="G1488" t="s">
        <v>68</v>
      </c>
      <c r="H1488" t="s">
        <v>31</v>
      </c>
      <c r="I1488" t="s">
        <v>4</v>
      </c>
      <c r="J1488" t="s">
        <v>5039</v>
      </c>
      <c r="K1488" t="s">
        <v>5006</v>
      </c>
      <c r="L1488" t="str">
        <f>CONCATENATE(Table1[[#This Row],[FROM]]," to ",Table1[[#This Row],[TO]])</f>
        <v>OTP to LHR</v>
      </c>
      <c r="M1488" s="1">
        <v>42917</v>
      </c>
      <c r="N1488">
        <v>3</v>
      </c>
      <c r="O1488">
        <v>2</v>
      </c>
      <c r="P1488">
        <v>-1</v>
      </c>
      <c r="Q1488">
        <v>1</v>
      </c>
      <c r="R1488">
        <v>1</v>
      </c>
      <c r="S1488" t="s">
        <v>5</v>
      </c>
      <c r="T1488">
        <v>-1</v>
      </c>
      <c r="U1488" t="s">
        <v>11</v>
      </c>
      <c r="V1488" t="str">
        <f>IF(Table1[[#This Row],[Rating]]&gt;8,"Excellent",IF(Table1[[#This Row],[Rating]]&gt;5,"Good","Bad"))</f>
        <v>Bad</v>
      </c>
    </row>
    <row r="1489" spans="1:22" ht="30" customHeight="1" x14ac:dyDescent="0.35">
      <c r="A1489">
        <v>1</v>
      </c>
      <c r="B1489" t="s">
        <v>4422</v>
      </c>
      <c r="C1489" t="str">
        <f>UPPER(LEFT(Table1[[#This Row],[Header]],1))&amp;MID(Table1[[#This Row],[Header]],2,LEN(Table1[[#This Row],[Header]])-1)</f>
        <v>Catch up with the others BA</v>
      </c>
      <c r="D1489" t="s">
        <v>2158</v>
      </c>
      <c r="E1489" s="1">
        <v>42947</v>
      </c>
      <c r="F1489" t="s">
        <v>1</v>
      </c>
      <c r="G1489" t="s">
        <v>794</v>
      </c>
      <c r="H1489" t="s">
        <v>9</v>
      </c>
      <c r="I1489" t="s">
        <v>10</v>
      </c>
      <c r="J1489" t="s">
        <v>5006</v>
      </c>
      <c r="K1489" t="s">
        <v>5055</v>
      </c>
      <c r="L1489" t="str">
        <f>CONCATENATE(Table1[[#This Row],[FROM]]," to ",Table1[[#This Row],[TO]])</f>
        <v>LHR to ACC</v>
      </c>
      <c r="M1489" s="1">
        <v>42917</v>
      </c>
      <c r="N1489">
        <v>1</v>
      </c>
      <c r="O1489">
        <v>2</v>
      </c>
      <c r="P1489">
        <v>1</v>
      </c>
      <c r="Q1489">
        <v>1</v>
      </c>
      <c r="R1489">
        <v>1</v>
      </c>
      <c r="S1489" t="s">
        <v>5</v>
      </c>
      <c r="T1489">
        <v>1</v>
      </c>
      <c r="U1489" t="s">
        <v>11</v>
      </c>
      <c r="V1489" t="str">
        <f>IF(Table1[[#This Row],[Rating]]&gt;8,"Excellent",IF(Table1[[#This Row],[Rating]]&gt;5,"Good","Bad"))</f>
        <v>Bad</v>
      </c>
    </row>
    <row r="1490" spans="1:22" ht="30" customHeight="1" x14ac:dyDescent="0.35">
      <c r="A1490">
        <v>3</v>
      </c>
      <c r="B1490" t="s">
        <v>4423</v>
      </c>
      <c r="C1490" t="str">
        <f>UPPER(LEFT(Table1[[#This Row],[Header]],1))&amp;MID(Table1[[#This Row],[Header]],2,LEN(Table1[[#This Row],[Header]])-1)</f>
        <v>I will not be using BA again</v>
      </c>
      <c r="D1490" t="s">
        <v>2159</v>
      </c>
      <c r="E1490" s="1">
        <v>42947</v>
      </c>
      <c r="F1490" t="s">
        <v>1</v>
      </c>
      <c r="G1490" t="s">
        <v>68</v>
      </c>
      <c r="H1490" t="s">
        <v>31</v>
      </c>
      <c r="I1490" t="s">
        <v>4</v>
      </c>
      <c r="J1490" t="s">
        <v>5027</v>
      </c>
      <c r="K1490" t="s">
        <v>5053</v>
      </c>
      <c r="L1490" t="str">
        <f>CONCATENATE(Table1[[#This Row],[FROM]]," to ",Table1[[#This Row],[TO]])</f>
        <v>LGW to MCO</v>
      </c>
      <c r="M1490" s="1">
        <v>42917</v>
      </c>
      <c r="N1490">
        <v>4</v>
      </c>
      <c r="O1490">
        <v>3</v>
      </c>
      <c r="P1490">
        <v>2</v>
      </c>
      <c r="Q1490">
        <v>1</v>
      </c>
      <c r="R1490">
        <v>3</v>
      </c>
      <c r="S1490" t="s">
        <v>5</v>
      </c>
      <c r="T1490">
        <v>3</v>
      </c>
      <c r="U1490" t="s">
        <v>11</v>
      </c>
      <c r="V1490" t="str">
        <f>IF(Table1[[#This Row],[Rating]]&gt;8,"Excellent",IF(Table1[[#This Row],[Rating]]&gt;5,"Good","Bad"))</f>
        <v>Bad</v>
      </c>
    </row>
    <row r="1491" spans="1:22" ht="30" customHeight="1" x14ac:dyDescent="0.35">
      <c r="A1491">
        <v>2</v>
      </c>
      <c r="B1491" t="s">
        <v>2160</v>
      </c>
      <c r="C1491" t="str">
        <f>UPPER(LEFT(Table1[[#This Row],[Header]],1))&amp;MID(Table1[[#This Row],[Header]],2,LEN(Table1[[#This Row],[Header]])-1)</f>
        <v>The worst business class</v>
      </c>
      <c r="D1491" t="s">
        <v>2161</v>
      </c>
      <c r="E1491" s="1">
        <v>42947</v>
      </c>
      <c r="F1491" t="s">
        <v>1</v>
      </c>
      <c r="G1491" t="s">
        <v>68</v>
      </c>
      <c r="H1491" t="s">
        <v>26</v>
      </c>
      <c r="I1491" t="s">
        <v>10</v>
      </c>
      <c r="J1491" t="s">
        <v>5105</v>
      </c>
      <c r="K1491" t="s">
        <v>5006</v>
      </c>
      <c r="L1491" t="str">
        <f>CONCATENATE(Table1[[#This Row],[FROM]]," to ",Table1[[#This Row],[TO]])</f>
        <v>SAN to LHR</v>
      </c>
      <c r="M1491" s="1">
        <v>42917</v>
      </c>
      <c r="N1491">
        <v>1</v>
      </c>
      <c r="O1491">
        <v>2</v>
      </c>
      <c r="P1491">
        <v>2</v>
      </c>
      <c r="Q1491">
        <v>2</v>
      </c>
      <c r="R1491">
        <v>1</v>
      </c>
      <c r="S1491" t="s">
        <v>5</v>
      </c>
      <c r="T1491">
        <v>2</v>
      </c>
      <c r="U1491" t="s">
        <v>11</v>
      </c>
      <c r="V1491" t="str">
        <f>IF(Table1[[#This Row],[Rating]]&gt;8,"Excellent",IF(Table1[[#This Row],[Rating]]&gt;5,"Good","Bad"))</f>
        <v>Bad</v>
      </c>
    </row>
    <row r="1492" spans="1:22" ht="30" customHeight="1" x14ac:dyDescent="0.35">
      <c r="A1492">
        <v>8</v>
      </c>
      <c r="B1492" t="s">
        <v>2162</v>
      </c>
      <c r="C1492" t="str">
        <f>UPPER(LEFT(Table1[[#This Row],[Header]],1))&amp;MID(Table1[[#This Row],[Header]],2,LEN(Table1[[#This Row],[Header]])-1)</f>
        <v>Cabin crew were efficient and friendly enough</v>
      </c>
      <c r="D1492" t="s">
        <v>2090</v>
      </c>
      <c r="E1492" s="1">
        <v>42944</v>
      </c>
      <c r="F1492" t="s">
        <v>1</v>
      </c>
      <c r="G1492" t="s">
        <v>222</v>
      </c>
      <c r="H1492" t="s">
        <v>3</v>
      </c>
      <c r="I1492" t="s">
        <v>10</v>
      </c>
      <c r="J1492" t="s">
        <v>5137</v>
      </c>
      <c r="K1492" t="s">
        <v>5027</v>
      </c>
      <c r="L1492" t="str">
        <f>CONCATENATE(Table1[[#This Row],[FROM]]," to ",Table1[[#This Row],[TO]])</f>
        <v>PSA to LGW</v>
      </c>
      <c r="M1492" s="1">
        <v>42917</v>
      </c>
      <c r="N1492">
        <v>3</v>
      </c>
      <c r="O1492">
        <v>4</v>
      </c>
      <c r="P1492">
        <v>3</v>
      </c>
      <c r="Q1492">
        <v>3</v>
      </c>
      <c r="R1492">
        <v>5</v>
      </c>
      <c r="S1492" t="s">
        <v>39</v>
      </c>
      <c r="T1492">
        <v>-1</v>
      </c>
      <c r="U1492" t="s">
        <v>11</v>
      </c>
      <c r="V1492" t="str">
        <f>IF(Table1[[#This Row],[Rating]]&gt;8,"Excellent",IF(Table1[[#This Row],[Rating]]&gt;5,"Good","Bad"))</f>
        <v>Good</v>
      </c>
    </row>
    <row r="1493" spans="1:22" ht="30" customHeight="1" x14ac:dyDescent="0.35">
      <c r="A1493">
        <v>1</v>
      </c>
      <c r="B1493" t="s">
        <v>4424</v>
      </c>
      <c r="C1493" t="str">
        <f>UPPER(LEFT(Table1[[#This Row],[Header]],1))&amp;MID(Table1[[#This Row],[Header]],2,LEN(Table1[[#This Row],[Header]])-1)</f>
        <v>Have never been treated as BAdly</v>
      </c>
      <c r="D1493" t="s">
        <v>2163</v>
      </c>
      <c r="E1493" s="1">
        <v>42944</v>
      </c>
      <c r="F1493" t="s">
        <v>1</v>
      </c>
      <c r="G1493" t="s">
        <v>68</v>
      </c>
      <c r="H1493" t="s">
        <v>9</v>
      </c>
      <c r="I1493" t="s">
        <v>4</v>
      </c>
      <c r="J1493" t="s">
        <v>5069</v>
      </c>
      <c r="K1493" t="s">
        <v>5006</v>
      </c>
      <c r="L1493" t="str">
        <f>CONCATENATE(Table1[[#This Row],[FROM]]," to ",Table1[[#This Row],[TO]])</f>
        <v>BUD to LHR</v>
      </c>
      <c r="M1493" s="1">
        <v>42917</v>
      </c>
      <c r="N1493">
        <v>1</v>
      </c>
      <c r="O1493">
        <v>1</v>
      </c>
      <c r="P1493">
        <v>1</v>
      </c>
      <c r="Q1493">
        <v>1</v>
      </c>
      <c r="R1493">
        <v>1</v>
      </c>
      <c r="S1493" t="s">
        <v>5</v>
      </c>
      <c r="T1493">
        <v>1</v>
      </c>
      <c r="U1493" t="s">
        <v>11</v>
      </c>
      <c r="V1493" t="str">
        <f>IF(Table1[[#This Row],[Rating]]&gt;8,"Excellent",IF(Table1[[#This Row],[Rating]]&gt;5,"Good","Bad"))</f>
        <v>Bad</v>
      </c>
    </row>
    <row r="1494" spans="1:22" ht="30" customHeight="1" x14ac:dyDescent="0.35">
      <c r="A1494">
        <v>1</v>
      </c>
      <c r="B1494" t="s">
        <v>4840</v>
      </c>
      <c r="C1494" t="str">
        <f>UPPER(LEFT(Table1[[#This Row],[Header]],1))&amp;MID(Table1[[#This Row],[Header]],2,LEN(Table1[[#This Row],[Header]])-1)</f>
        <v>I had to  pay a Â£140 excess</v>
      </c>
      <c r="D1494" t="s">
        <v>2164</v>
      </c>
      <c r="E1494" s="1">
        <v>42944</v>
      </c>
      <c r="F1494" t="s">
        <v>1</v>
      </c>
      <c r="G1494" t="s">
        <v>68</v>
      </c>
      <c r="H1494" t="s">
        <v>26</v>
      </c>
      <c r="I1494" t="s">
        <v>4</v>
      </c>
      <c r="J1494" t="s">
        <v>5080</v>
      </c>
      <c r="K1494" t="s">
        <v>5014</v>
      </c>
      <c r="L1494" t="str">
        <f>CONCATENATE(Table1[[#This Row],[FROM]]," to ",Table1[[#This Row],[TO]])</f>
        <v>BKK to MAN</v>
      </c>
      <c r="M1494" s="1">
        <v>42583</v>
      </c>
      <c r="N1494">
        <v>-1</v>
      </c>
      <c r="O1494">
        <v>-1</v>
      </c>
      <c r="P1494">
        <v>-1</v>
      </c>
      <c r="Q1494">
        <v>1</v>
      </c>
      <c r="R1494">
        <v>3</v>
      </c>
      <c r="S1494" t="s">
        <v>5</v>
      </c>
      <c r="T1494">
        <v>-1</v>
      </c>
      <c r="U1494" t="s">
        <v>11</v>
      </c>
      <c r="V1494" t="str">
        <f>IF(Table1[[#This Row],[Rating]]&gt;8,"Excellent",IF(Table1[[#This Row],[Rating]]&gt;5,"Good","Bad"))</f>
        <v>Bad</v>
      </c>
    </row>
    <row r="1495" spans="1:22" ht="30" customHeight="1" x14ac:dyDescent="0.35">
      <c r="A1495">
        <v>1</v>
      </c>
      <c r="B1495" t="s">
        <v>2165</v>
      </c>
      <c r="C1495" t="str">
        <f>UPPER(LEFT(Table1[[#This Row],[Header]],1))&amp;MID(Table1[[#This Row],[Header]],2,LEN(Table1[[#This Row],[Header]])-1)</f>
        <v>They have become so budget</v>
      </c>
      <c r="D1495" t="s">
        <v>2166</v>
      </c>
      <c r="E1495" s="1">
        <v>42943</v>
      </c>
      <c r="F1495" t="s">
        <v>459</v>
      </c>
      <c r="G1495" t="s">
        <v>68</v>
      </c>
      <c r="H1495" t="s">
        <v>26</v>
      </c>
      <c r="I1495" t="s">
        <v>4</v>
      </c>
      <c r="J1495" t="s">
        <v>5108</v>
      </c>
      <c r="K1495" t="s">
        <v>5133</v>
      </c>
      <c r="L1495" t="str">
        <f>CONCATENATE(Table1[[#This Row],[FROM]]," to ",Table1[[#This Row],[TO]])</f>
        <v>SIN to NCL</v>
      </c>
      <c r="M1495" s="1">
        <v>42856</v>
      </c>
      <c r="N1495">
        <v>1</v>
      </c>
      <c r="O1495">
        <v>3</v>
      </c>
      <c r="P1495">
        <v>1</v>
      </c>
      <c r="Q1495">
        <v>1</v>
      </c>
      <c r="R1495">
        <v>1</v>
      </c>
      <c r="S1495" t="s">
        <v>5</v>
      </c>
      <c r="T1495">
        <v>1</v>
      </c>
      <c r="U1495" t="s">
        <v>11</v>
      </c>
      <c r="V1495" t="str">
        <f>IF(Table1[[#This Row],[Rating]]&gt;8,"Excellent",IF(Table1[[#This Row],[Rating]]&gt;5,"Good","Bad"))</f>
        <v>Bad</v>
      </c>
    </row>
    <row r="1496" spans="1:22" ht="30" customHeight="1" x14ac:dyDescent="0.35">
      <c r="A1496">
        <v>1</v>
      </c>
      <c r="B1496" t="s">
        <v>4425</v>
      </c>
      <c r="C1496" t="str">
        <f>UPPER(LEFT(Table1[[#This Row],[Header]],1))&amp;MID(Table1[[#This Row],[Header]],2,LEN(Table1[[#This Row],[Header]])-1)</f>
        <v>BA have lost another client</v>
      </c>
      <c r="D1496" t="s">
        <v>24</v>
      </c>
      <c r="E1496" s="1">
        <v>42943</v>
      </c>
      <c r="F1496" t="s">
        <v>33</v>
      </c>
      <c r="G1496" t="s">
        <v>68</v>
      </c>
      <c r="H1496" t="s">
        <v>9</v>
      </c>
      <c r="I1496" t="s">
        <v>4</v>
      </c>
      <c r="J1496" t="s">
        <v>5088</v>
      </c>
      <c r="K1496" t="s">
        <v>5006</v>
      </c>
      <c r="L1496" t="str">
        <f>CONCATENATE(Table1[[#This Row],[FROM]]," to ",Table1[[#This Row],[TO]])</f>
        <v>BGO to LHR</v>
      </c>
      <c r="M1496" s="1">
        <v>42917</v>
      </c>
      <c r="N1496">
        <v>2</v>
      </c>
      <c r="O1496">
        <v>2</v>
      </c>
      <c r="P1496">
        <v>1</v>
      </c>
      <c r="Q1496">
        <v>2</v>
      </c>
      <c r="R1496">
        <v>1</v>
      </c>
      <c r="S1496" t="s">
        <v>5</v>
      </c>
      <c r="T1496">
        <v>2</v>
      </c>
      <c r="U1496" t="s">
        <v>11</v>
      </c>
      <c r="V1496" t="str">
        <f>IF(Table1[[#This Row],[Rating]]&gt;8,"Excellent",IF(Table1[[#This Row],[Rating]]&gt;5,"Good","Bad"))</f>
        <v>Bad</v>
      </c>
    </row>
    <row r="1497" spans="1:22" ht="30" customHeight="1" x14ac:dyDescent="0.35">
      <c r="A1497">
        <v>10</v>
      </c>
      <c r="B1497" t="s">
        <v>2167</v>
      </c>
      <c r="C1497" t="str">
        <f>UPPER(LEFT(Table1[[#This Row],[Header]],1))&amp;MID(Table1[[#This Row],[Header]],2,LEN(Table1[[#This Row],[Header]])-1)</f>
        <v>Happily fly with them again</v>
      </c>
      <c r="D1497" t="s">
        <v>2168</v>
      </c>
      <c r="E1497" s="1">
        <v>42943</v>
      </c>
      <c r="F1497" t="s">
        <v>1</v>
      </c>
      <c r="G1497" t="s">
        <v>84</v>
      </c>
      <c r="H1497" t="s">
        <v>31</v>
      </c>
      <c r="I1497" t="s">
        <v>4</v>
      </c>
      <c r="J1497" t="s">
        <v>5133</v>
      </c>
      <c r="K1497" t="s">
        <v>5043</v>
      </c>
      <c r="L1497" t="str">
        <f>CONCATENATE(Table1[[#This Row],[FROM]]," to ",Table1[[#This Row],[TO]])</f>
        <v>NCL to BOS</v>
      </c>
      <c r="M1497" s="1">
        <v>42917</v>
      </c>
      <c r="N1497">
        <v>5</v>
      </c>
      <c r="O1497">
        <v>5</v>
      </c>
      <c r="P1497">
        <v>5</v>
      </c>
      <c r="Q1497">
        <v>4</v>
      </c>
      <c r="R1497">
        <v>4</v>
      </c>
      <c r="S1497" t="s">
        <v>39</v>
      </c>
      <c r="T1497">
        <v>5</v>
      </c>
      <c r="U1497" t="s">
        <v>11</v>
      </c>
      <c r="V1497" t="str">
        <f>IF(Table1[[#This Row],[Rating]]&gt;8,"Excellent",IF(Table1[[#This Row],[Rating]]&gt;5,"Good","Bad"))</f>
        <v>Excellent</v>
      </c>
    </row>
    <row r="1498" spans="1:22" ht="30" customHeight="1" x14ac:dyDescent="0.35">
      <c r="A1498">
        <v>1</v>
      </c>
      <c r="B1498" t="s">
        <v>2169</v>
      </c>
      <c r="C1498" t="str">
        <f>UPPER(LEFT(Table1[[#This Row],[Header]],1))&amp;MID(Table1[[#This Row],[Header]],2,LEN(Table1[[#This Row],[Header]])-1)</f>
        <v>They are truly awful now</v>
      </c>
      <c r="D1498" t="s">
        <v>2170</v>
      </c>
      <c r="E1498" s="1">
        <v>42942</v>
      </c>
      <c r="F1498" t="s">
        <v>1</v>
      </c>
      <c r="G1498" t="s">
        <v>23</v>
      </c>
      <c r="H1498" t="s">
        <v>31</v>
      </c>
      <c r="I1498" t="s">
        <v>4</v>
      </c>
      <c r="J1498" t="s">
        <v>5006</v>
      </c>
      <c r="K1498" t="s">
        <v>5093</v>
      </c>
      <c r="L1498" t="str">
        <f>CONCATENATE(Table1[[#This Row],[FROM]]," to ",Table1[[#This Row],[TO]])</f>
        <v>LHR to SOF</v>
      </c>
      <c r="M1498" s="1">
        <v>42917</v>
      </c>
      <c r="N1498">
        <v>2</v>
      </c>
      <c r="O1498">
        <v>1</v>
      </c>
      <c r="P1498">
        <v>1</v>
      </c>
      <c r="Q1498">
        <v>1</v>
      </c>
      <c r="R1498">
        <v>1</v>
      </c>
      <c r="S1498" t="s">
        <v>5</v>
      </c>
      <c r="T1498">
        <v>-1</v>
      </c>
      <c r="U1498" t="s">
        <v>11</v>
      </c>
      <c r="V1498" t="str">
        <f>IF(Table1[[#This Row],[Rating]]&gt;8,"Excellent",IF(Table1[[#This Row],[Rating]]&gt;5,"Good","Bad"))</f>
        <v>Bad</v>
      </c>
    </row>
    <row r="1499" spans="1:22" ht="30" customHeight="1" x14ac:dyDescent="0.35">
      <c r="A1499">
        <v>2</v>
      </c>
      <c r="B1499" t="s">
        <v>2171</v>
      </c>
      <c r="C1499" t="str">
        <f>UPPER(LEFT(Table1[[#This Row],[Header]],1))&amp;MID(Table1[[#This Row],[Header]],2,LEN(Table1[[#This Row],[Header]])-1)</f>
        <v>Slips further and further</v>
      </c>
      <c r="D1499" t="s">
        <v>2172</v>
      </c>
      <c r="E1499" s="1">
        <v>42942</v>
      </c>
      <c r="F1499" t="s">
        <v>1</v>
      </c>
      <c r="G1499" t="s">
        <v>8</v>
      </c>
      <c r="H1499" t="s">
        <v>26</v>
      </c>
      <c r="I1499" t="s">
        <v>4</v>
      </c>
      <c r="J1499" t="s">
        <v>5006</v>
      </c>
      <c r="K1499" t="s">
        <v>5021</v>
      </c>
      <c r="L1499" t="str">
        <f>CONCATENATE(Table1[[#This Row],[FROM]]," to ",Table1[[#This Row],[TO]])</f>
        <v>LHR to FRA</v>
      </c>
      <c r="M1499" s="1">
        <v>42583</v>
      </c>
      <c r="N1499">
        <v>3</v>
      </c>
      <c r="O1499">
        <v>1</v>
      </c>
      <c r="P1499">
        <v>1</v>
      </c>
      <c r="Q1499">
        <v>2</v>
      </c>
      <c r="R1499">
        <v>2</v>
      </c>
      <c r="S1499" t="s">
        <v>5</v>
      </c>
      <c r="T1499">
        <v>-1</v>
      </c>
      <c r="U1499" t="s">
        <v>11</v>
      </c>
      <c r="V1499" t="str">
        <f>IF(Table1[[#This Row],[Rating]]&gt;8,"Excellent",IF(Table1[[#This Row],[Rating]]&gt;5,"Good","Bad"))</f>
        <v>Bad</v>
      </c>
    </row>
    <row r="1500" spans="1:22" ht="30" customHeight="1" x14ac:dyDescent="0.35">
      <c r="A1500">
        <v>7</v>
      </c>
      <c r="B1500" t="s">
        <v>2173</v>
      </c>
      <c r="C1500" t="str">
        <f>UPPER(LEFT(Table1[[#This Row],[Header]],1))&amp;MID(Table1[[#This Row],[Header]],2,LEN(Table1[[#This Row],[Header]])-1)</f>
        <v>Can't really complain about the overall experience</v>
      </c>
      <c r="D1500" t="s">
        <v>2090</v>
      </c>
      <c r="E1500" s="1">
        <v>42941</v>
      </c>
      <c r="F1500" t="s">
        <v>1</v>
      </c>
      <c r="G1500" t="s">
        <v>23</v>
      </c>
      <c r="H1500" t="s">
        <v>3</v>
      </c>
      <c r="I1500" t="s">
        <v>4</v>
      </c>
      <c r="J1500" t="s">
        <v>5006</v>
      </c>
      <c r="K1500" t="s">
        <v>5086</v>
      </c>
      <c r="L1500" t="str">
        <f>CONCATENATE(Table1[[#This Row],[FROM]]," to ",Table1[[#This Row],[TO]])</f>
        <v>LHR to BLQ</v>
      </c>
      <c r="M1500" s="1">
        <v>42917</v>
      </c>
      <c r="N1500">
        <v>3</v>
      </c>
      <c r="O1500">
        <v>4</v>
      </c>
      <c r="P1500">
        <v>3</v>
      </c>
      <c r="Q1500">
        <v>4</v>
      </c>
      <c r="R1500">
        <v>5</v>
      </c>
      <c r="S1500" t="s">
        <v>39</v>
      </c>
      <c r="T1500">
        <v>-1</v>
      </c>
      <c r="U1500" t="s">
        <v>11</v>
      </c>
      <c r="V1500" t="str">
        <f>IF(Table1[[#This Row],[Rating]]&gt;8,"Excellent",IF(Table1[[#This Row],[Rating]]&gt;5,"Good","Bad"))</f>
        <v>Good</v>
      </c>
    </row>
    <row r="1501" spans="1:22" ht="30" customHeight="1" x14ac:dyDescent="0.35">
      <c r="A1501">
        <v>1</v>
      </c>
      <c r="B1501" t="s">
        <v>4426</v>
      </c>
      <c r="C1501" t="str">
        <f>UPPER(LEFT(Table1[[#This Row],[Header]],1))&amp;MID(Table1[[#This Row],[Header]],2,LEN(Table1[[#This Row],[Header]])-1)</f>
        <v>We won't be flying with BA again</v>
      </c>
      <c r="D1501" t="s">
        <v>2174</v>
      </c>
      <c r="E1501" s="1">
        <v>42940</v>
      </c>
      <c r="F1501" t="s">
        <v>1</v>
      </c>
      <c r="G1501" t="s">
        <v>794</v>
      </c>
      <c r="H1501" t="s">
        <v>3</v>
      </c>
      <c r="I1501" t="s">
        <v>4</v>
      </c>
      <c r="J1501" t="s">
        <v>5006</v>
      </c>
      <c r="K1501" t="s">
        <v>5097</v>
      </c>
      <c r="L1501" t="str">
        <f>CONCATENATE(Table1[[#This Row],[FROM]]," to ",Table1[[#This Row],[TO]])</f>
        <v>LHR to JFK</v>
      </c>
      <c r="M1501" s="1">
        <v>42917</v>
      </c>
      <c r="N1501">
        <v>2</v>
      </c>
      <c r="O1501">
        <v>1</v>
      </c>
      <c r="P1501">
        <v>1</v>
      </c>
      <c r="Q1501">
        <v>2</v>
      </c>
      <c r="R1501">
        <v>1</v>
      </c>
      <c r="S1501" t="s">
        <v>5</v>
      </c>
      <c r="T1501">
        <v>3</v>
      </c>
      <c r="U1501" t="s">
        <v>11</v>
      </c>
      <c r="V1501" t="str">
        <f>IF(Table1[[#This Row],[Rating]]&gt;8,"Excellent",IF(Table1[[#This Row],[Rating]]&gt;5,"Good","Bad"))</f>
        <v>Bad</v>
      </c>
    </row>
    <row r="1502" spans="1:22" ht="30" customHeight="1" x14ac:dyDescent="0.35">
      <c r="A1502">
        <v>1</v>
      </c>
      <c r="B1502" t="s">
        <v>5468</v>
      </c>
      <c r="C1502" t="str">
        <f>UPPER(LEFT(Table1[[#This Row],[Header]],1))&amp;MID(Table1[[#This Row],[Header]],2,LEN(Table1[[#This Row],[Header]])-1)</f>
        <v>Such appalling customer service</v>
      </c>
      <c r="D1502" t="s">
        <v>4427</v>
      </c>
      <c r="E1502" s="1">
        <v>42940</v>
      </c>
      <c r="F1502" t="s">
        <v>1</v>
      </c>
      <c r="G1502" t="s">
        <v>68</v>
      </c>
      <c r="H1502" t="s">
        <v>9</v>
      </c>
      <c r="I1502" t="s">
        <v>4</v>
      </c>
      <c r="J1502" t="s">
        <v>5006</v>
      </c>
      <c r="K1502" t="s">
        <v>5035</v>
      </c>
      <c r="L1502" t="str">
        <f>CONCATENATE(Table1[[#This Row],[FROM]]," to ",Table1[[#This Row],[TO]])</f>
        <v>LHR to BER</v>
      </c>
      <c r="M1502" s="1">
        <v>42917</v>
      </c>
      <c r="N1502">
        <v>1</v>
      </c>
      <c r="O1502">
        <v>1</v>
      </c>
      <c r="P1502">
        <v>1</v>
      </c>
      <c r="Q1502">
        <v>1</v>
      </c>
      <c r="R1502">
        <v>1</v>
      </c>
      <c r="S1502" t="s">
        <v>5</v>
      </c>
      <c r="T1502">
        <v>-1</v>
      </c>
      <c r="U1502" t="s">
        <v>11</v>
      </c>
      <c r="V1502" t="str">
        <f>IF(Table1[[#This Row],[Rating]]&gt;8,"Excellent",IF(Table1[[#This Row],[Rating]]&gt;5,"Good","Bad"))</f>
        <v>Bad</v>
      </c>
    </row>
    <row r="1503" spans="1:22" ht="30" customHeight="1" x14ac:dyDescent="0.35">
      <c r="A1503">
        <v>5</v>
      </c>
      <c r="B1503" t="s">
        <v>4428</v>
      </c>
      <c r="C1503" t="str">
        <f>UPPER(LEFT(Table1[[#This Row],[Header]],1))&amp;MID(Table1[[#This Row],[Header]],2,LEN(Table1[[#This Row],[Header]])-1)</f>
        <v>BA cut us no slack for the injury</v>
      </c>
      <c r="D1503" t="s">
        <v>5372</v>
      </c>
      <c r="E1503" s="1">
        <v>42940</v>
      </c>
      <c r="F1503" t="s">
        <v>20</v>
      </c>
      <c r="G1503" t="s">
        <v>2175</v>
      </c>
      <c r="H1503" t="s">
        <v>3</v>
      </c>
      <c r="I1503" t="s">
        <v>10</v>
      </c>
      <c r="J1503" t="s">
        <v>5030</v>
      </c>
      <c r="K1503" t="s">
        <v>5043</v>
      </c>
      <c r="L1503" t="str">
        <f>CONCATENATE(Table1[[#This Row],[FROM]]," to ",Table1[[#This Row],[TO]])</f>
        <v>BCN to BOS</v>
      </c>
      <c r="M1503" s="1">
        <v>42917</v>
      </c>
      <c r="N1503">
        <v>2</v>
      </c>
      <c r="O1503">
        <v>5</v>
      </c>
      <c r="P1503">
        <v>4</v>
      </c>
      <c r="Q1503">
        <v>3</v>
      </c>
      <c r="R1503">
        <v>1</v>
      </c>
      <c r="S1503" t="s">
        <v>5</v>
      </c>
      <c r="T1503">
        <v>-1</v>
      </c>
      <c r="U1503" t="s">
        <v>11</v>
      </c>
      <c r="V1503" t="str">
        <f>IF(Table1[[#This Row],[Rating]]&gt;8,"Excellent",IF(Table1[[#This Row],[Rating]]&gt;5,"Good","Bad"))</f>
        <v>Bad</v>
      </c>
    </row>
    <row r="1504" spans="1:22" ht="30" customHeight="1" x14ac:dyDescent="0.35">
      <c r="A1504">
        <v>5</v>
      </c>
      <c r="B1504" t="s">
        <v>4841</v>
      </c>
      <c r="C1504" t="str">
        <f>UPPER(LEFT(Table1[[#This Row],[Header]],1))&amp;MID(Table1[[#This Row],[Header]],2,LEN(Table1[[#This Row],[Header]])-1)</f>
        <v>No different to  EasyJet</v>
      </c>
      <c r="D1504" t="s">
        <v>2176</v>
      </c>
      <c r="E1504" s="1">
        <v>42939</v>
      </c>
      <c r="F1504" t="s">
        <v>1</v>
      </c>
      <c r="G1504" t="s">
        <v>23</v>
      </c>
      <c r="H1504" t="s">
        <v>26</v>
      </c>
      <c r="I1504" t="s">
        <v>4</v>
      </c>
      <c r="J1504" t="s">
        <v>5006</v>
      </c>
      <c r="K1504" t="s">
        <v>5013</v>
      </c>
      <c r="L1504" t="str">
        <f>CONCATENATE(Table1[[#This Row],[FROM]]," to ",Table1[[#This Row],[TO]])</f>
        <v>LHR to MAD</v>
      </c>
      <c r="M1504" s="1">
        <v>42917</v>
      </c>
      <c r="N1504">
        <v>2</v>
      </c>
      <c r="O1504">
        <v>3</v>
      </c>
      <c r="P1504">
        <v>1</v>
      </c>
      <c r="Q1504">
        <v>3</v>
      </c>
      <c r="R1504">
        <v>4</v>
      </c>
      <c r="S1504" t="s">
        <v>5</v>
      </c>
      <c r="T1504">
        <v>1</v>
      </c>
      <c r="U1504" t="s">
        <v>11</v>
      </c>
      <c r="V1504" t="str">
        <f>IF(Table1[[#This Row],[Rating]]&gt;8,"Excellent",IF(Table1[[#This Row],[Rating]]&gt;5,"Good","Bad"))</f>
        <v>Bad</v>
      </c>
    </row>
    <row r="1505" spans="1:22" ht="30" customHeight="1" x14ac:dyDescent="0.35">
      <c r="A1505">
        <v>3</v>
      </c>
      <c r="B1505" t="s">
        <v>2177</v>
      </c>
      <c r="C1505" t="str">
        <f>UPPER(LEFT(Table1[[#This Row],[Header]],1))&amp;MID(Table1[[#This Row],[Header]],2,LEN(Table1[[#This Row],[Header]])-1)</f>
        <v>Endured rather than enjoyed</v>
      </c>
      <c r="D1505" t="s">
        <v>2178</v>
      </c>
      <c r="E1505" s="1">
        <v>42938</v>
      </c>
      <c r="F1505" t="s">
        <v>1</v>
      </c>
      <c r="G1505" t="s">
        <v>222</v>
      </c>
      <c r="H1505" t="s">
        <v>9</v>
      </c>
      <c r="I1505" t="s">
        <v>4</v>
      </c>
      <c r="J1505" t="s">
        <v>5006</v>
      </c>
      <c r="K1505" t="s">
        <v>5047</v>
      </c>
      <c r="L1505" t="str">
        <f>CONCATENATE(Table1[[#This Row],[FROM]]," to ",Table1[[#This Row],[TO]])</f>
        <v>LHR to BRU</v>
      </c>
      <c r="M1505" s="1">
        <v>42917</v>
      </c>
      <c r="N1505">
        <v>2</v>
      </c>
      <c r="O1505">
        <v>2</v>
      </c>
      <c r="P1505">
        <v>-1</v>
      </c>
      <c r="Q1505">
        <v>2</v>
      </c>
      <c r="R1505">
        <v>2</v>
      </c>
      <c r="S1505" t="s">
        <v>5</v>
      </c>
      <c r="T1505">
        <v>-1</v>
      </c>
      <c r="U1505" t="s">
        <v>11</v>
      </c>
      <c r="V1505" t="str">
        <f>IF(Table1[[#This Row],[Rating]]&gt;8,"Excellent",IF(Table1[[#This Row],[Rating]]&gt;5,"Good","Bad"))</f>
        <v>Bad</v>
      </c>
    </row>
    <row r="1506" spans="1:22" ht="30" customHeight="1" x14ac:dyDescent="0.35">
      <c r="A1506">
        <v>1</v>
      </c>
      <c r="B1506" t="s">
        <v>2179</v>
      </c>
      <c r="C1506" t="str">
        <f>UPPER(LEFT(Table1[[#This Row],[Header]],1))&amp;MID(Table1[[#This Row],[Header]],2,LEN(Table1[[#This Row],[Header]])-1)</f>
        <v>Very poor quality seats</v>
      </c>
      <c r="D1506" t="s">
        <v>2158</v>
      </c>
      <c r="E1506" s="1">
        <v>42937</v>
      </c>
      <c r="F1506" t="s">
        <v>1</v>
      </c>
      <c r="G1506" t="s">
        <v>1289</v>
      </c>
      <c r="H1506" t="s">
        <v>9</v>
      </c>
      <c r="I1506" t="s">
        <v>10</v>
      </c>
      <c r="J1506" t="s">
        <v>5006</v>
      </c>
      <c r="K1506" t="s">
        <v>5055</v>
      </c>
      <c r="L1506" t="str">
        <f>CONCATENATE(Table1[[#This Row],[FROM]]," to ",Table1[[#This Row],[TO]])</f>
        <v>LHR to ACC</v>
      </c>
      <c r="M1506" s="1">
        <v>42917</v>
      </c>
      <c r="N1506">
        <v>1</v>
      </c>
      <c r="O1506">
        <v>3</v>
      </c>
      <c r="P1506">
        <v>1</v>
      </c>
      <c r="Q1506">
        <v>1</v>
      </c>
      <c r="R1506">
        <v>1</v>
      </c>
      <c r="S1506" t="s">
        <v>5</v>
      </c>
      <c r="T1506">
        <v>1</v>
      </c>
      <c r="U1506" t="s">
        <v>11</v>
      </c>
      <c r="V1506" t="str">
        <f>IF(Table1[[#This Row],[Rating]]&gt;8,"Excellent",IF(Table1[[#This Row],[Rating]]&gt;5,"Good","Bad"))</f>
        <v>Bad</v>
      </c>
    </row>
    <row r="1507" spans="1:22" ht="30" customHeight="1" x14ac:dyDescent="0.35">
      <c r="A1507">
        <v>3</v>
      </c>
      <c r="B1507" t="s">
        <v>2180</v>
      </c>
      <c r="C1507" t="str">
        <f>UPPER(LEFT(Table1[[#This Row],[Header]],1))&amp;MID(Table1[[#This Row],[Header]],2,LEN(Table1[[#This Row],[Header]])-1)</f>
        <v>Service has gone downhill</v>
      </c>
      <c r="D1507" t="s">
        <v>2181</v>
      </c>
      <c r="E1507" s="1">
        <v>42937</v>
      </c>
      <c r="F1507" t="s">
        <v>1</v>
      </c>
      <c r="G1507" t="s">
        <v>68</v>
      </c>
      <c r="H1507" t="s">
        <v>9</v>
      </c>
      <c r="I1507" t="s">
        <v>4</v>
      </c>
      <c r="J1507" t="s">
        <v>5177</v>
      </c>
      <c r="K1507" t="s">
        <v>5006</v>
      </c>
      <c r="L1507" t="str">
        <f>CONCATENATE(Table1[[#This Row],[FROM]]," to ",Table1[[#This Row],[TO]])</f>
        <v>KRK to LHR</v>
      </c>
      <c r="M1507" s="1">
        <v>42856</v>
      </c>
      <c r="N1507">
        <v>3</v>
      </c>
      <c r="O1507">
        <v>1</v>
      </c>
      <c r="P1507">
        <v>1</v>
      </c>
      <c r="Q1507">
        <v>2</v>
      </c>
      <c r="R1507">
        <v>2</v>
      </c>
      <c r="S1507" t="s">
        <v>5</v>
      </c>
      <c r="T1507">
        <v>-1</v>
      </c>
      <c r="U1507" t="s">
        <v>11</v>
      </c>
      <c r="V1507" t="str">
        <f>IF(Table1[[#This Row],[Rating]]&gt;8,"Excellent",IF(Table1[[#This Row],[Rating]]&gt;5,"Good","Bad"))</f>
        <v>Bad</v>
      </c>
    </row>
    <row r="1508" spans="1:22" ht="30" customHeight="1" x14ac:dyDescent="0.35">
      <c r="A1508">
        <v>7</v>
      </c>
      <c r="B1508" t="s">
        <v>2182</v>
      </c>
      <c r="C1508" t="str">
        <f>UPPER(LEFT(Table1[[#This Row],[Header]],1))&amp;MID(Table1[[#This Row],[Header]],2,LEN(Table1[[#This Row],[Header]])-1)</f>
        <v>Good on this occasion</v>
      </c>
      <c r="D1508" t="s">
        <v>24</v>
      </c>
      <c r="E1508" s="1">
        <v>42935</v>
      </c>
      <c r="F1508" t="s">
        <v>1</v>
      </c>
      <c r="G1508" t="s">
        <v>62</v>
      </c>
      <c r="H1508" t="s">
        <v>31</v>
      </c>
      <c r="I1508" t="s">
        <v>4</v>
      </c>
      <c r="J1508" t="s">
        <v>5027</v>
      </c>
      <c r="K1508" t="s">
        <v>4618</v>
      </c>
      <c r="L1508" t="str">
        <f>CONCATENATE(Table1[[#This Row],[FROM]]," to ",Table1[[#This Row],[TO]])</f>
        <v>LGW to BGI</v>
      </c>
      <c r="M1508" s="1">
        <v>42917</v>
      </c>
      <c r="N1508">
        <v>4</v>
      </c>
      <c r="O1508">
        <v>4</v>
      </c>
      <c r="P1508">
        <v>4</v>
      </c>
      <c r="Q1508">
        <v>4</v>
      </c>
      <c r="R1508">
        <v>4</v>
      </c>
      <c r="S1508" t="s">
        <v>39</v>
      </c>
      <c r="T1508">
        <v>4</v>
      </c>
      <c r="U1508" t="s">
        <v>11</v>
      </c>
      <c r="V1508" t="str">
        <f>IF(Table1[[#This Row],[Rating]]&gt;8,"Excellent",IF(Table1[[#This Row],[Rating]]&gt;5,"Good","Bad"))</f>
        <v>Good</v>
      </c>
    </row>
    <row r="1509" spans="1:22" ht="30" customHeight="1" x14ac:dyDescent="0.35">
      <c r="A1509">
        <v>4</v>
      </c>
      <c r="B1509" t="s">
        <v>4842</v>
      </c>
      <c r="C1509" t="str">
        <f>UPPER(LEFT(Table1[[#This Row],[Header]],1))&amp;MID(Table1[[#This Row],[Header]],2,LEN(Table1[[#This Row],[Header]])-1)</f>
        <v>Lacking the passion to  serve</v>
      </c>
      <c r="D1509" t="s">
        <v>271</v>
      </c>
      <c r="E1509" s="1">
        <v>42933</v>
      </c>
      <c r="F1509" t="s">
        <v>20</v>
      </c>
      <c r="G1509" t="s">
        <v>68</v>
      </c>
      <c r="H1509" t="s">
        <v>9</v>
      </c>
      <c r="I1509" t="s">
        <v>10</v>
      </c>
      <c r="J1509" t="s">
        <v>5036</v>
      </c>
      <c r="K1509" t="s">
        <v>5006</v>
      </c>
      <c r="L1509" t="str">
        <f>CONCATENATE(Table1[[#This Row],[FROM]]," to ",Table1[[#This Row],[TO]])</f>
        <v>DXB to LHR</v>
      </c>
      <c r="M1509" s="1">
        <v>42917</v>
      </c>
      <c r="N1509">
        <v>4</v>
      </c>
      <c r="O1509">
        <v>2</v>
      </c>
      <c r="P1509">
        <v>2</v>
      </c>
      <c r="Q1509">
        <v>1</v>
      </c>
      <c r="R1509">
        <v>2</v>
      </c>
      <c r="S1509" t="s">
        <v>5</v>
      </c>
      <c r="T1509">
        <v>1</v>
      </c>
      <c r="U1509" t="s">
        <v>11</v>
      </c>
      <c r="V1509" t="str">
        <f>IF(Table1[[#This Row],[Rating]]&gt;8,"Excellent",IF(Table1[[#This Row],[Rating]]&gt;5,"Good","Bad"))</f>
        <v>Bad</v>
      </c>
    </row>
    <row r="1510" spans="1:22" ht="30" customHeight="1" x14ac:dyDescent="0.35">
      <c r="A1510">
        <v>1</v>
      </c>
      <c r="B1510" t="s">
        <v>4429</v>
      </c>
      <c r="C1510" t="str">
        <f>UPPER(LEFT(Table1[[#This Row],[Header]],1))&amp;MID(Table1[[#This Row],[Header]],2,LEN(Table1[[#This Row],[Header]])-1)</f>
        <v>BA is just a budget airline</v>
      </c>
      <c r="D1510" t="s">
        <v>2183</v>
      </c>
      <c r="E1510" s="1">
        <v>42932</v>
      </c>
      <c r="F1510" t="s">
        <v>1</v>
      </c>
      <c r="G1510" t="s">
        <v>23</v>
      </c>
      <c r="H1510" t="s">
        <v>3</v>
      </c>
      <c r="I1510" t="s">
        <v>4</v>
      </c>
      <c r="J1510" t="s">
        <v>5006</v>
      </c>
      <c r="K1510" t="s">
        <v>5093</v>
      </c>
      <c r="L1510" t="str">
        <f>CONCATENATE(Table1[[#This Row],[FROM]]," to ",Table1[[#This Row],[TO]])</f>
        <v>LHR to SOF</v>
      </c>
      <c r="M1510" s="1">
        <v>42887</v>
      </c>
      <c r="N1510">
        <v>1</v>
      </c>
      <c r="O1510">
        <v>1</v>
      </c>
      <c r="P1510">
        <v>1</v>
      </c>
      <c r="Q1510">
        <v>3</v>
      </c>
      <c r="R1510">
        <v>1</v>
      </c>
      <c r="S1510" t="s">
        <v>5</v>
      </c>
      <c r="T1510">
        <v>-1</v>
      </c>
      <c r="U1510" t="s">
        <v>11</v>
      </c>
      <c r="V1510" t="str">
        <f>IF(Table1[[#This Row],[Rating]]&gt;8,"Excellent",IF(Table1[[#This Row],[Rating]]&gt;5,"Good","Bad"))</f>
        <v>Bad</v>
      </c>
    </row>
    <row r="1511" spans="1:22" ht="30" customHeight="1" x14ac:dyDescent="0.35">
      <c r="A1511">
        <v>5</v>
      </c>
      <c r="B1511" t="s">
        <v>2184</v>
      </c>
      <c r="C1511" t="str">
        <f>UPPER(LEFT(Table1[[#This Row],[Header]],1))&amp;MID(Table1[[#This Row],[Header]],2,LEN(Table1[[#This Row],[Header]])-1)</f>
        <v>Food selection mediocre</v>
      </c>
      <c r="D1511" t="s">
        <v>93</v>
      </c>
      <c r="E1511" s="1">
        <v>42932</v>
      </c>
      <c r="F1511" t="s">
        <v>1</v>
      </c>
      <c r="G1511" t="s">
        <v>62</v>
      </c>
      <c r="H1511" t="s">
        <v>31</v>
      </c>
      <c r="I1511" t="s">
        <v>10</v>
      </c>
      <c r="J1511" t="s">
        <v>5038</v>
      </c>
      <c r="K1511" t="s">
        <v>5027</v>
      </c>
      <c r="L1511" t="str">
        <f>CONCATENATE(Table1[[#This Row],[FROM]]," to ",Table1[[#This Row],[TO]])</f>
        <v>MRU to LGW</v>
      </c>
      <c r="M1511" s="1">
        <v>42917</v>
      </c>
      <c r="N1511">
        <v>3</v>
      </c>
      <c r="O1511">
        <v>3</v>
      </c>
      <c r="P1511">
        <v>3</v>
      </c>
      <c r="Q1511">
        <v>3</v>
      </c>
      <c r="R1511">
        <v>3</v>
      </c>
      <c r="S1511" t="s">
        <v>39</v>
      </c>
      <c r="T1511">
        <v>3</v>
      </c>
      <c r="U1511" t="s">
        <v>11</v>
      </c>
      <c r="V1511" t="str">
        <f>IF(Table1[[#This Row],[Rating]]&gt;8,"Excellent",IF(Table1[[#This Row],[Rating]]&gt;5,"Good","Bad"))</f>
        <v>Bad</v>
      </c>
    </row>
    <row r="1512" spans="1:22" ht="30" customHeight="1" x14ac:dyDescent="0.35">
      <c r="A1512">
        <v>1</v>
      </c>
      <c r="B1512" t="s">
        <v>2185</v>
      </c>
      <c r="C1512" t="str">
        <f>UPPER(LEFT(Table1[[#This Row],[Header]],1))&amp;MID(Table1[[#This Row],[Header]],2,LEN(Table1[[#This Row],[Header]])-1)</f>
        <v>Other carriers must be laughing</v>
      </c>
      <c r="D1512" t="s">
        <v>2158</v>
      </c>
      <c r="E1512" s="1">
        <v>42932</v>
      </c>
      <c r="F1512" t="s">
        <v>1</v>
      </c>
      <c r="G1512" t="s">
        <v>794</v>
      </c>
      <c r="H1512" t="s">
        <v>9</v>
      </c>
      <c r="I1512" t="s">
        <v>10</v>
      </c>
      <c r="J1512" t="s">
        <v>5097</v>
      </c>
      <c r="K1512" t="s">
        <v>5097</v>
      </c>
      <c r="L1512" t="str">
        <f>CONCATENATE(Table1[[#This Row],[FROM]]," to ",Table1[[#This Row],[TO]])</f>
        <v>JFK to JFK</v>
      </c>
      <c r="M1512" s="1">
        <v>42917</v>
      </c>
      <c r="N1512">
        <v>1</v>
      </c>
      <c r="O1512">
        <v>1</v>
      </c>
      <c r="P1512">
        <v>1</v>
      </c>
      <c r="Q1512">
        <v>2</v>
      </c>
      <c r="R1512">
        <v>1</v>
      </c>
      <c r="S1512" t="s">
        <v>5</v>
      </c>
      <c r="T1512">
        <v>1</v>
      </c>
      <c r="U1512" t="s">
        <v>11</v>
      </c>
      <c r="V1512" t="str">
        <f>IF(Table1[[#This Row],[Rating]]&gt;8,"Excellent",IF(Table1[[#This Row],[Rating]]&gt;5,"Good","Bad"))</f>
        <v>Bad</v>
      </c>
    </row>
    <row r="1513" spans="1:22" ht="30" customHeight="1" x14ac:dyDescent="0.35">
      <c r="A1513">
        <v>5</v>
      </c>
      <c r="B1513" t="s">
        <v>2186</v>
      </c>
      <c r="C1513" t="str">
        <f>UPPER(LEFT(Table1[[#This Row],[Header]],1))&amp;MID(Table1[[#This Row],[Header]],2,LEN(Table1[[#This Row],[Header]])-1)</f>
        <v>On time and safely at that</v>
      </c>
      <c r="D1513" t="s">
        <v>1214</v>
      </c>
      <c r="E1513" s="1">
        <v>42932</v>
      </c>
      <c r="F1513" t="s">
        <v>20</v>
      </c>
      <c r="G1513" t="s">
        <v>8</v>
      </c>
      <c r="H1513" t="s">
        <v>9</v>
      </c>
      <c r="I1513" t="s">
        <v>4</v>
      </c>
      <c r="J1513" t="s">
        <v>5007</v>
      </c>
      <c r="K1513" t="s">
        <v>5006</v>
      </c>
      <c r="L1513" t="str">
        <f>CONCATENATE(Table1[[#This Row],[FROM]]," to ",Table1[[#This Row],[TO]])</f>
        <v>ATH to LHR</v>
      </c>
      <c r="M1513" s="1">
        <v>42917</v>
      </c>
      <c r="N1513">
        <v>3</v>
      </c>
      <c r="O1513">
        <v>2</v>
      </c>
      <c r="P1513">
        <v>1</v>
      </c>
      <c r="Q1513">
        <v>3</v>
      </c>
      <c r="R1513">
        <v>3</v>
      </c>
      <c r="S1513" t="s">
        <v>39</v>
      </c>
      <c r="T1513">
        <v>1</v>
      </c>
      <c r="U1513" t="s">
        <v>11</v>
      </c>
      <c r="V1513" t="str">
        <f>IF(Table1[[#This Row],[Rating]]&gt;8,"Excellent",IF(Table1[[#This Row],[Rating]]&gt;5,"Good","Bad"))</f>
        <v>Bad</v>
      </c>
    </row>
    <row r="1514" spans="1:22" ht="30" customHeight="1" x14ac:dyDescent="0.35">
      <c r="A1514">
        <v>1</v>
      </c>
      <c r="B1514" t="s">
        <v>4843</v>
      </c>
      <c r="C1514" t="str">
        <f>UPPER(LEFT(Table1[[#This Row],[Header]],1))&amp;MID(Table1[[#This Row],[Header]],2,LEN(Table1[[#This Row],[Header]])-1)</f>
        <v>Never going to  choose BA again</v>
      </c>
      <c r="D1514" t="s">
        <v>2187</v>
      </c>
      <c r="E1514" s="1">
        <v>42930</v>
      </c>
      <c r="F1514" t="s">
        <v>1</v>
      </c>
      <c r="G1514" t="s">
        <v>68</v>
      </c>
      <c r="H1514" t="s">
        <v>3</v>
      </c>
      <c r="I1514" t="s">
        <v>4</v>
      </c>
      <c r="J1514" t="s">
        <v>5145</v>
      </c>
      <c r="K1514" t="s">
        <v>5027</v>
      </c>
      <c r="L1514" t="str">
        <f>CONCATENATE(Table1[[#This Row],[FROM]]," to ",Table1[[#This Row],[TO]])</f>
        <v>VCE to LGW</v>
      </c>
      <c r="M1514" s="1">
        <v>42917</v>
      </c>
      <c r="N1514">
        <v>3</v>
      </c>
      <c r="O1514">
        <v>1</v>
      </c>
      <c r="P1514">
        <v>-1</v>
      </c>
      <c r="Q1514">
        <v>1</v>
      </c>
      <c r="R1514">
        <v>1</v>
      </c>
      <c r="S1514" t="s">
        <v>5</v>
      </c>
      <c r="T1514">
        <v>-1</v>
      </c>
      <c r="U1514" t="s">
        <v>11</v>
      </c>
      <c r="V1514" t="str">
        <f>IF(Table1[[#This Row],[Rating]]&gt;8,"Excellent",IF(Table1[[#This Row],[Rating]]&gt;5,"Good","Bad"))</f>
        <v>Bad</v>
      </c>
    </row>
    <row r="1515" spans="1:22" ht="30" customHeight="1" x14ac:dyDescent="0.35">
      <c r="A1515">
        <v>3</v>
      </c>
      <c r="B1515" t="s">
        <v>4430</v>
      </c>
      <c r="C1515" t="str">
        <f>UPPER(LEFT(Table1[[#This Row],[Header]],1))&amp;MID(Table1[[#This Row],[Header]],2,LEN(Table1[[#This Row],[Header]])-1)</f>
        <v>Won't be flying BA again</v>
      </c>
      <c r="D1515" t="s">
        <v>2188</v>
      </c>
      <c r="E1515" s="1">
        <v>42928</v>
      </c>
      <c r="F1515" t="s">
        <v>1</v>
      </c>
      <c r="G1515" t="s">
        <v>68</v>
      </c>
      <c r="H1515" t="s">
        <v>3</v>
      </c>
      <c r="I1515" t="s">
        <v>4</v>
      </c>
      <c r="J1515" t="s">
        <v>5097</v>
      </c>
      <c r="K1515" t="s">
        <v>5097</v>
      </c>
      <c r="L1515" t="str">
        <f>CONCATENATE(Table1[[#This Row],[FROM]]," to ",Table1[[#This Row],[TO]])</f>
        <v>JFK to JFK</v>
      </c>
      <c r="M1515" s="1">
        <v>42767</v>
      </c>
      <c r="N1515">
        <v>1</v>
      </c>
      <c r="O1515">
        <v>2</v>
      </c>
      <c r="P1515">
        <v>2</v>
      </c>
      <c r="Q1515">
        <v>1</v>
      </c>
      <c r="R1515">
        <v>2</v>
      </c>
      <c r="S1515" t="s">
        <v>5</v>
      </c>
      <c r="T1515">
        <v>3</v>
      </c>
      <c r="U1515" t="s">
        <v>11</v>
      </c>
      <c r="V1515" t="str">
        <f>IF(Table1[[#This Row],[Rating]]&gt;8,"Excellent",IF(Table1[[#This Row],[Rating]]&gt;5,"Good","Bad"))</f>
        <v>Bad</v>
      </c>
    </row>
    <row r="1516" spans="1:22" ht="30" customHeight="1" x14ac:dyDescent="0.35">
      <c r="A1516">
        <v>9</v>
      </c>
      <c r="B1516" t="s">
        <v>2189</v>
      </c>
      <c r="C1516" t="str">
        <f>UPPER(LEFT(Table1[[#This Row],[Header]],1))&amp;MID(Table1[[#This Row],[Header]],2,LEN(Table1[[#This Row],[Header]])-1)</f>
        <v>Crew are still doing a great job</v>
      </c>
      <c r="D1516" t="s">
        <v>2190</v>
      </c>
      <c r="E1516" s="1">
        <v>42928</v>
      </c>
      <c r="F1516" t="s">
        <v>20</v>
      </c>
      <c r="G1516" t="s">
        <v>825</v>
      </c>
      <c r="H1516" t="s">
        <v>26</v>
      </c>
      <c r="I1516" t="s">
        <v>4</v>
      </c>
      <c r="J1516" t="s">
        <v>5006</v>
      </c>
      <c r="K1516" t="s">
        <v>5043</v>
      </c>
      <c r="L1516" t="str">
        <f>CONCATENATE(Table1[[#This Row],[FROM]]," to ",Table1[[#This Row],[TO]])</f>
        <v>LHR to BOS</v>
      </c>
      <c r="M1516" s="1">
        <v>42826</v>
      </c>
      <c r="N1516">
        <v>4</v>
      </c>
      <c r="O1516">
        <v>5</v>
      </c>
      <c r="P1516">
        <v>5</v>
      </c>
      <c r="Q1516">
        <v>4</v>
      </c>
      <c r="R1516">
        <v>5</v>
      </c>
      <c r="S1516" t="s">
        <v>39</v>
      </c>
      <c r="T1516">
        <v>4</v>
      </c>
      <c r="U1516" t="s">
        <v>11</v>
      </c>
      <c r="V1516" t="str">
        <f>IF(Table1[[#This Row],[Rating]]&gt;8,"Excellent",IF(Table1[[#This Row],[Rating]]&gt;5,"Good","Bad"))</f>
        <v>Excellent</v>
      </c>
    </row>
    <row r="1517" spans="1:22" ht="30" customHeight="1" x14ac:dyDescent="0.35">
      <c r="A1517">
        <v>2</v>
      </c>
      <c r="B1517" t="s">
        <v>4844</v>
      </c>
      <c r="C1517" t="str">
        <f>UPPER(LEFT(Table1[[#This Row],[Header]],1))&amp;MID(Table1[[#This Row],[Header]],2,LEN(Table1[[#This Row],[Header]])-1)</f>
        <v>Am soon likely to  hate it</v>
      </c>
      <c r="D1517" t="s">
        <v>2191</v>
      </c>
      <c r="E1517" s="1">
        <v>42926</v>
      </c>
      <c r="F1517" t="s">
        <v>1</v>
      </c>
      <c r="G1517" t="s">
        <v>68</v>
      </c>
      <c r="H1517" t="s">
        <v>3</v>
      </c>
      <c r="I1517" t="s">
        <v>10</v>
      </c>
      <c r="J1517" t="s">
        <v>5123</v>
      </c>
      <c r="K1517" t="s">
        <v>5027</v>
      </c>
      <c r="L1517" t="str">
        <f>CONCATENATE(Table1[[#This Row],[FROM]]," to ",Table1[[#This Row],[TO]])</f>
        <v>NAP to LGW</v>
      </c>
      <c r="M1517" s="1">
        <v>42917</v>
      </c>
      <c r="N1517">
        <v>4</v>
      </c>
      <c r="O1517">
        <v>3</v>
      </c>
      <c r="P1517">
        <v>4</v>
      </c>
      <c r="Q1517">
        <v>3</v>
      </c>
      <c r="R1517">
        <v>2</v>
      </c>
      <c r="S1517" t="s">
        <v>5</v>
      </c>
      <c r="T1517">
        <v>-1</v>
      </c>
      <c r="U1517" t="s">
        <v>11</v>
      </c>
      <c r="V1517" t="str">
        <f>IF(Table1[[#This Row],[Rating]]&gt;8,"Excellent",IF(Table1[[#This Row],[Rating]]&gt;5,"Good","Bad"))</f>
        <v>Bad</v>
      </c>
    </row>
    <row r="1518" spans="1:22" ht="30" customHeight="1" x14ac:dyDescent="0.35">
      <c r="A1518">
        <v>1</v>
      </c>
      <c r="B1518" t="s">
        <v>5469</v>
      </c>
      <c r="C1518" t="str">
        <f>UPPER(LEFT(Table1[[#This Row],[Header]],1))&amp;MID(Table1[[#This Row],[Header]],2,LEN(Table1[[#This Row],[Header]])-1)</f>
        <v>Angry and dissatisfied customer</v>
      </c>
      <c r="D1518" t="s">
        <v>24</v>
      </c>
      <c r="E1518" s="1">
        <v>42926</v>
      </c>
      <c r="F1518" t="s">
        <v>1</v>
      </c>
      <c r="G1518" t="s">
        <v>68</v>
      </c>
      <c r="H1518" t="s">
        <v>9</v>
      </c>
      <c r="I1518" t="s">
        <v>10</v>
      </c>
      <c r="J1518" t="s">
        <v>5100</v>
      </c>
      <c r="K1518" t="s">
        <v>5006</v>
      </c>
      <c r="L1518" t="str">
        <f>CONCATENATE(Table1[[#This Row],[FROM]]," to ",Table1[[#This Row],[TO]])</f>
        <v>YYZ to LHR</v>
      </c>
      <c r="M1518" s="1">
        <v>42887</v>
      </c>
      <c r="N1518">
        <v>1</v>
      </c>
      <c r="O1518">
        <v>4</v>
      </c>
      <c r="P1518">
        <v>1</v>
      </c>
      <c r="Q1518">
        <v>3</v>
      </c>
      <c r="R1518">
        <v>1</v>
      </c>
      <c r="S1518" t="s">
        <v>5</v>
      </c>
      <c r="T1518">
        <v>2</v>
      </c>
      <c r="U1518" t="s">
        <v>11</v>
      </c>
      <c r="V1518" t="str">
        <f>IF(Table1[[#This Row],[Rating]]&gt;8,"Excellent",IF(Table1[[#This Row],[Rating]]&gt;5,"Good","Bad"))</f>
        <v>Bad</v>
      </c>
    </row>
    <row r="1519" spans="1:22" ht="30" customHeight="1" x14ac:dyDescent="0.35">
      <c r="A1519">
        <v>3</v>
      </c>
      <c r="B1519" t="s">
        <v>2192</v>
      </c>
      <c r="C1519" t="str">
        <f>UPPER(LEFT(Table1[[#This Row],[Header]],1))&amp;MID(Table1[[#This Row],[Header]],2,LEN(Table1[[#This Row],[Header]])-1)</f>
        <v>On a par with Ryanair</v>
      </c>
      <c r="D1519" t="s">
        <v>2193</v>
      </c>
      <c r="E1519" s="1">
        <v>42926</v>
      </c>
      <c r="F1519" t="s">
        <v>1</v>
      </c>
      <c r="G1519" t="s">
        <v>68</v>
      </c>
      <c r="H1519" t="s">
        <v>26</v>
      </c>
      <c r="I1519" t="s">
        <v>4</v>
      </c>
      <c r="J1519" t="s">
        <v>5006</v>
      </c>
      <c r="K1519" t="s">
        <v>5151</v>
      </c>
      <c r="L1519" t="str">
        <f>CONCATENATE(Table1[[#This Row],[FROM]]," to ",Table1[[#This Row],[TO]])</f>
        <v>LHR to YUL</v>
      </c>
      <c r="M1519" s="1">
        <v>42887</v>
      </c>
      <c r="N1519">
        <v>2</v>
      </c>
      <c r="O1519">
        <v>2</v>
      </c>
      <c r="P1519">
        <v>1</v>
      </c>
      <c r="Q1519">
        <v>3</v>
      </c>
      <c r="R1519">
        <v>2</v>
      </c>
      <c r="S1519" t="s">
        <v>5</v>
      </c>
      <c r="T1519">
        <v>1</v>
      </c>
      <c r="U1519" t="s">
        <v>11</v>
      </c>
      <c r="V1519" t="str">
        <f>IF(Table1[[#This Row],[Rating]]&gt;8,"Excellent",IF(Table1[[#This Row],[Rating]]&gt;5,"Good","Bad"))</f>
        <v>Bad</v>
      </c>
    </row>
    <row r="1520" spans="1:22" ht="30" customHeight="1" x14ac:dyDescent="0.35">
      <c r="A1520">
        <v>8</v>
      </c>
      <c r="B1520" t="s">
        <v>2194</v>
      </c>
      <c r="C1520" t="str">
        <f>UPPER(LEFT(Table1[[#This Row],[Header]],1))&amp;MID(Table1[[#This Row],[Header]],2,LEN(Table1[[#This Row],[Header]])-1)</f>
        <v>Crew doing an excellent job</v>
      </c>
      <c r="D1520" t="s">
        <v>2085</v>
      </c>
      <c r="E1520" s="1">
        <v>42926</v>
      </c>
      <c r="F1520" t="s">
        <v>1</v>
      </c>
      <c r="G1520" t="s">
        <v>8</v>
      </c>
      <c r="H1520" t="s">
        <v>3</v>
      </c>
      <c r="I1520" t="s">
        <v>10</v>
      </c>
      <c r="J1520" t="s">
        <v>5133</v>
      </c>
      <c r="K1520" t="s">
        <v>5017</v>
      </c>
      <c r="L1520" t="str">
        <f>CONCATENATE(Table1[[#This Row],[FROM]]," to ",Table1[[#This Row],[TO]])</f>
        <v>NCL to GVA</v>
      </c>
      <c r="M1520" s="1">
        <v>42917</v>
      </c>
      <c r="N1520">
        <v>4</v>
      </c>
      <c r="O1520">
        <v>5</v>
      </c>
      <c r="P1520">
        <v>4</v>
      </c>
      <c r="Q1520">
        <v>3</v>
      </c>
      <c r="R1520">
        <v>4</v>
      </c>
      <c r="S1520" t="s">
        <v>39</v>
      </c>
      <c r="T1520">
        <v>-1</v>
      </c>
      <c r="U1520" t="s">
        <v>11</v>
      </c>
      <c r="V1520" t="str">
        <f>IF(Table1[[#This Row],[Rating]]&gt;8,"Excellent",IF(Table1[[#This Row],[Rating]]&gt;5,"Good","Bad"))</f>
        <v>Good</v>
      </c>
    </row>
    <row r="1521" spans="1:22" ht="30" customHeight="1" x14ac:dyDescent="0.35">
      <c r="A1521">
        <v>8</v>
      </c>
      <c r="B1521" t="s">
        <v>2195</v>
      </c>
      <c r="C1521" t="str">
        <f>UPPER(LEFT(Table1[[#This Row],[Header]],1))&amp;MID(Table1[[#This Row],[Header]],2,LEN(Table1[[#This Row],[Header]])-1)</f>
        <v>Experience has certainly changed</v>
      </c>
      <c r="D1521" t="s">
        <v>372</v>
      </c>
      <c r="E1521" s="1">
        <v>42925</v>
      </c>
      <c r="F1521" t="s">
        <v>60</v>
      </c>
      <c r="G1521" t="s">
        <v>8</v>
      </c>
      <c r="H1521" t="s">
        <v>3</v>
      </c>
      <c r="I1521" t="s">
        <v>4</v>
      </c>
      <c r="J1521" t="s">
        <v>5006</v>
      </c>
      <c r="K1521" t="s">
        <v>5028</v>
      </c>
      <c r="L1521" t="str">
        <f>CONCATENATE(Table1[[#This Row],[FROM]]," to ",Table1[[#This Row],[TO]])</f>
        <v>LHR to KEF</v>
      </c>
      <c r="M1521" s="1">
        <v>42887</v>
      </c>
      <c r="N1521">
        <v>4</v>
      </c>
      <c r="O1521">
        <v>5</v>
      </c>
      <c r="P1521">
        <v>5</v>
      </c>
      <c r="Q1521">
        <v>5</v>
      </c>
      <c r="R1521">
        <v>4</v>
      </c>
      <c r="S1521" t="s">
        <v>39</v>
      </c>
      <c r="T1521">
        <v>-1</v>
      </c>
      <c r="U1521" t="s">
        <v>11</v>
      </c>
      <c r="V1521" t="str">
        <f>IF(Table1[[#This Row],[Rating]]&gt;8,"Excellent",IF(Table1[[#This Row],[Rating]]&gt;5,"Good","Bad"))</f>
        <v>Good</v>
      </c>
    </row>
    <row r="1522" spans="1:22" ht="30" customHeight="1" x14ac:dyDescent="0.35">
      <c r="A1522">
        <v>8</v>
      </c>
      <c r="B1522" t="s">
        <v>2196</v>
      </c>
      <c r="C1522" t="str">
        <f>UPPER(LEFT(Table1[[#This Row],[Header]],1))&amp;MID(Table1[[#This Row],[Header]],2,LEN(Table1[[#This Row],[Header]])-1)</f>
        <v>Really pleasant experience</v>
      </c>
      <c r="D1522" t="s">
        <v>2197</v>
      </c>
      <c r="E1522" s="1">
        <v>42925</v>
      </c>
      <c r="F1522" t="s">
        <v>1</v>
      </c>
      <c r="G1522" t="s">
        <v>68</v>
      </c>
      <c r="H1522" t="s">
        <v>26</v>
      </c>
      <c r="I1522" t="s">
        <v>4</v>
      </c>
      <c r="J1522" t="s">
        <v>5006</v>
      </c>
      <c r="K1522" t="s">
        <v>5018</v>
      </c>
      <c r="L1522" t="str">
        <f>CONCATENATE(Table1[[#This Row],[FROM]]," to ",Table1[[#This Row],[TO]])</f>
        <v>LHR to NRT</v>
      </c>
      <c r="M1522" s="1">
        <v>42917</v>
      </c>
      <c r="N1522">
        <v>4</v>
      </c>
      <c r="O1522">
        <v>5</v>
      </c>
      <c r="P1522">
        <v>5</v>
      </c>
      <c r="Q1522">
        <v>5</v>
      </c>
      <c r="R1522">
        <v>5</v>
      </c>
      <c r="S1522" t="s">
        <v>39</v>
      </c>
      <c r="T1522">
        <v>4</v>
      </c>
      <c r="U1522" t="s">
        <v>11</v>
      </c>
      <c r="V1522" t="str">
        <f>IF(Table1[[#This Row],[Rating]]&gt;8,"Excellent",IF(Table1[[#This Row],[Rating]]&gt;5,"Good","Bad"))</f>
        <v>Good</v>
      </c>
    </row>
    <row r="1523" spans="1:22" ht="30" customHeight="1" x14ac:dyDescent="0.35">
      <c r="A1523">
        <v>4</v>
      </c>
      <c r="B1523" t="s">
        <v>4431</v>
      </c>
      <c r="C1523" t="str">
        <f>UPPER(LEFT(Table1[[#This Row],[Header]],1))&amp;MID(Table1[[#This Row],[Header]],2,LEN(Table1[[#This Row],[Header]])-1)</f>
        <v>See the decline in quality from BA</v>
      </c>
      <c r="D1523" t="s">
        <v>2198</v>
      </c>
      <c r="E1523" s="1">
        <v>42924</v>
      </c>
      <c r="F1523" t="s">
        <v>1</v>
      </c>
      <c r="G1523" t="s">
        <v>68</v>
      </c>
      <c r="H1523" t="s">
        <v>3</v>
      </c>
      <c r="I1523" t="s">
        <v>4</v>
      </c>
      <c r="J1523" t="s">
        <v>5027</v>
      </c>
      <c r="K1523" t="s">
        <v>5038</v>
      </c>
      <c r="L1523" t="str">
        <f>CONCATENATE(Table1[[#This Row],[FROM]]," to ",Table1[[#This Row],[TO]])</f>
        <v>LGW to MRU</v>
      </c>
      <c r="M1523" s="1">
        <v>42887</v>
      </c>
      <c r="N1523">
        <v>1</v>
      </c>
      <c r="O1523">
        <v>3</v>
      </c>
      <c r="P1523">
        <v>1</v>
      </c>
      <c r="Q1523">
        <v>3</v>
      </c>
      <c r="R1523">
        <v>3</v>
      </c>
      <c r="S1523" t="s">
        <v>5</v>
      </c>
      <c r="T1523">
        <v>4</v>
      </c>
      <c r="U1523" t="s">
        <v>11</v>
      </c>
      <c r="V1523" t="str">
        <f>IF(Table1[[#This Row],[Rating]]&gt;8,"Excellent",IF(Table1[[#This Row],[Rating]]&gt;5,"Good","Bad"))</f>
        <v>Bad</v>
      </c>
    </row>
    <row r="1524" spans="1:22" ht="30" customHeight="1" x14ac:dyDescent="0.35">
      <c r="A1524">
        <v>5</v>
      </c>
      <c r="B1524" t="s">
        <v>4845</v>
      </c>
      <c r="C1524" t="str">
        <f>UPPER(LEFT(Table1[[#This Row],[Header]],1))&amp;MID(Table1[[#This Row],[Header]],2,LEN(Table1[[#This Row],[Header]])-1)</f>
        <v>Declined due to  cost cutting</v>
      </c>
      <c r="D1524" t="s">
        <v>2199</v>
      </c>
      <c r="E1524" s="1">
        <v>42923</v>
      </c>
      <c r="F1524" t="s">
        <v>5310</v>
      </c>
      <c r="G1524" t="s">
        <v>330</v>
      </c>
      <c r="H1524" t="s">
        <v>3</v>
      </c>
      <c r="I1524" t="s">
        <v>35</v>
      </c>
      <c r="J1524" t="s">
        <v>5043</v>
      </c>
      <c r="K1524" t="s">
        <v>5030</v>
      </c>
      <c r="L1524" t="str">
        <f>CONCATENATE(Table1[[#This Row],[FROM]]," to ",Table1[[#This Row],[TO]])</f>
        <v>BOS to BCN</v>
      </c>
      <c r="M1524" s="1">
        <v>42917</v>
      </c>
      <c r="N1524">
        <v>1</v>
      </c>
      <c r="O1524">
        <v>1</v>
      </c>
      <c r="P1524">
        <v>-1</v>
      </c>
      <c r="Q1524">
        <v>2</v>
      </c>
      <c r="R1524">
        <v>2</v>
      </c>
      <c r="S1524" t="s">
        <v>5</v>
      </c>
      <c r="T1524">
        <v>2</v>
      </c>
      <c r="U1524" t="s">
        <v>11</v>
      </c>
      <c r="V1524" t="str">
        <f>IF(Table1[[#This Row],[Rating]]&gt;8,"Excellent",IF(Table1[[#This Row],[Rating]]&gt;5,"Good","Bad"))</f>
        <v>Bad</v>
      </c>
    </row>
    <row r="1525" spans="1:22" ht="30" customHeight="1" x14ac:dyDescent="0.35">
      <c r="A1525">
        <v>6</v>
      </c>
      <c r="B1525" t="s">
        <v>2200</v>
      </c>
      <c r="C1525" t="str">
        <f>UPPER(LEFT(Table1[[#This Row],[Header]],1))&amp;MID(Table1[[#This Row],[Header]],2,LEN(Table1[[#This Row],[Header]])-1)</f>
        <v>Pre-selected seats retained</v>
      </c>
      <c r="D1525" t="s">
        <v>93</v>
      </c>
      <c r="E1525" s="1">
        <v>42922</v>
      </c>
      <c r="F1525" t="s">
        <v>1</v>
      </c>
      <c r="G1525" t="s">
        <v>62</v>
      </c>
      <c r="H1525" t="s">
        <v>31</v>
      </c>
      <c r="I1525" t="s">
        <v>10</v>
      </c>
      <c r="J1525" t="s">
        <v>5027</v>
      </c>
      <c r="K1525" t="s">
        <v>5038</v>
      </c>
      <c r="L1525" t="str">
        <f>CONCATENATE(Table1[[#This Row],[FROM]]," to ",Table1[[#This Row],[TO]])</f>
        <v>LGW to MRU</v>
      </c>
      <c r="M1525" s="1">
        <v>42917</v>
      </c>
      <c r="N1525">
        <v>3</v>
      </c>
      <c r="O1525">
        <v>3</v>
      </c>
      <c r="P1525">
        <v>3</v>
      </c>
      <c r="Q1525">
        <v>4</v>
      </c>
      <c r="R1525">
        <v>3</v>
      </c>
      <c r="S1525" t="s">
        <v>39</v>
      </c>
      <c r="T1525">
        <v>2</v>
      </c>
      <c r="U1525" t="s">
        <v>11</v>
      </c>
      <c r="V1525" t="str">
        <f>IF(Table1[[#This Row],[Rating]]&gt;8,"Excellent",IF(Table1[[#This Row],[Rating]]&gt;5,"Good","Bad"))</f>
        <v>Good</v>
      </c>
    </row>
    <row r="1526" spans="1:22" ht="30" customHeight="1" x14ac:dyDescent="0.35">
      <c r="A1526">
        <v>2</v>
      </c>
      <c r="B1526" t="s">
        <v>4846</v>
      </c>
      <c r="C1526" t="str">
        <f>UPPER(LEFT(Table1[[#This Row],[Header]],1))&amp;MID(Table1[[#This Row],[Header]],2,LEN(Table1[[#This Row],[Header]])-1)</f>
        <v>Turn it into  a budget airline</v>
      </c>
      <c r="D1526" t="s">
        <v>4432</v>
      </c>
      <c r="E1526" s="1">
        <v>42922</v>
      </c>
      <c r="F1526" t="s">
        <v>1</v>
      </c>
      <c r="G1526" t="s">
        <v>1571</v>
      </c>
      <c r="H1526" t="s">
        <v>31</v>
      </c>
      <c r="I1526" t="s">
        <v>4</v>
      </c>
      <c r="J1526" t="s">
        <v>5006</v>
      </c>
      <c r="K1526" t="s">
        <v>5024</v>
      </c>
      <c r="L1526" t="str">
        <f>CONCATENATE(Table1[[#This Row],[FROM]]," to ",Table1[[#This Row],[TO]])</f>
        <v>LHR to LCA</v>
      </c>
      <c r="M1526" s="1">
        <v>42887</v>
      </c>
      <c r="N1526">
        <v>2</v>
      </c>
      <c r="O1526">
        <v>1</v>
      </c>
      <c r="P1526">
        <v>1</v>
      </c>
      <c r="Q1526">
        <v>4</v>
      </c>
      <c r="R1526">
        <v>3</v>
      </c>
      <c r="S1526" t="s">
        <v>5</v>
      </c>
      <c r="T1526">
        <v>1</v>
      </c>
      <c r="U1526" t="s">
        <v>11</v>
      </c>
      <c r="V1526" t="str">
        <f>IF(Table1[[#This Row],[Rating]]&gt;8,"Excellent",IF(Table1[[#This Row],[Rating]]&gt;5,"Good","Bad"))</f>
        <v>Bad</v>
      </c>
    </row>
    <row r="1527" spans="1:22" ht="30" customHeight="1" x14ac:dyDescent="0.35">
      <c r="A1527">
        <v>2</v>
      </c>
      <c r="B1527" t="s">
        <v>4847</v>
      </c>
      <c r="C1527" t="str">
        <f>UPPER(LEFT(Table1[[#This Row],[Header]],1))&amp;MID(Table1[[#This Row],[Header]],2,LEN(Table1[[#This Row],[Header]])-1)</f>
        <v>Recommend to  avoid flying with BA</v>
      </c>
      <c r="D1527" t="s">
        <v>5373</v>
      </c>
      <c r="E1527" s="1">
        <v>42921</v>
      </c>
      <c r="F1527" t="s">
        <v>1</v>
      </c>
      <c r="G1527" t="s">
        <v>68</v>
      </c>
      <c r="H1527" t="s">
        <v>9</v>
      </c>
      <c r="I1527" t="s">
        <v>35</v>
      </c>
      <c r="J1527" t="s">
        <v>5006</v>
      </c>
      <c r="K1527" t="s">
        <v>4994</v>
      </c>
      <c r="L1527" t="str">
        <f>CONCATENATE(Table1[[#This Row],[FROM]]," to ",Table1[[#This Row],[TO]])</f>
        <v>LHR to HKG</v>
      </c>
      <c r="M1527" s="1">
        <v>42887</v>
      </c>
      <c r="N1527">
        <v>2</v>
      </c>
      <c r="O1527">
        <v>2</v>
      </c>
      <c r="P1527">
        <v>2</v>
      </c>
      <c r="Q1527">
        <v>3</v>
      </c>
      <c r="R1527">
        <v>2</v>
      </c>
      <c r="S1527" t="s">
        <v>5</v>
      </c>
      <c r="T1527">
        <v>2</v>
      </c>
      <c r="U1527" t="s">
        <v>11</v>
      </c>
      <c r="V1527" t="str">
        <f>IF(Table1[[#This Row],[Rating]]&gt;8,"Excellent",IF(Table1[[#This Row],[Rating]]&gt;5,"Good","Bad"))</f>
        <v>Bad</v>
      </c>
    </row>
    <row r="1528" spans="1:22" ht="30" customHeight="1" x14ac:dyDescent="0.35">
      <c r="A1528">
        <v>1</v>
      </c>
      <c r="B1528" t="s">
        <v>2201</v>
      </c>
      <c r="C1528" t="str">
        <f>UPPER(LEFT(Table1[[#This Row],[Header]],1))&amp;MID(Table1[[#This Row],[Header]],2,LEN(Table1[[#This Row],[Header]])-1)</f>
        <v>Serious need of a makeover</v>
      </c>
      <c r="D1528" t="s">
        <v>2202</v>
      </c>
      <c r="E1528" s="1">
        <v>42921</v>
      </c>
      <c r="F1528" t="s">
        <v>1</v>
      </c>
      <c r="G1528" t="s">
        <v>68</v>
      </c>
      <c r="H1528" t="s">
        <v>26</v>
      </c>
      <c r="I1528" t="s">
        <v>4</v>
      </c>
      <c r="J1528" t="s">
        <v>5048</v>
      </c>
      <c r="K1528" t="s">
        <v>5015</v>
      </c>
      <c r="L1528" t="str">
        <f>CONCATENATE(Table1[[#This Row],[FROM]]," to ",Table1[[#This Row],[TO]])</f>
        <v>BFS to MUC</v>
      </c>
      <c r="M1528" s="1">
        <v>42917</v>
      </c>
      <c r="N1528">
        <v>3</v>
      </c>
      <c r="O1528">
        <v>4</v>
      </c>
      <c r="P1528">
        <v>-1</v>
      </c>
      <c r="Q1528">
        <v>1</v>
      </c>
      <c r="R1528">
        <v>1</v>
      </c>
      <c r="S1528" t="s">
        <v>5</v>
      </c>
      <c r="T1528">
        <v>-1</v>
      </c>
      <c r="U1528" t="s">
        <v>11</v>
      </c>
      <c r="V1528" t="str">
        <f>IF(Table1[[#This Row],[Rating]]&gt;8,"Excellent",IF(Table1[[#This Row],[Rating]]&gt;5,"Good","Bad"))</f>
        <v>Bad</v>
      </c>
    </row>
    <row r="1529" spans="1:22" ht="30" customHeight="1" x14ac:dyDescent="0.35">
      <c r="A1529">
        <v>7</v>
      </c>
      <c r="B1529" t="s">
        <v>2203</v>
      </c>
      <c r="C1529" t="str">
        <f>UPPER(LEFT(Table1[[#This Row],[Header]],1))&amp;MID(Table1[[#This Row],[Header]],2,LEN(Table1[[#This Row],[Header]])-1)</f>
        <v>Using a Qatar Airways plane</v>
      </c>
      <c r="D1529" t="s">
        <v>1053</v>
      </c>
      <c r="E1529" s="1">
        <v>42921</v>
      </c>
      <c r="F1529" t="s">
        <v>1</v>
      </c>
      <c r="G1529" t="s">
        <v>8</v>
      </c>
      <c r="H1529" t="s">
        <v>3</v>
      </c>
      <c r="I1529" t="s">
        <v>4</v>
      </c>
      <c r="J1529" t="s">
        <v>5006</v>
      </c>
      <c r="K1529" t="s">
        <v>5296</v>
      </c>
      <c r="L1529" t="str">
        <f>CONCATENATE(Table1[[#This Row],[FROM]]," to ",Table1[[#This Row],[TO]])</f>
        <v>LHR to TLL</v>
      </c>
      <c r="M1529" s="1">
        <v>42917</v>
      </c>
      <c r="N1529">
        <v>4</v>
      </c>
      <c r="O1529">
        <v>5</v>
      </c>
      <c r="P1529">
        <v>4</v>
      </c>
      <c r="Q1529">
        <v>3</v>
      </c>
      <c r="R1529">
        <v>4</v>
      </c>
      <c r="S1529" t="s">
        <v>39</v>
      </c>
      <c r="T1529">
        <v>-1</v>
      </c>
      <c r="U1529" t="s">
        <v>11</v>
      </c>
      <c r="V1529" t="str">
        <f>IF(Table1[[#This Row],[Rating]]&gt;8,"Excellent",IF(Table1[[#This Row],[Rating]]&gt;5,"Good","Bad"))</f>
        <v>Good</v>
      </c>
    </row>
    <row r="1530" spans="1:22" ht="30" customHeight="1" x14ac:dyDescent="0.35">
      <c r="A1530">
        <v>1</v>
      </c>
      <c r="B1530" t="s">
        <v>2204</v>
      </c>
      <c r="C1530" t="str">
        <f>UPPER(LEFT(Table1[[#This Row],[Header]],1))&amp;MID(Table1[[#This Row],[Header]],2,LEN(Table1[[#This Row],[Header]])-1)</f>
        <v>Living in the past century</v>
      </c>
      <c r="D1530" t="s">
        <v>5374</v>
      </c>
      <c r="E1530" s="1">
        <v>42921</v>
      </c>
      <c r="F1530" t="s">
        <v>5310</v>
      </c>
      <c r="G1530" t="s">
        <v>68</v>
      </c>
      <c r="H1530" t="s">
        <v>3</v>
      </c>
      <c r="I1530" t="s">
        <v>4</v>
      </c>
      <c r="J1530" t="s">
        <v>5006</v>
      </c>
      <c r="K1530" t="s">
        <v>5030</v>
      </c>
      <c r="L1530" t="str">
        <f>CONCATENATE(Table1[[#This Row],[FROM]]," to ",Table1[[#This Row],[TO]])</f>
        <v>LHR to BCN</v>
      </c>
      <c r="M1530" s="1">
        <v>42917</v>
      </c>
      <c r="N1530">
        <v>3</v>
      </c>
      <c r="O1530">
        <v>2</v>
      </c>
      <c r="P1530">
        <v>1</v>
      </c>
      <c r="Q1530">
        <v>1</v>
      </c>
      <c r="R1530">
        <v>1</v>
      </c>
      <c r="S1530" t="s">
        <v>5</v>
      </c>
      <c r="T1530">
        <v>1</v>
      </c>
      <c r="U1530" t="s">
        <v>11</v>
      </c>
      <c r="V1530" t="str">
        <f>IF(Table1[[#This Row],[Rating]]&gt;8,"Excellent",IF(Table1[[#This Row],[Rating]]&gt;5,"Good","Bad"))</f>
        <v>Bad</v>
      </c>
    </row>
    <row r="1531" spans="1:22" ht="30" customHeight="1" x14ac:dyDescent="0.35">
      <c r="A1531">
        <v>2</v>
      </c>
      <c r="B1531" t="s">
        <v>2205</v>
      </c>
      <c r="C1531" t="str">
        <f>UPPER(LEFT(Table1[[#This Row],[Header]],1))&amp;MID(Table1[[#This Row],[Header]],2,LEN(Table1[[#This Row],[Header]])-1)</f>
        <v>A most unpleasant flight</v>
      </c>
      <c r="D1531" t="s">
        <v>2206</v>
      </c>
      <c r="E1531" s="1">
        <v>42920</v>
      </c>
      <c r="F1531" t="s">
        <v>1</v>
      </c>
      <c r="G1531" t="s">
        <v>68</v>
      </c>
      <c r="H1531" t="s">
        <v>26</v>
      </c>
      <c r="I1531" t="s">
        <v>4</v>
      </c>
      <c r="J1531" t="s">
        <v>5118</v>
      </c>
      <c r="K1531" t="s">
        <v>5027</v>
      </c>
      <c r="L1531" t="str">
        <f>CONCATENATE(Table1[[#This Row],[FROM]]," to ",Table1[[#This Row],[TO]])</f>
        <v>DBV to LGW</v>
      </c>
      <c r="M1531" s="1">
        <v>42887</v>
      </c>
      <c r="N1531">
        <v>1</v>
      </c>
      <c r="O1531">
        <v>1</v>
      </c>
      <c r="P1531">
        <v>1</v>
      </c>
      <c r="Q1531">
        <v>1</v>
      </c>
      <c r="R1531">
        <v>1</v>
      </c>
      <c r="S1531" t="s">
        <v>5</v>
      </c>
      <c r="T1531">
        <v>-1</v>
      </c>
      <c r="U1531" t="s">
        <v>11</v>
      </c>
      <c r="V1531" t="str">
        <f>IF(Table1[[#This Row],[Rating]]&gt;8,"Excellent",IF(Table1[[#This Row],[Rating]]&gt;5,"Good","Bad"))</f>
        <v>Bad</v>
      </c>
    </row>
    <row r="1532" spans="1:22" ht="30" customHeight="1" x14ac:dyDescent="0.35">
      <c r="A1532">
        <v>5</v>
      </c>
      <c r="B1532" t="s">
        <v>2207</v>
      </c>
      <c r="C1532" t="str">
        <f>UPPER(LEFT(Table1[[#This Row],[Header]],1))&amp;MID(Table1[[#This Row],[Header]],2,LEN(Table1[[#This Row],[Header]])-1)</f>
        <v>On par with EasyJet</v>
      </c>
      <c r="D1532" t="s">
        <v>372</v>
      </c>
      <c r="E1532" s="1">
        <v>42920</v>
      </c>
      <c r="F1532" t="s">
        <v>1</v>
      </c>
      <c r="G1532" t="s">
        <v>1571</v>
      </c>
      <c r="H1532" t="s">
        <v>3</v>
      </c>
      <c r="I1532" t="s">
        <v>4</v>
      </c>
      <c r="J1532" t="s">
        <v>5101</v>
      </c>
      <c r="K1532" t="s">
        <v>5006</v>
      </c>
      <c r="L1532" t="str">
        <f>CONCATENATE(Table1[[#This Row],[FROM]]," to ",Table1[[#This Row],[TO]])</f>
        <v>ARN to LHR</v>
      </c>
      <c r="M1532" s="1">
        <v>42917</v>
      </c>
      <c r="N1532">
        <v>2</v>
      </c>
      <c r="O1532">
        <v>3</v>
      </c>
      <c r="P1532">
        <v>-1</v>
      </c>
      <c r="Q1532">
        <v>1</v>
      </c>
      <c r="R1532">
        <v>2</v>
      </c>
      <c r="S1532" t="s">
        <v>5</v>
      </c>
      <c r="T1532">
        <v>-1</v>
      </c>
      <c r="U1532" t="s">
        <v>11</v>
      </c>
      <c r="V1532" t="str">
        <f>IF(Table1[[#This Row],[Rating]]&gt;8,"Excellent",IF(Table1[[#This Row],[Rating]]&gt;5,"Good","Bad"))</f>
        <v>Bad</v>
      </c>
    </row>
    <row r="1533" spans="1:22" ht="30" customHeight="1" x14ac:dyDescent="0.35">
      <c r="A1533">
        <v>2</v>
      </c>
      <c r="B1533" t="s">
        <v>2208</v>
      </c>
      <c r="C1533" t="str">
        <f>UPPER(LEFT(Table1[[#This Row],[Header]],1))&amp;MID(Table1[[#This Row],[Header]],2,LEN(Table1[[#This Row],[Header]])-1)</f>
        <v>Recommend taking own food</v>
      </c>
      <c r="D1533" t="s">
        <v>2209</v>
      </c>
      <c r="E1533" s="1">
        <v>42920</v>
      </c>
      <c r="F1533" t="s">
        <v>1</v>
      </c>
      <c r="G1533" t="s">
        <v>68</v>
      </c>
      <c r="H1533" t="s">
        <v>26</v>
      </c>
      <c r="I1533" t="s">
        <v>4</v>
      </c>
      <c r="J1533" t="s">
        <v>5006</v>
      </c>
      <c r="K1533" t="s">
        <v>5118</v>
      </c>
      <c r="L1533" t="str">
        <f>CONCATENATE(Table1[[#This Row],[FROM]]," to ",Table1[[#This Row],[TO]])</f>
        <v>LHR to DBV</v>
      </c>
      <c r="M1533" s="1">
        <v>42887</v>
      </c>
      <c r="N1533">
        <v>1</v>
      </c>
      <c r="O1533">
        <v>1</v>
      </c>
      <c r="P1533">
        <v>1</v>
      </c>
      <c r="Q1533">
        <v>1</v>
      </c>
      <c r="R1533">
        <v>1</v>
      </c>
      <c r="S1533" t="s">
        <v>5</v>
      </c>
      <c r="T1533">
        <v>-1</v>
      </c>
      <c r="U1533" t="s">
        <v>11</v>
      </c>
      <c r="V1533" t="str">
        <f>IF(Table1[[#This Row],[Rating]]&gt;8,"Excellent",IF(Table1[[#This Row],[Rating]]&gt;5,"Good","Bad"))</f>
        <v>Bad</v>
      </c>
    </row>
    <row r="1534" spans="1:22" ht="30" customHeight="1" x14ac:dyDescent="0.35">
      <c r="A1534">
        <v>2</v>
      </c>
      <c r="B1534" t="s">
        <v>2210</v>
      </c>
      <c r="C1534" t="str">
        <f>UPPER(LEFT(Table1[[#This Row],[Header]],1))&amp;MID(Table1[[#This Row],[Header]],2,LEN(Table1[[#This Row],[Header]])-1)</f>
        <v>Nothing special or memorable</v>
      </c>
      <c r="D1534" t="s">
        <v>2158</v>
      </c>
      <c r="E1534" s="1">
        <v>42920</v>
      </c>
      <c r="F1534" t="s">
        <v>1</v>
      </c>
      <c r="G1534" t="s">
        <v>825</v>
      </c>
      <c r="H1534" t="s">
        <v>9</v>
      </c>
      <c r="I1534" t="s">
        <v>10</v>
      </c>
      <c r="J1534" t="s">
        <v>5055</v>
      </c>
      <c r="K1534" t="s">
        <v>5006</v>
      </c>
      <c r="L1534" t="str">
        <f>CONCATENATE(Table1[[#This Row],[FROM]]," to ",Table1[[#This Row],[TO]])</f>
        <v>ACC to LHR</v>
      </c>
      <c r="M1534" s="1">
        <v>42917</v>
      </c>
      <c r="N1534">
        <v>1</v>
      </c>
      <c r="O1534">
        <v>1</v>
      </c>
      <c r="P1534">
        <v>1</v>
      </c>
      <c r="Q1534">
        <v>2</v>
      </c>
      <c r="R1534">
        <v>1</v>
      </c>
      <c r="S1534" t="s">
        <v>5</v>
      </c>
      <c r="T1534">
        <v>1</v>
      </c>
      <c r="U1534" t="s">
        <v>11</v>
      </c>
      <c r="V1534" t="str">
        <f>IF(Table1[[#This Row],[Rating]]&gt;8,"Excellent",IF(Table1[[#This Row],[Rating]]&gt;5,"Good","Bad"))</f>
        <v>Bad</v>
      </c>
    </row>
    <row r="1535" spans="1:22" ht="30" customHeight="1" x14ac:dyDescent="0.35">
      <c r="A1535">
        <v>5</v>
      </c>
      <c r="B1535" t="s">
        <v>4848</v>
      </c>
      <c r="C1535" t="str">
        <f>UPPER(LEFT(Table1[[#This Row],[Header]],1))&amp;MID(Table1[[#This Row],[Header]],2,LEN(Table1[[#This Row],[Header]])-1)</f>
        <v>Akin to  a low cost carrier</v>
      </c>
      <c r="D1535" t="s">
        <v>372</v>
      </c>
      <c r="E1535" s="1">
        <v>42919</v>
      </c>
      <c r="F1535" t="s">
        <v>1</v>
      </c>
      <c r="G1535" t="s">
        <v>23</v>
      </c>
      <c r="H1535" t="s">
        <v>3</v>
      </c>
      <c r="I1535" t="s">
        <v>4</v>
      </c>
      <c r="J1535" t="s">
        <v>5101</v>
      </c>
      <c r="K1535" t="s">
        <v>5101</v>
      </c>
      <c r="L1535" t="str">
        <f>CONCATENATE(Table1[[#This Row],[FROM]]," to ",Table1[[#This Row],[TO]])</f>
        <v>ARN to ARN</v>
      </c>
      <c r="M1535" s="1">
        <v>42887</v>
      </c>
      <c r="N1535">
        <v>2</v>
      </c>
      <c r="O1535">
        <v>3</v>
      </c>
      <c r="P1535">
        <v>-1</v>
      </c>
      <c r="Q1535">
        <v>3</v>
      </c>
      <c r="R1535">
        <v>3</v>
      </c>
      <c r="S1535" t="s">
        <v>5</v>
      </c>
      <c r="T1535">
        <v>-1</v>
      </c>
      <c r="U1535" t="s">
        <v>11</v>
      </c>
      <c r="V1535" t="str">
        <f>IF(Table1[[#This Row],[Rating]]&gt;8,"Excellent",IF(Table1[[#This Row],[Rating]]&gt;5,"Good","Bad"))</f>
        <v>Bad</v>
      </c>
    </row>
    <row r="1536" spans="1:22" ht="30" customHeight="1" x14ac:dyDescent="0.35">
      <c r="A1536">
        <v>6</v>
      </c>
      <c r="B1536" t="s">
        <v>4849</v>
      </c>
      <c r="C1536" t="str">
        <f>UPPER(LEFT(Table1[[#This Row],[Header]],1))&amp;MID(Table1[[#This Row],[Header]],2,LEN(Table1[[#This Row],[Header]])-1)</f>
        <v>BA need to  do better</v>
      </c>
      <c r="D1536" t="s">
        <v>2211</v>
      </c>
      <c r="E1536" s="1">
        <v>42919</v>
      </c>
      <c r="F1536" t="s">
        <v>1</v>
      </c>
      <c r="G1536" t="s">
        <v>68</v>
      </c>
      <c r="H1536" t="s">
        <v>3</v>
      </c>
      <c r="I1536" t="s">
        <v>4</v>
      </c>
      <c r="J1536" t="s">
        <v>5094</v>
      </c>
      <c r="K1536" t="s">
        <v>5027</v>
      </c>
      <c r="L1536" t="str">
        <f>CONCATENATE(Table1[[#This Row],[FROM]]," to ",Table1[[#This Row],[TO]])</f>
        <v>MLA to LGW</v>
      </c>
      <c r="M1536" s="1">
        <v>42856</v>
      </c>
      <c r="N1536">
        <v>3</v>
      </c>
      <c r="O1536">
        <v>1</v>
      </c>
      <c r="P1536">
        <v>1</v>
      </c>
      <c r="Q1536">
        <v>4</v>
      </c>
      <c r="R1536">
        <v>2</v>
      </c>
      <c r="S1536" t="s">
        <v>39</v>
      </c>
      <c r="T1536">
        <v>-1</v>
      </c>
      <c r="U1536" t="s">
        <v>11</v>
      </c>
      <c r="V1536" t="str">
        <f>IF(Table1[[#This Row],[Rating]]&gt;8,"Excellent",IF(Table1[[#This Row],[Rating]]&gt;5,"Good","Bad"))</f>
        <v>Good</v>
      </c>
    </row>
    <row r="1537" spans="1:22" ht="30" customHeight="1" x14ac:dyDescent="0.35">
      <c r="A1537">
        <v>1</v>
      </c>
      <c r="B1537" t="s">
        <v>784</v>
      </c>
      <c r="C1537" t="str">
        <f>UPPER(LEFT(Table1[[#This Row],[Header]],1))&amp;MID(Table1[[#This Row],[Header]],2,LEN(Table1[[#This Row],[Header]])-1)</f>
        <v>Absolutely disgraceful</v>
      </c>
      <c r="D1537" t="s">
        <v>2212</v>
      </c>
      <c r="E1537" s="1">
        <v>42917</v>
      </c>
      <c r="F1537" t="s">
        <v>66</v>
      </c>
      <c r="G1537" t="s">
        <v>68</v>
      </c>
      <c r="H1537" t="s">
        <v>3</v>
      </c>
      <c r="I1537" t="s">
        <v>4</v>
      </c>
      <c r="J1537" t="s">
        <v>5006</v>
      </c>
      <c r="K1537" t="s">
        <v>5219</v>
      </c>
      <c r="L1537" t="str">
        <f>CONCATENATE(Table1[[#This Row],[FROM]]," to ",Table1[[#This Row],[TO]])</f>
        <v>LHR to ZAG</v>
      </c>
      <c r="M1537" s="1">
        <v>42887</v>
      </c>
      <c r="N1537">
        <v>-1</v>
      </c>
      <c r="O1537">
        <v>-1</v>
      </c>
      <c r="P1537">
        <v>-1</v>
      </c>
      <c r="Q1537">
        <v>1</v>
      </c>
      <c r="R1537">
        <v>1</v>
      </c>
      <c r="S1537" t="s">
        <v>5</v>
      </c>
      <c r="T1537">
        <v>-1</v>
      </c>
      <c r="U1537" t="s">
        <v>11</v>
      </c>
      <c r="V1537" t="str">
        <f>IF(Table1[[#This Row],[Rating]]&gt;8,"Excellent",IF(Table1[[#This Row],[Rating]]&gt;5,"Good","Bad"))</f>
        <v>Bad</v>
      </c>
    </row>
    <row r="1538" spans="1:22" ht="30" customHeight="1" x14ac:dyDescent="0.35">
      <c r="A1538">
        <v>1</v>
      </c>
      <c r="B1538" t="s">
        <v>2213</v>
      </c>
      <c r="C1538" t="str">
        <f>UPPER(LEFT(Table1[[#This Row],[Header]],1))&amp;MID(Table1[[#This Row],[Header]],2,LEN(Table1[[#This Row],[Header]])-1)</f>
        <v>They are truly incompetent</v>
      </c>
      <c r="D1538" t="s">
        <v>2214</v>
      </c>
      <c r="E1538" s="1">
        <v>42917</v>
      </c>
      <c r="F1538" t="s">
        <v>1</v>
      </c>
      <c r="G1538" t="s">
        <v>68</v>
      </c>
      <c r="H1538" t="s">
        <v>3</v>
      </c>
      <c r="I1538" t="s">
        <v>4</v>
      </c>
      <c r="J1538" t="s">
        <v>5014</v>
      </c>
      <c r="K1538" t="s">
        <v>5082</v>
      </c>
      <c r="L1538" t="str">
        <f>CONCATENATE(Table1[[#This Row],[FROM]]," to ",Table1[[#This Row],[TO]])</f>
        <v>MAN to PHL</v>
      </c>
      <c r="M1538" s="1">
        <v>42887</v>
      </c>
      <c r="N1538">
        <v>2</v>
      </c>
      <c r="O1538">
        <v>1</v>
      </c>
      <c r="P1538">
        <v>1</v>
      </c>
      <c r="Q1538">
        <v>2</v>
      </c>
      <c r="R1538">
        <v>1</v>
      </c>
      <c r="S1538" t="s">
        <v>5</v>
      </c>
      <c r="T1538">
        <v>2</v>
      </c>
      <c r="U1538" t="s">
        <v>11</v>
      </c>
      <c r="V1538" t="str">
        <f>IF(Table1[[#This Row],[Rating]]&gt;8,"Excellent",IF(Table1[[#This Row],[Rating]]&gt;5,"Good","Bad"))</f>
        <v>Bad</v>
      </c>
    </row>
    <row r="1539" spans="1:22" ht="30" customHeight="1" x14ac:dyDescent="0.35">
      <c r="A1539">
        <v>10</v>
      </c>
      <c r="B1539" t="s">
        <v>2215</v>
      </c>
      <c r="C1539" t="str">
        <f>UPPER(LEFT(Table1[[#This Row],[Header]],1))&amp;MID(Table1[[#This Row],[Header]],2,LEN(Table1[[#This Row],[Header]])-1)</f>
        <v>Attentive and good natured</v>
      </c>
      <c r="D1539" t="s">
        <v>2216</v>
      </c>
      <c r="E1539" s="1">
        <v>42916</v>
      </c>
      <c r="F1539" t="s">
        <v>1</v>
      </c>
      <c r="G1539" t="s">
        <v>233</v>
      </c>
      <c r="H1539" t="s">
        <v>3</v>
      </c>
      <c r="I1539" t="s">
        <v>21</v>
      </c>
      <c r="J1539" t="s">
        <v>5072</v>
      </c>
      <c r="K1539" t="s">
        <v>5006</v>
      </c>
      <c r="L1539" t="str">
        <f>CONCATENATE(Table1[[#This Row],[FROM]]," to ",Table1[[#This Row],[TO]])</f>
        <v>KUL to LHR</v>
      </c>
      <c r="M1539" s="1">
        <v>42887</v>
      </c>
      <c r="N1539">
        <v>5</v>
      </c>
      <c r="O1539">
        <v>5</v>
      </c>
      <c r="P1539">
        <v>5</v>
      </c>
      <c r="Q1539">
        <v>5</v>
      </c>
      <c r="R1539">
        <v>5</v>
      </c>
      <c r="S1539" t="s">
        <v>39</v>
      </c>
      <c r="T1539">
        <v>5</v>
      </c>
      <c r="U1539" t="s">
        <v>11</v>
      </c>
      <c r="V1539" t="str">
        <f>IF(Table1[[#This Row],[Rating]]&gt;8,"Excellent",IF(Table1[[#This Row],[Rating]]&gt;5,"Good","Bad"))</f>
        <v>Excellent</v>
      </c>
    </row>
    <row r="1540" spans="1:22" ht="30" customHeight="1" x14ac:dyDescent="0.35">
      <c r="A1540">
        <v>2</v>
      </c>
      <c r="B1540" t="s">
        <v>4433</v>
      </c>
      <c r="C1540" t="str">
        <f>UPPER(LEFT(Table1[[#This Row],[Header]],1))&amp;MID(Table1[[#This Row],[Header]],2,LEN(Table1[[#This Row],[Header]])-1)</f>
        <v>BAggage had not been loaded</v>
      </c>
      <c r="D1540" t="s">
        <v>2217</v>
      </c>
      <c r="E1540" s="1">
        <v>42916</v>
      </c>
      <c r="F1540" t="s">
        <v>1</v>
      </c>
      <c r="G1540" t="s">
        <v>68</v>
      </c>
      <c r="H1540" t="s">
        <v>9</v>
      </c>
      <c r="I1540" t="s">
        <v>4</v>
      </c>
      <c r="J1540" t="s">
        <v>5021</v>
      </c>
      <c r="K1540" t="s">
        <v>5006</v>
      </c>
      <c r="L1540" t="str">
        <f>CONCATENATE(Table1[[#This Row],[FROM]]," to ",Table1[[#This Row],[TO]])</f>
        <v>FRA to LHR</v>
      </c>
      <c r="M1540" s="1">
        <v>42887</v>
      </c>
      <c r="N1540">
        <v>2</v>
      </c>
      <c r="O1540">
        <v>2</v>
      </c>
      <c r="P1540">
        <v>-1</v>
      </c>
      <c r="Q1540">
        <v>1</v>
      </c>
      <c r="R1540">
        <v>1</v>
      </c>
      <c r="S1540" t="s">
        <v>5</v>
      </c>
      <c r="T1540">
        <v>-1</v>
      </c>
      <c r="U1540" t="s">
        <v>11</v>
      </c>
      <c r="V1540" t="str">
        <f>IF(Table1[[#This Row],[Rating]]&gt;8,"Excellent",IF(Table1[[#This Row],[Rating]]&gt;5,"Good","Bad"))</f>
        <v>Bad</v>
      </c>
    </row>
    <row r="1541" spans="1:22" ht="30" customHeight="1" x14ac:dyDescent="0.35">
      <c r="A1541">
        <v>1</v>
      </c>
      <c r="B1541" t="s">
        <v>2218</v>
      </c>
      <c r="C1541" t="str">
        <f>UPPER(LEFT(Table1[[#This Row],[Header]],1))&amp;MID(Table1[[#This Row],[Header]],2,LEN(Table1[[#This Row],[Header]])-1)</f>
        <v>Club World is now very tired and worn</v>
      </c>
      <c r="D1541" t="s">
        <v>2158</v>
      </c>
      <c r="E1541" s="1">
        <v>42916</v>
      </c>
      <c r="F1541" t="s">
        <v>494</v>
      </c>
      <c r="G1541" t="s">
        <v>794</v>
      </c>
      <c r="H1541" t="s">
        <v>9</v>
      </c>
      <c r="I1541" t="s">
        <v>10</v>
      </c>
      <c r="J1541" t="s">
        <v>5006</v>
      </c>
      <c r="K1541" t="s">
        <v>5055</v>
      </c>
      <c r="L1541" t="str">
        <f>CONCATENATE(Table1[[#This Row],[FROM]]," to ",Table1[[#This Row],[TO]])</f>
        <v>LHR to ACC</v>
      </c>
      <c r="M1541" s="1">
        <v>42887</v>
      </c>
      <c r="N1541">
        <v>1</v>
      </c>
      <c r="O1541">
        <v>2</v>
      </c>
      <c r="P1541">
        <v>1</v>
      </c>
      <c r="Q1541">
        <v>1</v>
      </c>
      <c r="R1541">
        <v>1</v>
      </c>
      <c r="S1541" t="s">
        <v>5</v>
      </c>
      <c r="T1541">
        <v>1</v>
      </c>
      <c r="U1541" t="s">
        <v>11</v>
      </c>
      <c r="V1541" t="str">
        <f>IF(Table1[[#This Row],[Rating]]&gt;8,"Excellent",IF(Table1[[#This Row],[Rating]]&gt;5,"Good","Bad"))</f>
        <v>Bad</v>
      </c>
    </row>
    <row r="1542" spans="1:22" ht="30" customHeight="1" x14ac:dyDescent="0.35">
      <c r="A1542">
        <v>1</v>
      </c>
      <c r="B1542" t="s">
        <v>2219</v>
      </c>
      <c r="C1542" t="str">
        <f>UPPER(LEFT(Table1[[#This Row],[Header]],1))&amp;MID(Table1[[#This Row],[Header]],2,LEN(Table1[[#This Row],[Header]])-1)</f>
        <v>Airline is a national disgrace</v>
      </c>
      <c r="D1542" t="s">
        <v>2220</v>
      </c>
      <c r="E1542" s="1">
        <v>42915</v>
      </c>
      <c r="F1542" t="s">
        <v>1</v>
      </c>
      <c r="G1542" t="s">
        <v>68</v>
      </c>
      <c r="H1542" t="s">
        <v>3</v>
      </c>
      <c r="I1542" t="s">
        <v>10</v>
      </c>
      <c r="J1542" t="s">
        <v>5006</v>
      </c>
      <c r="K1542" t="s">
        <v>5033</v>
      </c>
      <c r="L1542" t="str">
        <f>CONCATENATE(Table1[[#This Row],[FROM]]," to ",Table1[[#This Row],[TO]])</f>
        <v>LHR to SEA</v>
      </c>
      <c r="M1542" s="1">
        <v>42887</v>
      </c>
      <c r="N1542">
        <v>-1</v>
      </c>
      <c r="O1542">
        <v>-1</v>
      </c>
      <c r="P1542">
        <v>-1</v>
      </c>
      <c r="Q1542">
        <v>1</v>
      </c>
      <c r="R1542">
        <v>3</v>
      </c>
      <c r="S1542" t="s">
        <v>5</v>
      </c>
      <c r="T1542">
        <v>-1</v>
      </c>
      <c r="U1542" t="s">
        <v>11</v>
      </c>
      <c r="V1542" t="str">
        <f>IF(Table1[[#This Row],[Rating]]&gt;8,"Excellent",IF(Table1[[#This Row],[Rating]]&gt;5,"Good","Bad"))</f>
        <v>Bad</v>
      </c>
    </row>
    <row r="1543" spans="1:22" ht="30" customHeight="1" x14ac:dyDescent="0.35">
      <c r="A1543">
        <v>1</v>
      </c>
      <c r="B1543" t="s">
        <v>2221</v>
      </c>
      <c r="C1543" t="str">
        <f>UPPER(LEFT(Table1[[#This Row],[Header]],1))&amp;MID(Table1[[#This Row],[Header]],2,LEN(Table1[[#This Row],[Header]])-1)</f>
        <v>They are failing dismally</v>
      </c>
      <c r="D1543" t="s">
        <v>2222</v>
      </c>
      <c r="E1543" s="1">
        <v>42915</v>
      </c>
      <c r="F1543" t="s">
        <v>1</v>
      </c>
      <c r="G1543" t="s">
        <v>8</v>
      </c>
      <c r="H1543" t="s">
        <v>26</v>
      </c>
      <c r="I1543" t="s">
        <v>4</v>
      </c>
      <c r="J1543" t="s">
        <v>5064</v>
      </c>
      <c r="K1543" t="s">
        <v>5006</v>
      </c>
      <c r="L1543" t="str">
        <f>CONCATENATE(Table1[[#This Row],[FROM]]," to ",Table1[[#This Row],[TO]])</f>
        <v>JMK to LHR</v>
      </c>
      <c r="M1543" s="1">
        <v>42887</v>
      </c>
      <c r="N1543">
        <v>3</v>
      </c>
      <c r="O1543">
        <v>1</v>
      </c>
      <c r="P1543">
        <v>1</v>
      </c>
      <c r="Q1543">
        <v>3</v>
      </c>
      <c r="R1543">
        <v>1</v>
      </c>
      <c r="S1543" t="s">
        <v>5</v>
      </c>
      <c r="T1543">
        <v>-1</v>
      </c>
      <c r="U1543" t="s">
        <v>11</v>
      </c>
      <c r="V1543" t="str">
        <f>IF(Table1[[#This Row],[Rating]]&gt;8,"Excellent",IF(Table1[[#This Row],[Rating]]&gt;5,"Good","Bad"))</f>
        <v>Bad</v>
      </c>
    </row>
    <row r="1544" spans="1:22" ht="30" customHeight="1" x14ac:dyDescent="0.35">
      <c r="A1544">
        <v>2</v>
      </c>
      <c r="B1544" t="s">
        <v>4434</v>
      </c>
      <c r="C1544" t="str">
        <f>UPPER(LEFT(Table1[[#This Row],[Header]],1))&amp;MID(Table1[[#This Row],[Header]],2,LEN(Table1[[#This Row],[Header]])-1)</f>
        <v>I will no longer pick BA</v>
      </c>
      <c r="D1544" t="s">
        <v>5375</v>
      </c>
      <c r="E1544" s="1">
        <v>42915</v>
      </c>
      <c r="F1544" t="s">
        <v>1</v>
      </c>
      <c r="G1544" t="s">
        <v>68</v>
      </c>
      <c r="H1544" t="s">
        <v>3</v>
      </c>
      <c r="I1544" t="s">
        <v>4</v>
      </c>
      <c r="J1544" t="s">
        <v>5059</v>
      </c>
      <c r="K1544" t="s">
        <v>5006</v>
      </c>
      <c r="L1544" t="str">
        <f>CONCATENATE(Table1[[#This Row],[FROM]]," to ",Table1[[#This Row],[TO]])</f>
        <v>ZRH to LHR</v>
      </c>
      <c r="M1544" s="1">
        <v>42887</v>
      </c>
      <c r="N1544">
        <v>1</v>
      </c>
      <c r="O1544">
        <v>1</v>
      </c>
      <c r="P1544">
        <v>1</v>
      </c>
      <c r="Q1544">
        <v>4</v>
      </c>
      <c r="R1544">
        <v>1</v>
      </c>
      <c r="S1544" t="s">
        <v>5</v>
      </c>
      <c r="T1544">
        <v>-1</v>
      </c>
      <c r="U1544" t="s">
        <v>11</v>
      </c>
      <c r="V1544" t="str">
        <f>IF(Table1[[#This Row],[Rating]]&gt;8,"Excellent",IF(Table1[[#This Row],[Rating]]&gt;5,"Good","Bad"))</f>
        <v>Bad</v>
      </c>
    </row>
    <row r="1545" spans="1:22" ht="30" customHeight="1" x14ac:dyDescent="0.35">
      <c r="A1545">
        <v>1</v>
      </c>
      <c r="B1545" t="s">
        <v>4435</v>
      </c>
      <c r="C1545" t="str">
        <f>UPPER(LEFT(Table1[[#This Row],[Header]],1))&amp;MID(Table1[[#This Row],[Header]],2,LEN(Table1[[#This Row],[Header]])-1)</f>
        <v>BA has lost the plot</v>
      </c>
      <c r="D1545" t="s">
        <v>2223</v>
      </c>
      <c r="E1545" s="1">
        <v>42914</v>
      </c>
      <c r="F1545" t="s">
        <v>1</v>
      </c>
      <c r="G1545" t="s">
        <v>1571</v>
      </c>
      <c r="H1545" t="s">
        <v>3</v>
      </c>
      <c r="I1545" t="s">
        <v>4</v>
      </c>
      <c r="J1545" t="s">
        <v>5068</v>
      </c>
      <c r="K1545" t="s">
        <v>5006</v>
      </c>
      <c r="L1545" t="str">
        <f>CONCATENATE(Table1[[#This Row],[FROM]]," to ",Table1[[#This Row],[TO]])</f>
        <v>FCO to LHR</v>
      </c>
      <c r="M1545" s="1">
        <v>42887</v>
      </c>
      <c r="N1545">
        <v>2</v>
      </c>
      <c r="O1545">
        <v>2</v>
      </c>
      <c r="P1545">
        <v>1</v>
      </c>
      <c r="Q1545">
        <v>1</v>
      </c>
      <c r="R1545">
        <v>1</v>
      </c>
      <c r="S1545" t="s">
        <v>5</v>
      </c>
      <c r="T1545">
        <v>-1</v>
      </c>
      <c r="U1545" t="s">
        <v>11</v>
      </c>
      <c r="V1545" t="str">
        <f>IF(Table1[[#This Row],[Rating]]&gt;8,"Excellent",IF(Table1[[#This Row],[Rating]]&gt;5,"Good","Bad"))</f>
        <v>Bad</v>
      </c>
    </row>
    <row r="1546" spans="1:22" ht="30" customHeight="1" x14ac:dyDescent="0.35">
      <c r="A1546">
        <v>3</v>
      </c>
      <c r="B1546" t="s">
        <v>4436</v>
      </c>
      <c r="C1546" t="str">
        <f>UPPER(LEFT(Table1[[#This Row],[Header]],1))&amp;MID(Table1[[#This Row],[Header]],2,LEN(Table1[[#This Row],[Header]])-1)</f>
        <v>BA are going BAckwards</v>
      </c>
      <c r="D1546" t="s">
        <v>2224</v>
      </c>
      <c r="E1546" s="1">
        <v>42913</v>
      </c>
      <c r="F1546" t="s">
        <v>1</v>
      </c>
      <c r="G1546" t="s">
        <v>49</v>
      </c>
      <c r="H1546" t="s">
        <v>3</v>
      </c>
      <c r="I1546" t="s">
        <v>10</v>
      </c>
      <c r="J1546" t="s">
        <v>5034</v>
      </c>
      <c r="K1546" t="s">
        <v>5006</v>
      </c>
      <c r="L1546" t="str">
        <f>CONCATENATE(Table1[[#This Row],[FROM]]," to ",Table1[[#This Row],[TO]])</f>
        <v>MAA to LHR</v>
      </c>
      <c r="M1546" s="1">
        <v>42675</v>
      </c>
      <c r="N1546">
        <v>2</v>
      </c>
      <c r="O1546">
        <v>2</v>
      </c>
      <c r="P1546">
        <v>3</v>
      </c>
      <c r="Q1546">
        <v>2</v>
      </c>
      <c r="R1546">
        <v>2</v>
      </c>
      <c r="S1546" t="s">
        <v>5</v>
      </c>
      <c r="T1546">
        <v>4</v>
      </c>
      <c r="U1546" t="s">
        <v>11</v>
      </c>
      <c r="V1546" t="str">
        <f>IF(Table1[[#This Row],[Rating]]&gt;8,"Excellent",IF(Table1[[#This Row],[Rating]]&gt;5,"Good","Bad"))</f>
        <v>Bad</v>
      </c>
    </row>
    <row r="1547" spans="1:22" ht="30" customHeight="1" x14ac:dyDescent="0.35">
      <c r="A1547">
        <v>4</v>
      </c>
      <c r="B1547" t="s">
        <v>4196</v>
      </c>
      <c r="C1547" t="str">
        <f>UPPER(LEFT(Table1[[#This Row],[Header]],1))&amp;MID(Table1[[#This Row],[Header]],2,LEN(Table1[[#This Row],[Header]])-1)</f>
        <v xml:space="preserve">Leg room was atrocious </v>
      </c>
      <c r="D1547" t="s">
        <v>38</v>
      </c>
      <c r="E1547" s="1">
        <v>42913</v>
      </c>
      <c r="F1547" t="s">
        <v>66</v>
      </c>
      <c r="G1547" t="s">
        <v>23</v>
      </c>
      <c r="H1547" t="s">
        <v>3</v>
      </c>
      <c r="I1547" t="s">
        <v>10</v>
      </c>
      <c r="J1547" t="s">
        <v>5027</v>
      </c>
      <c r="K1547" t="s">
        <v>5017</v>
      </c>
      <c r="L1547" t="str">
        <f>CONCATENATE(Table1[[#This Row],[FROM]]," to ",Table1[[#This Row],[TO]])</f>
        <v>LGW to GVA</v>
      </c>
      <c r="M1547" s="1">
        <v>42887</v>
      </c>
      <c r="N1547">
        <v>1</v>
      </c>
      <c r="O1547">
        <v>4</v>
      </c>
      <c r="P1547">
        <v>1</v>
      </c>
      <c r="Q1547">
        <v>4</v>
      </c>
      <c r="R1547">
        <v>2</v>
      </c>
      <c r="S1547" t="s">
        <v>5</v>
      </c>
      <c r="T1547">
        <v>-1</v>
      </c>
      <c r="U1547" t="s">
        <v>11</v>
      </c>
      <c r="V1547" t="str">
        <f>IF(Table1[[#This Row],[Rating]]&gt;8,"Excellent",IF(Table1[[#This Row],[Rating]]&gt;5,"Good","Bad"))</f>
        <v>Bad</v>
      </c>
    </row>
    <row r="1548" spans="1:22" ht="30" customHeight="1" x14ac:dyDescent="0.35">
      <c r="A1548">
        <v>2</v>
      </c>
      <c r="B1548" t="s">
        <v>2225</v>
      </c>
      <c r="C1548" t="str">
        <f>UPPER(LEFT(Table1[[#This Row],[Header]],1))&amp;MID(Table1[[#This Row],[Header]],2,LEN(Table1[[#This Row],[Header]])-1)</f>
        <v>Now providing a very inferior product</v>
      </c>
      <c r="D1548" t="s">
        <v>2158</v>
      </c>
      <c r="E1548" s="1">
        <v>42913</v>
      </c>
      <c r="F1548" t="s">
        <v>494</v>
      </c>
      <c r="G1548" t="s">
        <v>68</v>
      </c>
      <c r="H1548" t="s">
        <v>9</v>
      </c>
      <c r="I1548" t="s">
        <v>10</v>
      </c>
      <c r="J1548" t="s">
        <v>5085</v>
      </c>
      <c r="K1548" t="s">
        <v>5006</v>
      </c>
      <c r="L1548" t="str">
        <f>CONCATENATE(Table1[[#This Row],[FROM]]," to ",Table1[[#This Row],[TO]])</f>
        <v>PEK to LHR</v>
      </c>
      <c r="M1548" s="1">
        <v>42887</v>
      </c>
      <c r="N1548">
        <v>1</v>
      </c>
      <c r="O1548">
        <v>2</v>
      </c>
      <c r="P1548">
        <v>1</v>
      </c>
      <c r="Q1548">
        <v>2</v>
      </c>
      <c r="R1548">
        <v>2</v>
      </c>
      <c r="S1548" t="s">
        <v>5</v>
      </c>
      <c r="T1548">
        <v>1</v>
      </c>
      <c r="U1548" t="s">
        <v>11</v>
      </c>
      <c r="V1548" t="str">
        <f>IF(Table1[[#This Row],[Rating]]&gt;8,"Excellent",IF(Table1[[#This Row],[Rating]]&gt;5,"Good","Bad"))</f>
        <v>Bad</v>
      </c>
    </row>
    <row r="1549" spans="1:22" ht="30" customHeight="1" x14ac:dyDescent="0.35">
      <c r="A1549">
        <v>5</v>
      </c>
      <c r="B1549" t="s">
        <v>4437</v>
      </c>
      <c r="C1549" t="str">
        <f>UPPER(LEFT(Table1[[#This Row],[Header]],1))&amp;MID(Table1[[#This Row],[Header]],2,LEN(Table1[[#This Row],[Header]])-1)</f>
        <v>BA please admit your mistake</v>
      </c>
      <c r="D1549" t="s">
        <v>2226</v>
      </c>
      <c r="E1549" s="1">
        <v>42912</v>
      </c>
      <c r="F1549" t="s">
        <v>1</v>
      </c>
      <c r="G1549" t="s">
        <v>68</v>
      </c>
      <c r="H1549" t="s">
        <v>3</v>
      </c>
      <c r="I1549" t="s">
        <v>4</v>
      </c>
      <c r="J1549" t="s">
        <v>5090</v>
      </c>
      <c r="K1549" t="s">
        <v>5006</v>
      </c>
      <c r="L1549" t="str">
        <f>CONCATENATE(Table1[[#This Row],[FROM]]," to ",Table1[[#This Row],[TO]])</f>
        <v>CFU to LHR</v>
      </c>
      <c r="M1549" s="1">
        <v>42887</v>
      </c>
      <c r="N1549">
        <v>4</v>
      </c>
      <c r="O1549">
        <v>1</v>
      </c>
      <c r="P1549">
        <v>1</v>
      </c>
      <c r="Q1549">
        <v>3</v>
      </c>
      <c r="R1549">
        <v>1</v>
      </c>
      <c r="S1549" t="s">
        <v>5</v>
      </c>
      <c r="T1549">
        <v>-1</v>
      </c>
      <c r="U1549" t="s">
        <v>11</v>
      </c>
      <c r="V1549" t="str">
        <f>IF(Table1[[#This Row],[Rating]]&gt;8,"Excellent",IF(Table1[[#This Row],[Rating]]&gt;5,"Good","Bad"))</f>
        <v>Bad</v>
      </c>
    </row>
    <row r="1550" spans="1:22" ht="30" customHeight="1" x14ac:dyDescent="0.35">
      <c r="A1550">
        <v>1</v>
      </c>
      <c r="B1550" t="s">
        <v>5470</v>
      </c>
      <c r="C1550" t="str">
        <f>UPPER(LEFT(Table1[[#This Row],[Header]],1))&amp;MID(Table1[[#This Row],[Header]],2,LEN(Table1[[#This Row],[Header]])-1)</f>
        <v>Such BAd customer service</v>
      </c>
      <c r="D1550" t="s">
        <v>2227</v>
      </c>
      <c r="E1550" s="1">
        <v>42911</v>
      </c>
      <c r="F1550" t="s">
        <v>1</v>
      </c>
      <c r="G1550" t="s">
        <v>68</v>
      </c>
      <c r="H1550" t="s">
        <v>3</v>
      </c>
      <c r="I1550" t="s">
        <v>4</v>
      </c>
      <c r="J1550" t="s">
        <v>5006</v>
      </c>
      <c r="K1550" t="s">
        <v>5188</v>
      </c>
      <c r="L1550" t="str">
        <f>CONCATENATE(Table1[[#This Row],[FROM]]," to ",Table1[[#This Row],[TO]])</f>
        <v>LHR to JTR</v>
      </c>
      <c r="M1550" s="1">
        <v>42856</v>
      </c>
      <c r="N1550">
        <v>1</v>
      </c>
      <c r="O1550">
        <v>1</v>
      </c>
      <c r="P1550">
        <v>-1</v>
      </c>
      <c r="Q1550">
        <v>1</v>
      </c>
      <c r="R1550">
        <v>1</v>
      </c>
      <c r="S1550" t="s">
        <v>5</v>
      </c>
      <c r="T1550">
        <v>-1</v>
      </c>
      <c r="U1550" t="s">
        <v>11</v>
      </c>
      <c r="V1550" t="str">
        <f>IF(Table1[[#This Row],[Rating]]&gt;8,"Excellent",IF(Table1[[#This Row],[Rating]]&gt;5,"Good","Bad"))</f>
        <v>Bad</v>
      </c>
    </row>
    <row r="1551" spans="1:22" ht="30" customHeight="1" x14ac:dyDescent="0.35">
      <c r="A1551">
        <v>8</v>
      </c>
      <c r="B1551" t="s">
        <v>2228</v>
      </c>
      <c r="C1551" t="str">
        <f>UPPER(LEFT(Table1[[#This Row],[Header]],1))&amp;MID(Table1[[#This Row],[Header]],2,LEN(Table1[[#This Row],[Header]])-1)</f>
        <v>Has been hit by cost savings</v>
      </c>
      <c r="D1551" t="s">
        <v>2229</v>
      </c>
      <c r="E1551" s="1">
        <v>42910</v>
      </c>
      <c r="F1551" t="s">
        <v>43</v>
      </c>
      <c r="G1551" t="s">
        <v>2230</v>
      </c>
      <c r="H1551" t="s">
        <v>3</v>
      </c>
      <c r="I1551" t="s">
        <v>35</v>
      </c>
      <c r="J1551" t="s">
        <v>5078</v>
      </c>
      <c r="K1551" t="s">
        <v>5062</v>
      </c>
      <c r="L1551" t="str">
        <f>CONCATENATE(Table1[[#This Row],[FROM]]," to ",Table1[[#This Row],[TO]])</f>
        <v>LBA to DUR</v>
      </c>
      <c r="M1551" s="1">
        <v>42887</v>
      </c>
      <c r="N1551">
        <v>4</v>
      </c>
      <c r="O1551">
        <v>4</v>
      </c>
      <c r="P1551">
        <v>4</v>
      </c>
      <c r="Q1551">
        <v>4</v>
      </c>
      <c r="R1551">
        <v>4</v>
      </c>
      <c r="S1551" t="s">
        <v>39</v>
      </c>
      <c r="T1551">
        <v>4</v>
      </c>
      <c r="U1551" t="s">
        <v>11</v>
      </c>
      <c r="V1551" t="str">
        <f>IF(Table1[[#This Row],[Rating]]&gt;8,"Excellent",IF(Table1[[#This Row],[Rating]]&gt;5,"Good","Bad"))</f>
        <v>Good</v>
      </c>
    </row>
    <row r="1552" spans="1:22" ht="30" customHeight="1" x14ac:dyDescent="0.35">
      <c r="A1552">
        <v>7</v>
      </c>
      <c r="B1552" t="s">
        <v>2231</v>
      </c>
      <c r="C1552" t="str">
        <f>UPPER(LEFT(Table1[[#This Row],[Header]],1))&amp;MID(Table1[[#This Row],[Header]],2,LEN(Table1[[#This Row],[Header]])-1)</f>
        <v>Such a miserly product</v>
      </c>
      <c r="D1552" t="s">
        <v>4438</v>
      </c>
      <c r="E1552" s="1">
        <v>42909</v>
      </c>
      <c r="F1552" t="s">
        <v>1</v>
      </c>
      <c r="G1552" t="s">
        <v>68</v>
      </c>
      <c r="H1552" t="s">
        <v>26</v>
      </c>
      <c r="I1552" t="s">
        <v>4</v>
      </c>
      <c r="J1552" t="s">
        <v>5006</v>
      </c>
      <c r="K1552" t="s">
        <v>5040</v>
      </c>
      <c r="L1552" t="str">
        <f>CONCATENATE(Table1[[#This Row],[FROM]]," to ",Table1[[#This Row],[TO]])</f>
        <v>LHR to DUB</v>
      </c>
      <c r="M1552" s="1">
        <v>42887</v>
      </c>
      <c r="N1552">
        <v>5</v>
      </c>
      <c r="O1552">
        <v>5</v>
      </c>
      <c r="P1552">
        <v>3</v>
      </c>
      <c r="Q1552">
        <v>1</v>
      </c>
      <c r="R1552">
        <v>2</v>
      </c>
      <c r="S1552" t="s">
        <v>39</v>
      </c>
      <c r="T1552">
        <v>-1</v>
      </c>
      <c r="U1552" t="s">
        <v>11</v>
      </c>
      <c r="V1552" t="str">
        <f>IF(Table1[[#This Row],[Rating]]&gt;8,"Excellent",IF(Table1[[#This Row],[Rating]]&gt;5,"Good","Bad"))</f>
        <v>Good</v>
      </c>
    </row>
    <row r="1553" spans="1:22" ht="30" customHeight="1" x14ac:dyDescent="0.35">
      <c r="A1553">
        <v>4</v>
      </c>
      <c r="B1553" t="s">
        <v>4850</v>
      </c>
      <c r="C1553" t="str">
        <f>UPPER(LEFT(Table1[[#This Row],[Header]],1))&amp;MID(Table1[[#This Row],[Header]],2,LEN(Table1[[#This Row],[Header]])-1)</f>
        <v>Time to  pull up its socks</v>
      </c>
      <c r="D1553" t="s">
        <v>2232</v>
      </c>
      <c r="E1553" s="1">
        <v>42909</v>
      </c>
      <c r="F1553" t="s">
        <v>2233</v>
      </c>
      <c r="G1553" t="s">
        <v>68</v>
      </c>
      <c r="H1553" t="s">
        <v>9</v>
      </c>
      <c r="I1553" t="s">
        <v>35</v>
      </c>
      <c r="J1553" t="s">
        <v>5080</v>
      </c>
      <c r="K1553" t="s">
        <v>5168</v>
      </c>
      <c r="L1553" t="str">
        <f>CONCATENATE(Table1[[#This Row],[FROM]]," to ",Table1[[#This Row],[TO]])</f>
        <v>BKK to LUX</v>
      </c>
      <c r="M1553" s="1">
        <v>42887</v>
      </c>
      <c r="N1553">
        <v>1</v>
      </c>
      <c r="O1553">
        <v>3</v>
      </c>
      <c r="P1553">
        <v>3</v>
      </c>
      <c r="Q1553">
        <v>1</v>
      </c>
      <c r="R1553">
        <v>3</v>
      </c>
      <c r="S1553" t="s">
        <v>5</v>
      </c>
      <c r="T1553">
        <v>1</v>
      </c>
      <c r="U1553" t="s">
        <v>11</v>
      </c>
      <c r="V1553" t="str">
        <f>IF(Table1[[#This Row],[Rating]]&gt;8,"Excellent",IF(Table1[[#This Row],[Rating]]&gt;5,"Good","Bad"))</f>
        <v>Bad</v>
      </c>
    </row>
    <row r="1554" spans="1:22" ht="30" customHeight="1" x14ac:dyDescent="0.35">
      <c r="A1554">
        <v>1</v>
      </c>
      <c r="B1554" t="s">
        <v>2234</v>
      </c>
      <c r="C1554" t="str">
        <f>UPPER(LEFT(Table1[[#This Row],[Header]],1))&amp;MID(Table1[[#This Row],[Header]],2,LEN(Table1[[#This Row],[Header]])-1)</f>
        <v>Lack of honesty and transparency</v>
      </c>
      <c r="D1554" t="s">
        <v>2085</v>
      </c>
      <c r="E1554" s="1">
        <v>42909</v>
      </c>
      <c r="F1554" t="s">
        <v>20</v>
      </c>
      <c r="G1554" t="s">
        <v>222</v>
      </c>
      <c r="H1554" t="s">
        <v>9</v>
      </c>
      <c r="I1554" t="s">
        <v>4</v>
      </c>
      <c r="J1554" t="s">
        <v>5006</v>
      </c>
      <c r="K1554" t="s">
        <v>5057</v>
      </c>
      <c r="L1554" t="str">
        <f>CONCATENATE(Table1[[#This Row],[FROM]]," to ",Table1[[#This Row],[TO]])</f>
        <v>LHR to CDG</v>
      </c>
      <c r="M1554" s="1">
        <v>42887</v>
      </c>
      <c r="N1554">
        <v>2</v>
      </c>
      <c r="O1554">
        <v>2</v>
      </c>
      <c r="P1554">
        <v>-1</v>
      </c>
      <c r="Q1554">
        <v>1</v>
      </c>
      <c r="R1554">
        <v>1</v>
      </c>
      <c r="S1554" t="s">
        <v>5</v>
      </c>
      <c r="T1554">
        <v>-1</v>
      </c>
      <c r="U1554" t="s">
        <v>11</v>
      </c>
      <c r="V1554" t="str">
        <f>IF(Table1[[#This Row],[Rating]]&gt;8,"Excellent",IF(Table1[[#This Row],[Rating]]&gt;5,"Good","Bad"))</f>
        <v>Bad</v>
      </c>
    </row>
    <row r="1555" spans="1:22" ht="30" customHeight="1" x14ac:dyDescent="0.35">
      <c r="A1555">
        <v>1</v>
      </c>
      <c r="B1555" t="s">
        <v>2235</v>
      </c>
      <c r="C1555" t="str">
        <f>UPPER(LEFT(Table1[[#This Row],[Header]],1))&amp;MID(Table1[[#This Row],[Header]],2,LEN(Table1[[#This Row],[Header]])-1)</f>
        <v>Inadequate for the money paid</v>
      </c>
      <c r="D1555" t="s">
        <v>2236</v>
      </c>
      <c r="E1555" s="1">
        <v>42908</v>
      </c>
      <c r="F1555" t="s">
        <v>20</v>
      </c>
      <c r="G1555" t="s">
        <v>68</v>
      </c>
      <c r="H1555" t="s">
        <v>26</v>
      </c>
      <c r="I1555" t="s">
        <v>35</v>
      </c>
      <c r="J1555" t="s">
        <v>5097</v>
      </c>
      <c r="K1555" t="s">
        <v>5097</v>
      </c>
      <c r="L1555" t="str">
        <f>CONCATENATE(Table1[[#This Row],[FROM]]," to ",Table1[[#This Row],[TO]])</f>
        <v>JFK to JFK</v>
      </c>
      <c r="M1555" s="1">
        <v>42887</v>
      </c>
      <c r="N1555">
        <v>1</v>
      </c>
      <c r="O1555">
        <v>2</v>
      </c>
      <c r="P1555">
        <v>1</v>
      </c>
      <c r="Q1555">
        <v>1</v>
      </c>
      <c r="R1555">
        <v>1</v>
      </c>
      <c r="S1555" t="s">
        <v>5</v>
      </c>
      <c r="T1555">
        <v>2</v>
      </c>
      <c r="U1555" t="s">
        <v>11</v>
      </c>
      <c r="V1555" t="str">
        <f>IF(Table1[[#This Row],[Rating]]&gt;8,"Excellent",IF(Table1[[#This Row],[Rating]]&gt;5,"Good","Bad"))</f>
        <v>Bad</v>
      </c>
    </row>
    <row r="1556" spans="1:22" ht="30" customHeight="1" x14ac:dyDescent="0.35">
      <c r="A1556">
        <v>1</v>
      </c>
      <c r="B1556" t="s">
        <v>2237</v>
      </c>
      <c r="C1556" t="str">
        <f>UPPER(LEFT(Table1[[#This Row],[Header]],1))&amp;MID(Table1[[#This Row],[Header]],2,LEN(Table1[[#This Row],[Header]])-1)</f>
        <v>They should be ashamed of themselves</v>
      </c>
      <c r="D1556" t="s">
        <v>2238</v>
      </c>
      <c r="E1556" s="1">
        <v>42907</v>
      </c>
      <c r="F1556" t="s">
        <v>1</v>
      </c>
      <c r="G1556" t="s">
        <v>68</v>
      </c>
      <c r="H1556" t="s">
        <v>9</v>
      </c>
      <c r="I1556" t="s">
        <v>4</v>
      </c>
      <c r="J1556" t="s">
        <v>5006</v>
      </c>
      <c r="K1556" t="s">
        <v>5198</v>
      </c>
      <c r="L1556" t="str">
        <f>CONCATENATE(Table1[[#This Row],[FROM]]," to ",Table1[[#This Row],[TO]])</f>
        <v>LHR to HAM</v>
      </c>
      <c r="M1556" s="1">
        <v>42856</v>
      </c>
      <c r="N1556">
        <v>1</v>
      </c>
      <c r="O1556">
        <v>1</v>
      </c>
      <c r="P1556">
        <v>1</v>
      </c>
      <c r="Q1556">
        <v>1</v>
      </c>
      <c r="R1556">
        <v>1</v>
      </c>
      <c r="S1556" t="s">
        <v>5</v>
      </c>
      <c r="T1556">
        <v>1</v>
      </c>
      <c r="U1556" t="s">
        <v>11</v>
      </c>
      <c r="V1556" t="str">
        <f>IF(Table1[[#This Row],[Rating]]&gt;8,"Excellent",IF(Table1[[#This Row],[Rating]]&gt;5,"Good","Bad"))</f>
        <v>Bad</v>
      </c>
    </row>
    <row r="1557" spans="1:22" ht="30" customHeight="1" x14ac:dyDescent="0.35">
      <c r="A1557">
        <v>3</v>
      </c>
      <c r="B1557" t="s">
        <v>2239</v>
      </c>
      <c r="C1557" t="str">
        <f>UPPER(LEFT(Table1[[#This Row],[Header]],1))&amp;MID(Table1[[#This Row],[Header]],2,LEN(Table1[[#This Row],[Header]])-1)</f>
        <v>I cannot recommend this cabin</v>
      </c>
      <c r="D1557" t="s">
        <v>2240</v>
      </c>
      <c r="E1557" s="1">
        <v>42906</v>
      </c>
      <c r="F1557" t="s">
        <v>1</v>
      </c>
      <c r="G1557" t="s">
        <v>885</v>
      </c>
      <c r="H1557" t="s">
        <v>26</v>
      </c>
      <c r="I1557" t="s">
        <v>35</v>
      </c>
      <c r="J1557" t="s">
        <v>5108</v>
      </c>
      <c r="K1557" t="s">
        <v>5006</v>
      </c>
      <c r="L1557" t="str">
        <f>CONCATENATE(Table1[[#This Row],[FROM]]," to ",Table1[[#This Row],[TO]])</f>
        <v>SIN to LHR</v>
      </c>
      <c r="M1557" s="1">
        <v>42887</v>
      </c>
      <c r="N1557">
        <v>3</v>
      </c>
      <c r="O1557">
        <v>2</v>
      </c>
      <c r="P1557">
        <v>2</v>
      </c>
      <c r="Q1557">
        <v>4</v>
      </c>
      <c r="R1557">
        <v>1</v>
      </c>
      <c r="S1557" t="s">
        <v>5</v>
      </c>
      <c r="T1557">
        <v>4</v>
      </c>
      <c r="U1557" t="s">
        <v>11</v>
      </c>
      <c r="V1557" t="str">
        <f>IF(Table1[[#This Row],[Rating]]&gt;8,"Excellent",IF(Table1[[#This Row],[Rating]]&gt;5,"Good","Bad"))</f>
        <v>Bad</v>
      </c>
    </row>
    <row r="1558" spans="1:22" ht="30" customHeight="1" x14ac:dyDescent="0.35">
      <c r="A1558">
        <v>2</v>
      </c>
      <c r="B1558" t="s">
        <v>2241</v>
      </c>
      <c r="C1558" t="str">
        <f>UPPER(LEFT(Table1[[#This Row],[Header]],1))&amp;MID(Table1[[#This Row],[Header]],2,LEN(Table1[[#This Row],[Header]])-1)</f>
        <v>I am very disappointed</v>
      </c>
      <c r="D1558" t="s">
        <v>2238</v>
      </c>
      <c r="E1558" s="1">
        <v>42906</v>
      </c>
      <c r="F1558" t="s">
        <v>1</v>
      </c>
      <c r="G1558" t="s">
        <v>68</v>
      </c>
      <c r="H1558" t="s">
        <v>9</v>
      </c>
      <c r="I1558" t="s">
        <v>10</v>
      </c>
      <c r="J1558" t="s">
        <v>5108</v>
      </c>
      <c r="K1558" t="s">
        <v>5006</v>
      </c>
      <c r="L1558" t="str">
        <f>CONCATENATE(Table1[[#This Row],[FROM]]," to ",Table1[[#This Row],[TO]])</f>
        <v>SIN to LHR</v>
      </c>
      <c r="M1558" s="1">
        <v>42887</v>
      </c>
      <c r="N1558">
        <v>1</v>
      </c>
      <c r="O1558">
        <v>1</v>
      </c>
      <c r="P1558">
        <v>1</v>
      </c>
      <c r="Q1558">
        <v>1</v>
      </c>
      <c r="R1558">
        <v>1</v>
      </c>
      <c r="S1558" t="s">
        <v>5</v>
      </c>
      <c r="T1558">
        <v>2</v>
      </c>
      <c r="U1558" t="s">
        <v>11</v>
      </c>
      <c r="V1558" t="str">
        <f>IF(Table1[[#This Row],[Rating]]&gt;8,"Excellent",IF(Table1[[#This Row],[Rating]]&gt;5,"Good","Bad"))</f>
        <v>Bad</v>
      </c>
    </row>
    <row r="1559" spans="1:22" ht="30" customHeight="1" x14ac:dyDescent="0.35">
      <c r="A1559">
        <v>7</v>
      </c>
      <c r="B1559" t="s">
        <v>2242</v>
      </c>
      <c r="C1559" t="str">
        <f>UPPER(LEFT(Table1[[#This Row],[Header]],1))&amp;MID(Table1[[#This Row],[Header]],2,LEN(Table1[[#This Row],[Header]])-1)</f>
        <v>Whether I continue my loyalty</v>
      </c>
      <c r="D1559" t="s">
        <v>1602</v>
      </c>
      <c r="E1559" s="1">
        <v>42905</v>
      </c>
      <c r="F1559" t="s">
        <v>46</v>
      </c>
      <c r="G1559" t="s">
        <v>62</v>
      </c>
      <c r="H1559" t="s">
        <v>26</v>
      </c>
      <c r="I1559" t="s">
        <v>35</v>
      </c>
      <c r="J1559" t="s">
        <v>5100</v>
      </c>
      <c r="K1559" t="s">
        <v>5006</v>
      </c>
      <c r="L1559" t="str">
        <f>CONCATENATE(Table1[[#This Row],[FROM]]," to ",Table1[[#This Row],[TO]])</f>
        <v>YYZ to LHR</v>
      </c>
      <c r="M1559" s="1">
        <v>42856</v>
      </c>
      <c r="N1559">
        <v>3</v>
      </c>
      <c r="O1559">
        <v>3</v>
      </c>
      <c r="P1559">
        <v>3</v>
      </c>
      <c r="Q1559">
        <v>5</v>
      </c>
      <c r="R1559">
        <v>3</v>
      </c>
      <c r="S1559" t="s">
        <v>5</v>
      </c>
      <c r="T1559">
        <v>2</v>
      </c>
      <c r="U1559" t="s">
        <v>11</v>
      </c>
      <c r="V1559" t="str">
        <f>IF(Table1[[#This Row],[Rating]]&gt;8,"Excellent",IF(Table1[[#This Row],[Rating]]&gt;5,"Good","Bad"))</f>
        <v>Good</v>
      </c>
    </row>
    <row r="1560" spans="1:22" ht="30" customHeight="1" x14ac:dyDescent="0.35">
      <c r="A1560">
        <v>1</v>
      </c>
      <c r="B1560" t="s">
        <v>4439</v>
      </c>
      <c r="C1560" t="str">
        <f>UPPER(LEFT(Table1[[#This Row],[Header]],1))&amp;MID(Table1[[#This Row],[Header]],2,LEN(Table1[[#This Row],[Header]])-1)</f>
        <v>Stupidity, BAd management and poor service</v>
      </c>
      <c r="D1560" t="s">
        <v>2243</v>
      </c>
      <c r="E1560" s="1">
        <v>42904</v>
      </c>
      <c r="F1560" t="s">
        <v>30</v>
      </c>
      <c r="G1560" t="s">
        <v>8</v>
      </c>
      <c r="H1560" t="s">
        <v>9</v>
      </c>
      <c r="I1560" t="s">
        <v>4</v>
      </c>
      <c r="J1560" t="s">
        <v>5040</v>
      </c>
      <c r="K1560" t="s">
        <v>5038</v>
      </c>
      <c r="L1560" t="str">
        <f>CONCATENATE(Table1[[#This Row],[FROM]]," to ",Table1[[#This Row],[TO]])</f>
        <v>DUB to MRU</v>
      </c>
      <c r="M1560" s="1">
        <v>42887</v>
      </c>
      <c r="N1560">
        <v>1</v>
      </c>
      <c r="O1560">
        <v>1</v>
      </c>
      <c r="P1560">
        <v>1</v>
      </c>
      <c r="Q1560">
        <v>1</v>
      </c>
      <c r="R1560">
        <v>1</v>
      </c>
      <c r="S1560" t="s">
        <v>5</v>
      </c>
      <c r="T1560">
        <v>1</v>
      </c>
      <c r="U1560" t="s">
        <v>11</v>
      </c>
      <c r="V1560" t="str">
        <f>IF(Table1[[#This Row],[Rating]]&gt;8,"Excellent",IF(Table1[[#This Row],[Rating]]&gt;5,"Good","Bad"))</f>
        <v>Bad</v>
      </c>
    </row>
    <row r="1561" spans="1:22" ht="30" customHeight="1" x14ac:dyDescent="0.35">
      <c r="A1561">
        <v>2</v>
      </c>
      <c r="B1561" t="s">
        <v>2244</v>
      </c>
      <c r="C1561" t="str">
        <f>UPPER(LEFT(Table1[[#This Row],[Header]],1))&amp;MID(Table1[[#This Row],[Header]],2,LEN(Table1[[#This Row],[Header]])-1)</f>
        <v>Crews very young, unprofessional</v>
      </c>
      <c r="D1561" t="s">
        <v>1381</v>
      </c>
      <c r="E1561" s="1">
        <v>42903</v>
      </c>
      <c r="F1561" t="s">
        <v>43</v>
      </c>
      <c r="G1561" t="s">
        <v>2</v>
      </c>
      <c r="H1561" t="s">
        <v>9</v>
      </c>
      <c r="I1561" t="s">
        <v>35</v>
      </c>
      <c r="J1561" t="s">
        <v>5012</v>
      </c>
      <c r="K1561" t="s">
        <v>5006</v>
      </c>
      <c r="L1561" t="str">
        <f>CONCATENATE(Table1[[#This Row],[FROM]]," to ",Table1[[#This Row],[TO]])</f>
        <v>JNB to LHR</v>
      </c>
      <c r="M1561" s="1">
        <v>42887</v>
      </c>
      <c r="N1561">
        <v>4</v>
      </c>
      <c r="O1561">
        <v>1</v>
      </c>
      <c r="P1561">
        <v>1</v>
      </c>
      <c r="Q1561">
        <v>4</v>
      </c>
      <c r="R1561">
        <v>2</v>
      </c>
      <c r="S1561" t="s">
        <v>5</v>
      </c>
      <c r="T1561">
        <v>5</v>
      </c>
      <c r="U1561" t="s">
        <v>11</v>
      </c>
      <c r="V1561" t="str">
        <f>IF(Table1[[#This Row],[Rating]]&gt;8,"Excellent",IF(Table1[[#This Row],[Rating]]&gt;5,"Good","Bad"))</f>
        <v>Bad</v>
      </c>
    </row>
    <row r="1562" spans="1:22" ht="30" customHeight="1" x14ac:dyDescent="0.35">
      <c r="A1562">
        <v>5</v>
      </c>
      <c r="B1562" t="s">
        <v>2245</v>
      </c>
      <c r="C1562" t="str">
        <f>UPPER(LEFT(Table1[[#This Row],[Header]],1))&amp;MID(Table1[[#This Row],[Header]],2,LEN(Table1[[#This Row],[Header]])-1)</f>
        <v>Boarding was a disaster</v>
      </c>
      <c r="D1562" t="s">
        <v>38</v>
      </c>
      <c r="E1562" s="1">
        <v>42902</v>
      </c>
      <c r="F1562" t="s">
        <v>1</v>
      </c>
      <c r="G1562" t="s">
        <v>222</v>
      </c>
      <c r="H1562" t="s">
        <v>3</v>
      </c>
      <c r="I1562" t="s">
        <v>10</v>
      </c>
      <c r="J1562" t="s">
        <v>5173</v>
      </c>
      <c r="K1562" t="s">
        <v>5027</v>
      </c>
      <c r="L1562" t="str">
        <f>CONCATENATE(Table1[[#This Row],[FROM]]," to ",Table1[[#This Row],[TO]])</f>
        <v>VLC to LGW</v>
      </c>
      <c r="M1562" s="1">
        <v>42887</v>
      </c>
      <c r="N1562">
        <v>4</v>
      </c>
      <c r="O1562">
        <v>5</v>
      </c>
      <c r="P1562">
        <v>3</v>
      </c>
      <c r="Q1562">
        <v>1</v>
      </c>
      <c r="R1562">
        <v>4</v>
      </c>
      <c r="S1562" t="s">
        <v>5</v>
      </c>
      <c r="T1562">
        <v>-1</v>
      </c>
      <c r="U1562" t="s">
        <v>11</v>
      </c>
      <c r="V1562" t="str">
        <f>IF(Table1[[#This Row],[Rating]]&gt;8,"Excellent",IF(Table1[[#This Row],[Rating]]&gt;5,"Good","Bad"))</f>
        <v>Bad</v>
      </c>
    </row>
    <row r="1563" spans="1:22" ht="30" customHeight="1" x14ac:dyDescent="0.35">
      <c r="A1563">
        <v>2</v>
      </c>
      <c r="B1563" t="s">
        <v>4440</v>
      </c>
      <c r="C1563" t="str">
        <f>UPPER(LEFT(Table1[[#This Row],[Header]],1))&amp;MID(Table1[[#This Row],[Header]],2,LEN(Table1[[#This Row],[Header]])-1)</f>
        <v>Possibly my last BA flights</v>
      </c>
      <c r="D1563" t="s">
        <v>2246</v>
      </c>
      <c r="E1563" s="1">
        <v>42902</v>
      </c>
      <c r="F1563" t="s">
        <v>1</v>
      </c>
      <c r="G1563" t="s">
        <v>2247</v>
      </c>
      <c r="H1563" t="s">
        <v>9</v>
      </c>
      <c r="I1563" t="s">
        <v>10</v>
      </c>
      <c r="J1563" t="s">
        <v>5006</v>
      </c>
      <c r="K1563" t="s">
        <v>5025</v>
      </c>
      <c r="L1563" t="str">
        <f>CONCATENATE(Table1[[#This Row],[FROM]]," to ",Table1[[#This Row],[TO]])</f>
        <v>LHR to EDI</v>
      </c>
      <c r="M1563" s="1">
        <v>42887</v>
      </c>
      <c r="N1563">
        <v>2</v>
      </c>
      <c r="O1563">
        <v>2</v>
      </c>
      <c r="P1563">
        <v>1</v>
      </c>
      <c r="Q1563">
        <v>3</v>
      </c>
      <c r="R1563">
        <v>2</v>
      </c>
      <c r="S1563" t="s">
        <v>5</v>
      </c>
      <c r="T1563">
        <v>-1</v>
      </c>
      <c r="U1563" t="s">
        <v>11</v>
      </c>
      <c r="V1563" t="str">
        <f>IF(Table1[[#This Row],[Rating]]&gt;8,"Excellent",IF(Table1[[#This Row],[Rating]]&gt;5,"Good","Bad"))</f>
        <v>Bad</v>
      </c>
    </row>
    <row r="1564" spans="1:22" ht="30" customHeight="1" x14ac:dyDescent="0.35">
      <c r="A1564">
        <v>8</v>
      </c>
      <c r="B1564" t="s">
        <v>2248</v>
      </c>
      <c r="C1564" t="str">
        <f>UPPER(LEFT(Table1[[#This Row],[Header]],1))&amp;MID(Table1[[#This Row],[Header]],2,LEN(Table1[[#This Row],[Header]])-1)</f>
        <v>Meal service surprisingly good</v>
      </c>
      <c r="D1564" t="s">
        <v>38</v>
      </c>
      <c r="E1564" s="1">
        <v>42902</v>
      </c>
      <c r="F1564" t="s">
        <v>1</v>
      </c>
      <c r="G1564" t="s">
        <v>222</v>
      </c>
      <c r="H1564" t="s">
        <v>3</v>
      </c>
      <c r="I1564" t="s">
        <v>10</v>
      </c>
      <c r="J1564" t="s">
        <v>5027</v>
      </c>
      <c r="K1564" t="s">
        <v>5173</v>
      </c>
      <c r="L1564" t="str">
        <f>CONCATENATE(Table1[[#This Row],[FROM]]," to ",Table1[[#This Row],[TO]])</f>
        <v>LGW to VLC</v>
      </c>
      <c r="M1564" s="1">
        <v>42887</v>
      </c>
      <c r="N1564">
        <v>4</v>
      </c>
      <c r="O1564">
        <v>5</v>
      </c>
      <c r="P1564">
        <v>4</v>
      </c>
      <c r="Q1564">
        <v>4</v>
      </c>
      <c r="R1564">
        <v>4</v>
      </c>
      <c r="S1564" t="s">
        <v>39</v>
      </c>
      <c r="T1564">
        <v>-1</v>
      </c>
      <c r="U1564" t="s">
        <v>11</v>
      </c>
      <c r="V1564" t="str">
        <f>IF(Table1[[#This Row],[Rating]]&gt;8,"Excellent",IF(Table1[[#This Row],[Rating]]&gt;5,"Good","Bad"))</f>
        <v>Good</v>
      </c>
    </row>
    <row r="1565" spans="1:22" ht="30" customHeight="1" x14ac:dyDescent="0.35">
      <c r="A1565">
        <v>6</v>
      </c>
      <c r="B1565" t="s">
        <v>2249</v>
      </c>
      <c r="C1565" t="str">
        <f>UPPER(LEFT(Table1[[#This Row],[Header]],1))&amp;MID(Table1[[#This Row],[Header]],2,LEN(Table1[[#This Row],[Header]])-1)</f>
        <v>Service by a low-cost airline</v>
      </c>
      <c r="D1565" t="s">
        <v>2250</v>
      </c>
      <c r="E1565" s="1">
        <v>42901</v>
      </c>
      <c r="F1565" t="s">
        <v>5307</v>
      </c>
      <c r="G1565" t="s">
        <v>68</v>
      </c>
      <c r="H1565" t="s">
        <v>26</v>
      </c>
      <c r="I1565" t="s">
        <v>4</v>
      </c>
      <c r="J1565" t="s">
        <v>5047</v>
      </c>
      <c r="K1565" t="s">
        <v>5068</v>
      </c>
      <c r="L1565" t="str">
        <f>CONCATENATE(Table1[[#This Row],[FROM]]," to ",Table1[[#This Row],[TO]])</f>
        <v>BRU to FCO</v>
      </c>
      <c r="M1565" s="1">
        <v>42887</v>
      </c>
      <c r="N1565">
        <v>2</v>
      </c>
      <c r="O1565">
        <v>1</v>
      </c>
      <c r="P1565">
        <v>-1</v>
      </c>
      <c r="Q1565">
        <v>3</v>
      </c>
      <c r="R1565">
        <v>4</v>
      </c>
      <c r="S1565" t="s">
        <v>39</v>
      </c>
      <c r="T1565">
        <v>-1</v>
      </c>
      <c r="U1565" t="s">
        <v>11</v>
      </c>
      <c r="V1565" t="str">
        <f>IF(Table1[[#This Row],[Rating]]&gt;8,"Excellent",IF(Table1[[#This Row],[Rating]]&gt;5,"Good","Bad"))</f>
        <v>Good</v>
      </c>
    </row>
    <row r="1566" spans="1:22" ht="30" customHeight="1" x14ac:dyDescent="0.35">
      <c r="A1566">
        <v>1</v>
      </c>
      <c r="B1566" t="s">
        <v>2251</v>
      </c>
      <c r="C1566" t="str">
        <f>UPPER(LEFT(Table1[[#This Row],[Header]],1))&amp;MID(Table1[[#This Row],[Header]],2,LEN(Table1[[#This Row],[Header]])-1)</f>
        <v>Cost cutting beyond belief</v>
      </c>
      <c r="D1566" t="s">
        <v>2252</v>
      </c>
      <c r="E1566" s="1">
        <v>42901</v>
      </c>
      <c r="F1566" t="s">
        <v>1</v>
      </c>
      <c r="G1566" t="s">
        <v>62</v>
      </c>
      <c r="H1566" t="s">
        <v>3</v>
      </c>
      <c r="I1566" t="s">
        <v>35</v>
      </c>
      <c r="J1566" t="s">
        <v>5067</v>
      </c>
      <c r="K1566" t="s">
        <v>5027</v>
      </c>
      <c r="L1566" t="str">
        <f>CONCATENATE(Table1[[#This Row],[FROM]]," to ",Table1[[#This Row],[TO]])</f>
        <v>ANU to LGW</v>
      </c>
      <c r="M1566" s="1">
        <v>42887</v>
      </c>
      <c r="N1566">
        <v>1</v>
      </c>
      <c r="O1566">
        <v>1</v>
      </c>
      <c r="P1566">
        <v>1</v>
      </c>
      <c r="Q1566">
        <v>1</v>
      </c>
      <c r="R1566">
        <v>1</v>
      </c>
      <c r="S1566" t="s">
        <v>39</v>
      </c>
      <c r="T1566">
        <v>1</v>
      </c>
      <c r="U1566" t="s">
        <v>11</v>
      </c>
      <c r="V1566" t="str">
        <f>IF(Table1[[#This Row],[Rating]]&gt;8,"Excellent",IF(Table1[[#This Row],[Rating]]&gt;5,"Good","Bad"))</f>
        <v>Bad</v>
      </c>
    </row>
    <row r="1567" spans="1:22" ht="30" customHeight="1" x14ac:dyDescent="0.35">
      <c r="A1567">
        <v>3</v>
      </c>
      <c r="B1567" t="s">
        <v>2253</v>
      </c>
      <c r="C1567" t="str">
        <f>UPPER(LEFT(Table1[[#This Row],[Header]],1))&amp;MID(Table1[[#This Row],[Header]],2,LEN(Table1[[#This Row],[Header]])-1)</f>
        <v>Third world experience</v>
      </c>
      <c r="D1567" t="s">
        <v>2254</v>
      </c>
      <c r="E1567" s="1">
        <v>42899</v>
      </c>
      <c r="F1567" t="s">
        <v>1</v>
      </c>
      <c r="G1567" t="s">
        <v>1571</v>
      </c>
      <c r="H1567" t="s">
        <v>26</v>
      </c>
      <c r="I1567" t="s">
        <v>10</v>
      </c>
      <c r="J1567" t="s">
        <v>5006</v>
      </c>
      <c r="K1567" t="s">
        <v>5013</v>
      </c>
      <c r="L1567" t="str">
        <f>CONCATENATE(Table1[[#This Row],[FROM]]," to ",Table1[[#This Row],[TO]])</f>
        <v>LHR to MAD</v>
      </c>
      <c r="M1567" s="1">
        <v>42887</v>
      </c>
      <c r="N1567">
        <v>2</v>
      </c>
      <c r="O1567">
        <v>1</v>
      </c>
      <c r="P1567">
        <v>1</v>
      </c>
      <c r="Q1567">
        <v>4</v>
      </c>
      <c r="R1567">
        <v>2</v>
      </c>
      <c r="S1567" t="s">
        <v>5</v>
      </c>
      <c r="T1567">
        <v>-1</v>
      </c>
      <c r="U1567" t="s">
        <v>11</v>
      </c>
      <c r="V1567" t="str">
        <f>IF(Table1[[#This Row],[Rating]]&gt;8,"Excellent",IF(Table1[[#This Row],[Rating]]&gt;5,"Good","Bad"))</f>
        <v>Bad</v>
      </c>
    </row>
    <row r="1568" spans="1:22" ht="30" customHeight="1" x14ac:dyDescent="0.35">
      <c r="A1568">
        <v>8</v>
      </c>
      <c r="B1568" t="s">
        <v>2255</v>
      </c>
      <c r="C1568" t="str">
        <f>UPPER(LEFT(Table1[[#This Row],[Header]],1))&amp;MID(Table1[[#This Row],[Header]],2,LEN(Table1[[#This Row],[Header]])-1)</f>
        <v>The same price as normal</v>
      </c>
      <c r="D1568" t="s">
        <v>2256</v>
      </c>
      <c r="E1568" s="1">
        <v>42899</v>
      </c>
      <c r="F1568" t="s">
        <v>1</v>
      </c>
      <c r="G1568" t="s">
        <v>222</v>
      </c>
      <c r="H1568" t="s">
        <v>31</v>
      </c>
      <c r="I1568" t="s">
        <v>10</v>
      </c>
      <c r="J1568" t="s">
        <v>5027</v>
      </c>
      <c r="K1568" t="s">
        <v>5171</v>
      </c>
      <c r="L1568" t="str">
        <f>CONCATENATE(Table1[[#This Row],[FROM]]," to ",Table1[[#This Row],[TO]])</f>
        <v>LGW to ALC</v>
      </c>
      <c r="M1568" s="1">
        <v>42887</v>
      </c>
      <c r="N1568">
        <v>3</v>
      </c>
      <c r="O1568">
        <v>5</v>
      </c>
      <c r="P1568">
        <v>4</v>
      </c>
      <c r="Q1568">
        <v>5</v>
      </c>
      <c r="R1568">
        <v>5</v>
      </c>
      <c r="S1568" t="s">
        <v>39</v>
      </c>
      <c r="T1568">
        <v>-1</v>
      </c>
      <c r="U1568" t="s">
        <v>11</v>
      </c>
      <c r="V1568" t="str">
        <f>IF(Table1[[#This Row],[Rating]]&gt;8,"Excellent",IF(Table1[[#This Row],[Rating]]&gt;5,"Good","Bad"))</f>
        <v>Good</v>
      </c>
    </row>
    <row r="1569" spans="1:22" ht="30" customHeight="1" x14ac:dyDescent="0.35">
      <c r="A1569">
        <v>1</v>
      </c>
      <c r="B1569" t="s">
        <v>2257</v>
      </c>
      <c r="C1569" t="str">
        <f>UPPER(LEFT(Table1[[#This Row],[Header]],1))&amp;MID(Table1[[#This Row],[Header]],2,LEN(Table1[[#This Row],[Header]])-1)</f>
        <v>Decline across all classes</v>
      </c>
      <c r="D1569" t="s">
        <v>2252</v>
      </c>
      <c r="E1569" s="1">
        <v>42899</v>
      </c>
      <c r="F1569" t="s">
        <v>1</v>
      </c>
      <c r="G1569" t="s">
        <v>62</v>
      </c>
      <c r="H1569" t="s">
        <v>3</v>
      </c>
      <c r="I1569" t="s">
        <v>4</v>
      </c>
      <c r="J1569" t="s">
        <v>5027</v>
      </c>
      <c r="K1569" t="s">
        <v>5067</v>
      </c>
      <c r="L1569" t="str">
        <f>CONCATENATE(Table1[[#This Row],[FROM]]," to ",Table1[[#This Row],[TO]])</f>
        <v>LGW to ANU</v>
      </c>
      <c r="M1569" s="1">
        <v>42887</v>
      </c>
      <c r="N1569">
        <v>1</v>
      </c>
      <c r="O1569">
        <v>2</v>
      </c>
      <c r="P1569">
        <v>1</v>
      </c>
      <c r="Q1569">
        <v>2</v>
      </c>
      <c r="R1569">
        <v>2</v>
      </c>
      <c r="S1569" t="s">
        <v>5</v>
      </c>
      <c r="T1569">
        <v>1</v>
      </c>
      <c r="U1569" t="s">
        <v>11</v>
      </c>
      <c r="V1569" t="str">
        <f>IF(Table1[[#This Row],[Rating]]&gt;8,"Excellent",IF(Table1[[#This Row],[Rating]]&gt;5,"Good","Bad"))</f>
        <v>Bad</v>
      </c>
    </row>
    <row r="1570" spans="1:22" ht="30" customHeight="1" x14ac:dyDescent="0.35">
      <c r="A1570">
        <v>1</v>
      </c>
      <c r="B1570" t="s">
        <v>4441</v>
      </c>
      <c r="C1570" t="str">
        <f>UPPER(LEFT(Table1[[#This Row],[Header]],1))&amp;MID(Table1[[#This Row],[Header]],2,LEN(Table1[[#This Row],[Header]])-1)</f>
        <v>A BAre-bones airline</v>
      </c>
      <c r="D1570" t="s">
        <v>2258</v>
      </c>
      <c r="E1570" s="1">
        <v>42899</v>
      </c>
      <c r="F1570" t="s">
        <v>1</v>
      </c>
      <c r="G1570" t="s">
        <v>123</v>
      </c>
      <c r="H1570" t="s">
        <v>9</v>
      </c>
      <c r="I1570" t="s">
        <v>10</v>
      </c>
      <c r="J1570" t="s">
        <v>5031</v>
      </c>
      <c r="K1570" t="s">
        <v>5008</v>
      </c>
      <c r="L1570" t="str">
        <f>CONCATENATE(Table1[[#This Row],[FROM]]," to ",Table1[[#This Row],[TO]])</f>
        <v>LCY to MXP</v>
      </c>
      <c r="M1570" s="1">
        <v>42887</v>
      </c>
      <c r="N1570">
        <v>2</v>
      </c>
      <c r="O1570">
        <v>4</v>
      </c>
      <c r="P1570">
        <v>1</v>
      </c>
      <c r="Q1570">
        <v>2</v>
      </c>
      <c r="R1570">
        <v>1</v>
      </c>
      <c r="S1570" t="s">
        <v>5</v>
      </c>
      <c r="T1570">
        <v>1</v>
      </c>
      <c r="U1570" t="s">
        <v>11</v>
      </c>
      <c r="V1570" t="str">
        <f>IF(Table1[[#This Row],[Rating]]&gt;8,"Excellent",IF(Table1[[#This Row],[Rating]]&gt;5,"Good","Bad"))</f>
        <v>Bad</v>
      </c>
    </row>
    <row r="1571" spans="1:22" ht="30" customHeight="1" x14ac:dyDescent="0.35">
      <c r="A1571">
        <v>1</v>
      </c>
      <c r="B1571" t="s">
        <v>5471</v>
      </c>
      <c r="C1571" t="str">
        <f>UPPER(LEFT(Table1[[#This Row],[Header]],1))&amp;MID(Table1[[#This Row],[Header]],2,LEN(Table1[[#This Row],[Header]])-1)</f>
        <v>Very little care of customers</v>
      </c>
      <c r="D1571" t="s">
        <v>2259</v>
      </c>
      <c r="E1571" s="1">
        <v>42899</v>
      </c>
      <c r="F1571" t="s">
        <v>37</v>
      </c>
      <c r="G1571" t="s">
        <v>2260</v>
      </c>
      <c r="H1571" t="s">
        <v>3</v>
      </c>
      <c r="I1571" t="s">
        <v>35</v>
      </c>
      <c r="J1571" t="s">
        <v>5043</v>
      </c>
      <c r="K1571" t="s">
        <v>5017</v>
      </c>
      <c r="L1571" t="str">
        <f>CONCATENATE(Table1[[#This Row],[FROM]]," to ",Table1[[#This Row],[TO]])</f>
        <v>BOS to GVA</v>
      </c>
      <c r="M1571" s="1">
        <v>42887</v>
      </c>
      <c r="N1571">
        <v>2</v>
      </c>
      <c r="O1571">
        <v>4</v>
      </c>
      <c r="P1571">
        <v>2</v>
      </c>
      <c r="Q1571">
        <v>1</v>
      </c>
      <c r="R1571">
        <v>2</v>
      </c>
      <c r="S1571" t="s">
        <v>5</v>
      </c>
      <c r="T1571">
        <v>3</v>
      </c>
      <c r="U1571" t="s">
        <v>11</v>
      </c>
      <c r="V1571" t="str">
        <f>IF(Table1[[#This Row],[Rating]]&gt;8,"Excellent",IF(Table1[[#This Row],[Rating]]&gt;5,"Good","Bad"))</f>
        <v>Bad</v>
      </c>
    </row>
    <row r="1572" spans="1:22" ht="30" customHeight="1" x14ac:dyDescent="0.35">
      <c r="A1572">
        <v>1</v>
      </c>
      <c r="B1572" t="s">
        <v>4442</v>
      </c>
      <c r="C1572" t="str">
        <f>UPPER(LEFT(Table1[[#This Row],[Header]],1))&amp;MID(Table1[[#This Row],[Header]],2,LEN(Table1[[#This Row],[Header]])-1)</f>
        <v>BA has gone downhill</v>
      </c>
      <c r="D1572" t="s">
        <v>2252</v>
      </c>
      <c r="E1572" s="1">
        <v>42898</v>
      </c>
      <c r="F1572" t="s">
        <v>1</v>
      </c>
      <c r="G1572" t="s">
        <v>8</v>
      </c>
      <c r="H1572" t="s">
        <v>3</v>
      </c>
      <c r="I1572" t="s">
        <v>4</v>
      </c>
      <c r="J1572" t="s">
        <v>5027</v>
      </c>
      <c r="K1572" t="s">
        <v>5071</v>
      </c>
      <c r="L1572" t="str">
        <f>CONCATENATE(Table1[[#This Row],[FROM]]," to ",Table1[[#This Row],[TO]])</f>
        <v>LGW to BOD</v>
      </c>
      <c r="M1572" s="1">
        <v>42736</v>
      </c>
      <c r="N1572">
        <v>1</v>
      </c>
      <c r="O1572">
        <v>2</v>
      </c>
      <c r="P1572">
        <v>1</v>
      </c>
      <c r="Q1572">
        <v>1</v>
      </c>
      <c r="R1572">
        <v>1</v>
      </c>
      <c r="S1572" t="s">
        <v>39</v>
      </c>
      <c r="T1572">
        <v>-1</v>
      </c>
      <c r="U1572" t="s">
        <v>11</v>
      </c>
      <c r="V1572" t="str">
        <f>IF(Table1[[#This Row],[Rating]]&gt;8,"Excellent",IF(Table1[[#This Row],[Rating]]&gt;5,"Good","Bad"))</f>
        <v>Bad</v>
      </c>
    </row>
    <row r="1573" spans="1:22" ht="30" customHeight="1" x14ac:dyDescent="0.35">
      <c r="A1573">
        <v>1</v>
      </c>
      <c r="B1573" t="s">
        <v>2261</v>
      </c>
      <c r="C1573" t="str">
        <f>UPPER(LEFT(Table1[[#This Row],[Header]],1))&amp;MID(Table1[[#This Row],[Header]],2,LEN(Table1[[#This Row],[Header]])-1)</f>
        <v>A low cost experience</v>
      </c>
      <c r="D1573" t="s">
        <v>2262</v>
      </c>
      <c r="E1573" s="1">
        <v>42898</v>
      </c>
      <c r="F1573" t="s">
        <v>1</v>
      </c>
      <c r="G1573" t="s">
        <v>825</v>
      </c>
      <c r="H1573" t="s">
        <v>9</v>
      </c>
      <c r="I1573" t="s">
        <v>35</v>
      </c>
      <c r="J1573" t="s">
        <v>5006</v>
      </c>
      <c r="K1573" t="s">
        <v>5043</v>
      </c>
      <c r="L1573" t="str">
        <f>CONCATENATE(Table1[[#This Row],[FROM]]," to ",Table1[[#This Row],[TO]])</f>
        <v>LHR to BOS</v>
      </c>
      <c r="M1573" s="1">
        <v>42887</v>
      </c>
      <c r="N1573">
        <v>1</v>
      </c>
      <c r="O1573">
        <v>3</v>
      </c>
      <c r="P1573">
        <v>1</v>
      </c>
      <c r="Q1573">
        <v>1</v>
      </c>
      <c r="R1573">
        <v>1</v>
      </c>
      <c r="S1573" t="s">
        <v>5</v>
      </c>
      <c r="T1573">
        <v>1</v>
      </c>
      <c r="U1573" t="s">
        <v>11</v>
      </c>
      <c r="V1573" t="str">
        <f>IF(Table1[[#This Row],[Rating]]&gt;8,"Excellent",IF(Table1[[#This Row],[Rating]]&gt;5,"Good","Bad"))</f>
        <v>Bad</v>
      </c>
    </row>
    <row r="1574" spans="1:22" ht="30" customHeight="1" x14ac:dyDescent="0.35">
      <c r="A1574">
        <v>3</v>
      </c>
      <c r="B1574" t="s">
        <v>2263</v>
      </c>
      <c r="C1574" t="str">
        <f>UPPER(LEFT(Table1[[#This Row],[Header]],1))&amp;MID(Table1[[#This Row],[Header]],2,LEN(Table1[[#This Row],[Header]])-1)</f>
        <v>Like a low cost carrier</v>
      </c>
      <c r="D1574" t="s">
        <v>2264</v>
      </c>
      <c r="E1574" s="1">
        <v>42898</v>
      </c>
      <c r="F1574" t="s">
        <v>5016</v>
      </c>
      <c r="G1574" t="s">
        <v>8</v>
      </c>
      <c r="H1574" t="s">
        <v>31</v>
      </c>
      <c r="I1574" t="s">
        <v>4</v>
      </c>
      <c r="J1574" t="s">
        <v>5141</v>
      </c>
      <c r="K1574" t="s">
        <v>5006</v>
      </c>
      <c r="L1574" t="str">
        <f>CONCATENATE(Table1[[#This Row],[FROM]]," to ",Table1[[#This Row],[TO]])</f>
        <v>IST to LHR</v>
      </c>
      <c r="M1574" s="1">
        <v>42856</v>
      </c>
      <c r="N1574">
        <v>1</v>
      </c>
      <c r="O1574">
        <v>2</v>
      </c>
      <c r="P1574">
        <v>2</v>
      </c>
      <c r="Q1574">
        <v>3</v>
      </c>
      <c r="R1574">
        <v>3</v>
      </c>
      <c r="S1574" t="s">
        <v>5</v>
      </c>
      <c r="T1574">
        <v>-1</v>
      </c>
      <c r="U1574" t="s">
        <v>11</v>
      </c>
      <c r="V1574" t="str">
        <f>IF(Table1[[#This Row],[Rating]]&gt;8,"Excellent",IF(Table1[[#This Row],[Rating]]&gt;5,"Good","Bad"))</f>
        <v>Bad</v>
      </c>
    </row>
    <row r="1575" spans="1:22" ht="30" customHeight="1" x14ac:dyDescent="0.35">
      <c r="A1575">
        <v>1</v>
      </c>
      <c r="B1575" t="s">
        <v>5472</v>
      </c>
      <c r="C1575" t="str">
        <f>UPPER(LEFT(Table1[[#This Row],[Header]],1))&amp;MID(Table1[[#This Row],[Header]],2,LEN(Table1[[#This Row],[Header]])-1)</f>
        <v>Terrible customer service</v>
      </c>
      <c r="D1575" t="s">
        <v>2265</v>
      </c>
      <c r="E1575" s="1">
        <v>42898</v>
      </c>
      <c r="F1575" t="s">
        <v>1</v>
      </c>
      <c r="G1575" t="s">
        <v>68</v>
      </c>
      <c r="H1575" t="s">
        <v>9</v>
      </c>
      <c r="I1575" t="s">
        <v>10</v>
      </c>
      <c r="J1575" t="s">
        <v>5006</v>
      </c>
      <c r="K1575" t="s">
        <v>5154</v>
      </c>
      <c r="L1575" t="str">
        <f>CONCATENATE(Table1[[#This Row],[FROM]]," to ",Table1[[#This Row],[TO]])</f>
        <v>LHR to BOM</v>
      </c>
      <c r="M1575" s="1">
        <v>42887</v>
      </c>
      <c r="N1575">
        <v>-1</v>
      </c>
      <c r="O1575">
        <v>-1</v>
      </c>
      <c r="P1575">
        <v>-1</v>
      </c>
      <c r="Q1575">
        <v>1</v>
      </c>
      <c r="R1575">
        <v>1</v>
      </c>
      <c r="S1575" t="s">
        <v>5</v>
      </c>
      <c r="T1575">
        <v>-1</v>
      </c>
      <c r="U1575" t="s">
        <v>11</v>
      </c>
      <c r="V1575" t="str">
        <f>IF(Table1[[#This Row],[Rating]]&gt;8,"Excellent",IF(Table1[[#This Row],[Rating]]&gt;5,"Good","Bad"))</f>
        <v>Bad</v>
      </c>
    </row>
    <row r="1576" spans="1:22" ht="30" customHeight="1" x14ac:dyDescent="0.35">
      <c r="A1576">
        <v>1</v>
      </c>
      <c r="B1576" t="s">
        <v>4443</v>
      </c>
      <c r="C1576" t="str">
        <f>UPPER(LEFT(Table1[[#This Row],[Header]],1))&amp;MID(Table1[[#This Row],[Header]],2,LEN(Table1[[#This Row],[Header]])-1)</f>
        <v>BA is going in the wrong direction</v>
      </c>
      <c r="D1576" t="s">
        <v>24</v>
      </c>
      <c r="E1576" s="1">
        <v>42897</v>
      </c>
      <c r="F1576" t="s">
        <v>1</v>
      </c>
      <c r="G1576" t="s">
        <v>68</v>
      </c>
      <c r="H1576" t="s">
        <v>9</v>
      </c>
      <c r="I1576" t="s">
        <v>10</v>
      </c>
      <c r="J1576" t="s">
        <v>5051</v>
      </c>
      <c r="K1576" t="s">
        <v>5031</v>
      </c>
      <c r="L1576" t="str">
        <f>CONCATENATE(Table1[[#This Row],[FROM]]," to ",Table1[[#This Row],[TO]])</f>
        <v>DUS to LCY</v>
      </c>
      <c r="M1576" s="1">
        <v>42887</v>
      </c>
      <c r="N1576">
        <v>1</v>
      </c>
      <c r="O1576">
        <v>1</v>
      </c>
      <c r="P1576">
        <v>-1</v>
      </c>
      <c r="Q1576">
        <v>2</v>
      </c>
      <c r="R1576">
        <v>1</v>
      </c>
      <c r="S1576" t="s">
        <v>5</v>
      </c>
      <c r="T1576">
        <v>-1</v>
      </c>
      <c r="U1576" t="s">
        <v>11</v>
      </c>
      <c r="V1576" t="str">
        <f>IF(Table1[[#This Row],[Rating]]&gt;8,"Excellent",IF(Table1[[#This Row],[Rating]]&gt;5,"Good","Bad"))</f>
        <v>Bad</v>
      </c>
    </row>
    <row r="1577" spans="1:22" ht="30" customHeight="1" x14ac:dyDescent="0.35">
      <c r="A1577">
        <v>3</v>
      </c>
      <c r="B1577" t="s">
        <v>2266</v>
      </c>
      <c r="C1577" t="str">
        <f>UPPER(LEFT(Table1[[#This Row],[Header]],1))&amp;MID(Table1[[#This Row],[Header]],2,LEN(Table1[[#This Row],[Header]])-1)</f>
        <v>A much lower standard than other airlines</v>
      </c>
      <c r="D1577" t="s">
        <v>2267</v>
      </c>
      <c r="E1577" s="1">
        <v>42896</v>
      </c>
      <c r="F1577" t="s">
        <v>66</v>
      </c>
      <c r="G1577" t="s">
        <v>2</v>
      </c>
      <c r="H1577" t="s">
        <v>3</v>
      </c>
      <c r="I1577" t="s">
        <v>35</v>
      </c>
      <c r="J1577" t="s">
        <v>5006</v>
      </c>
      <c r="K1577" t="s">
        <v>5041</v>
      </c>
      <c r="L1577" t="str">
        <f>CONCATENATE(Table1[[#This Row],[FROM]]," to ",Table1[[#This Row],[TO]])</f>
        <v>LHR to SYD</v>
      </c>
      <c r="M1577" s="1">
        <v>42826</v>
      </c>
      <c r="N1577">
        <v>2</v>
      </c>
      <c r="O1577">
        <v>2</v>
      </c>
      <c r="P1577">
        <v>2</v>
      </c>
      <c r="Q1577">
        <v>2</v>
      </c>
      <c r="R1577">
        <v>1</v>
      </c>
      <c r="S1577" t="s">
        <v>5</v>
      </c>
      <c r="T1577">
        <v>3</v>
      </c>
      <c r="U1577" t="s">
        <v>11</v>
      </c>
      <c r="V1577" t="str">
        <f>IF(Table1[[#This Row],[Rating]]&gt;8,"Excellent",IF(Table1[[#This Row],[Rating]]&gt;5,"Good","Bad"))</f>
        <v>Bad</v>
      </c>
    </row>
    <row r="1578" spans="1:22" ht="30" customHeight="1" x14ac:dyDescent="0.35">
      <c r="A1578">
        <v>6</v>
      </c>
      <c r="B1578" t="s">
        <v>2268</v>
      </c>
      <c r="C1578" t="str">
        <f>UPPER(LEFT(Table1[[#This Row],[Header]],1))&amp;MID(Table1[[#This Row],[Header]],2,LEN(Table1[[#This Row],[Header]])-1)</f>
        <v>It's not really premium economy</v>
      </c>
      <c r="D1578" t="s">
        <v>2269</v>
      </c>
      <c r="E1578" s="1">
        <v>42896</v>
      </c>
      <c r="F1578" t="s">
        <v>1</v>
      </c>
      <c r="G1578" t="s">
        <v>84</v>
      </c>
      <c r="H1578" t="s">
        <v>26</v>
      </c>
      <c r="I1578" t="s">
        <v>35</v>
      </c>
      <c r="J1578" t="s">
        <v>5006</v>
      </c>
      <c r="K1578" t="s">
        <v>4994</v>
      </c>
      <c r="L1578" t="str">
        <f>CONCATENATE(Table1[[#This Row],[FROM]]," to ",Table1[[#This Row],[TO]])</f>
        <v>LHR to HKG</v>
      </c>
      <c r="M1578" s="1">
        <v>42887</v>
      </c>
      <c r="N1578">
        <v>4</v>
      </c>
      <c r="O1578">
        <v>4</v>
      </c>
      <c r="P1578">
        <v>4</v>
      </c>
      <c r="Q1578">
        <v>5</v>
      </c>
      <c r="R1578">
        <v>2</v>
      </c>
      <c r="S1578" t="s">
        <v>39</v>
      </c>
      <c r="T1578">
        <v>4</v>
      </c>
      <c r="U1578" t="s">
        <v>11</v>
      </c>
      <c r="V1578" t="str">
        <f>IF(Table1[[#This Row],[Rating]]&gt;8,"Excellent",IF(Table1[[#This Row],[Rating]]&gt;5,"Good","Bad"))</f>
        <v>Good</v>
      </c>
    </row>
    <row r="1579" spans="1:22" ht="30" customHeight="1" x14ac:dyDescent="0.35">
      <c r="A1579">
        <v>1</v>
      </c>
      <c r="B1579" t="s">
        <v>4851</v>
      </c>
      <c r="C1579" t="str">
        <f>UPPER(LEFT(Table1[[#This Row],[Header]],1))&amp;MID(Table1[[#This Row],[Header]],2,LEN(Table1[[#This Row],[Header]])-1)</f>
        <v>BA now gone to  the dogs</v>
      </c>
      <c r="D1579" t="s">
        <v>2270</v>
      </c>
      <c r="E1579" s="1">
        <v>42895</v>
      </c>
      <c r="F1579" t="s">
        <v>1</v>
      </c>
      <c r="G1579" t="s">
        <v>794</v>
      </c>
      <c r="H1579" t="s">
        <v>31</v>
      </c>
      <c r="I1579" t="s">
        <v>21</v>
      </c>
      <c r="J1579" t="s">
        <v>5006</v>
      </c>
      <c r="K1579" t="s">
        <v>5036</v>
      </c>
      <c r="L1579" t="str">
        <f>CONCATENATE(Table1[[#This Row],[FROM]]," to ",Table1[[#This Row],[TO]])</f>
        <v>LHR to DXB</v>
      </c>
      <c r="M1579" s="1">
        <v>42856</v>
      </c>
      <c r="N1579">
        <v>3</v>
      </c>
      <c r="O1579">
        <v>5</v>
      </c>
      <c r="P1579">
        <v>2</v>
      </c>
      <c r="Q1579">
        <v>1</v>
      </c>
      <c r="R1579">
        <v>1</v>
      </c>
      <c r="S1579" t="s">
        <v>5</v>
      </c>
      <c r="T1579">
        <v>2</v>
      </c>
      <c r="U1579" t="s">
        <v>11</v>
      </c>
      <c r="V1579" t="str">
        <f>IF(Table1[[#This Row],[Rating]]&gt;8,"Excellent",IF(Table1[[#This Row],[Rating]]&gt;5,"Good","Bad"))</f>
        <v>Bad</v>
      </c>
    </row>
    <row r="1580" spans="1:22" ht="30" customHeight="1" x14ac:dyDescent="0.35">
      <c r="A1580">
        <v>3</v>
      </c>
      <c r="B1580" t="s">
        <v>2271</v>
      </c>
      <c r="C1580" t="str">
        <f>UPPER(LEFT(Table1[[#This Row],[Header]],1))&amp;MID(Table1[[#This Row],[Header]],2,LEN(Table1[[#This Row],[Header]])-1)</f>
        <v>One of the worst airlines</v>
      </c>
      <c r="D1580" t="s">
        <v>1940</v>
      </c>
      <c r="E1580" s="1">
        <v>42894</v>
      </c>
      <c r="F1580" t="s">
        <v>46</v>
      </c>
      <c r="G1580" t="s">
        <v>2</v>
      </c>
      <c r="H1580" t="s">
        <v>9</v>
      </c>
      <c r="I1580" t="s">
        <v>10</v>
      </c>
      <c r="J1580" t="s">
        <v>5006</v>
      </c>
      <c r="K1580" t="s">
        <v>5042</v>
      </c>
      <c r="L1580" t="str">
        <f>CONCATENATE(Table1[[#This Row],[FROM]]," to ",Table1[[#This Row],[TO]])</f>
        <v>LHR to YVR</v>
      </c>
      <c r="M1580" s="1">
        <v>42887</v>
      </c>
      <c r="N1580">
        <v>2</v>
      </c>
      <c r="O1580">
        <v>1</v>
      </c>
      <c r="P1580">
        <v>1</v>
      </c>
      <c r="Q1580">
        <v>4</v>
      </c>
      <c r="R1580">
        <v>1</v>
      </c>
      <c r="S1580" t="s">
        <v>5</v>
      </c>
      <c r="T1580">
        <v>3</v>
      </c>
      <c r="U1580" t="s">
        <v>11</v>
      </c>
      <c r="V1580" t="str">
        <f>IF(Table1[[#This Row],[Rating]]&gt;8,"Excellent",IF(Table1[[#This Row],[Rating]]&gt;5,"Good","Bad"))</f>
        <v>Bad</v>
      </c>
    </row>
    <row r="1581" spans="1:22" ht="30" customHeight="1" x14ac:dyDescent="0.35">
      <c r="A1581">
        <v>3</v>
      </c>
      <c r="B1581" t="s">
        <v>2272</v>
      </c>
      <c r="C1581" t="str">
        <f>UPPER(LEFT(Table1[[#This Row],[Header]],1))&amp;MID(Table1[[#This Row],[Header]],2,LEN(Table1[[#This Row],[Header]])-1)</f>
        <v>Overall not recommended</v>
      </c>
      <c r="D1581" t="s">
        <v>1128</v>
      </c>
      <c r="E1581" s="1">
        <v>42894</v>
      </c>
      <c r="F1581" t="s">
        <v>1</v>
      </c>
      <c r="G1581" t="s">
        <v>233</v>
      </c>
      <c r="H1581" t="s">
        <v>3</v>
      </c>
      <c r="I1581" t="s">
        <v>35</v>
      </c>
      <c r="J1581" t="s">
        <v>5018</v>
      </c>
      <c r="K1581" t="s">
        <v>5006</v>
      </c>
      <c r="L1581" t="str">
        <f>CONCATENATE(Table1[[#This Row],[FROM]]," to ",Table1[[#This Row],[TO]])</f>
        <v>NRT to LHR</v>
      </c>
      <c r="M1581" s="1">
        <v>42887</v>
      </c>
      <c r="N1581">
        <v>3</v>
      </c>
      <c r="O1581">
        <v>1</v>
      </c>
      <c r="P1581">
        <v>1</v>
      </c>
      <c r="Q1581">
        <v>3</v>
      </c>
      <c r="R1581">
        <v>2</v>
      </c>
      <c r="S1581" t="s">
        <v>5</v>
      </c>
      <c r="T1581">
        <v>4</v>
      </c>
      <c r="U1581" t="s">
        <v>11</v>
      </c>
      <c r="V1581" t="str">
        <f>IF(Table1[[#This Row],[Rating]]&gt;8,"Excellent",IF(Table1[[#This Row],[Rating]]&gt;5,"Good","Bad"))</f>
        <v>Bad</v>
      </c>
    </row>
    <row r="1582" spans="1:22" ht="30" customHeight="1" x14ac:dyDescent="0.35">
      <c r="A1582">
        <v>1</v>
      </c>
      <c r="B1582" t="s">
        <v>2273</v>
      </c>
      <c r="C1582" t="str">
        <f>UPPER(LEFT(Table1[[#This Row],[Header]],1))&amp;MID(Table1[[#This Row],[Header]],2,LEN(Table1[[#This Row],[Header]])-1)</f>
        <v>Have become a long haul Ryanair</v>
      </c>
      <c r="D1582" t="s">
        <v>2274</v>
      </c>
      <c r="E1582" s="1">
        <v>42894</v>
      </c>
      <c r="F1582" t="s">
        <v>1</v>
      </c>
      <c r="G1582" t="s">
        <v>794</v>
      </c>
      <c r="H1582" t="s">
        <v>31</v>
      </c>
      <c r="I1582" t="s">
        <v>4</v>
      </c>
      <c r="J1582" t="s">
        <v>5006</v>
      </c>
      <c r="K1582" t="s">
        <v>5010</v>
      </c>
      <c r="L1582" t="str">
        <f>CONCATENATE(Table1[[#This Row],[FROM]]," to ",Table1[[#This Row],[TO]])</f>
        <v>LHR to MIA</v>
      </c>
      <c r="M1582" s="1">
        <v>42887</v>
      </c>
      <c r="N1582">
        <v>1</v>
      </c>
      <c r="O1582">
        <v>2</v>
      </c>
      <c r="P1582">
        <v>1</v>
      </c>
      <c r="Q1582">
        <v>3</v>
      </c>
      <c r="R1582">
        <v>2</v>
      </c>
      <c r="S1582" t="s">
        <v>5</v>
      </c>
      <c r="T1582">
        <v>1</v>
      </c>
      <c r="U1582" t="s">
        <v>11</v>
      </c>
      <c r="V1582" t="str">
        <f>IF(Table1[[#This Row],[Rating]]&gt;8,"Excellent",IF(Table1[[#This Row],[Rating]]&gt;5,"Good","Bad"))</f>
        <v>Bad</v>
      </c>
    </row>
    <row r="1583" spans="1:22" ht="30" customHeight="1" x14ac:dyDescent="0.35">
      <c r="A1583">
        <v>9</v>
      </c>
      <c r="B1583" t="s">
        <v>2275</v>
      </c>
      <c r="C1583" t="str">
        <f>UPPER(LEFT(Table1[[#This Row],[Header]],1))&amp;MID(Table1[[#This Row],[Header]],2,LEN(Table1[[#This Row],[Header]])-1)</f>
        <v>Crew on both flights friendly and efficient</v>
      </c>
      <c r="D1583" t="s">
        <v>2276</v>
      </c>
      <c r="E1583" s="1">
        <v>42894</v>
      </c>
      <c r="F1583" t="s">
        <v>1</v>
      </c>
      <c r="G1583" t="s">
        <v>2277</v>
      </c>
      <c r="H1583" t="s">
        <v>3</v>
      </c>
      <c r="I1583" t="s">
        <v>4</v>
      </c>
      <c r="J1583" t="s">
        <v>5006</v>
      </c>
      <c r="K1583" t="s">
        <v>5047</v>
      </c>
      <c r="L1583" t="str">
        <f>CONCATENATE(Table1[[#This Row],[FROM]]," to ",Table1[[#This Row],[TO]])</f>
        <v>LHR to BRU</v>
      </c>
      <c r="M1583" s="1">
        <v>42887</v>
      </c>
      <c r="N1583">
        <v>4</v>
      </c>
      <c r="O1583">
        <v>4</v>
      </c>
      <c r="P1583">
        <v>-1</v>
      </c>
      <c r="Q1583">
        <v>5</v>
      </c>
      <c r="R1583">
        <v>4</v>
      </c>
      <c r="S1583" t="s">
        <v>39</v>
      </c>
      <c r="T1583">
        <v>-1</v>
      </c>
      <c r="U1583" t="s">
        <v>11</v>
      </c>
      <c r="V1583" t="str">
        <f>IF(Table1[[#This Row],[Rating]]&gt;8,"Excellent",IF(Table1[[#This Row],[Rating]]&gt;5,"Good","Bad"))</f>
        <v>Excellent</v>
      </c>
    </row>
    <row r="1584" spans="1:22" ht="30" customHeight="1" x14ac:dyDescent="0.35">
      <c r="A1584">
        <v>1</v>
      </c>
      <c r="B1584" t="s">
        <v>4852</v>
      </c>
      <c r="C1584" t="str">
        <f>UPPER(LEFT(Table1[[#This Row],[Header]],1))&amp;MID(Table1[[#This Row],[Header]],2,LEN(Table1[[#This Row],[Header]])-1)</f>
        <v>From BAd to  worse</v>
      </c>
      <c r="D1584" t="s">
        <v>2278</v>
      </c>
      <c r="E1584" s="1">
        <v>42893</v>
      </c>
      <c r="F1584" t="s">
        <v>1</v>
      </c>
      <c r="G1584" t="s">
        <v>68</v>
      </c>
      <c r="H1584" t="s">
        <v>9</v>
      </c>
      <c r="I1584" t="s">
        <v>4</v>
      </c>
      <c r="J1584" t="s">
        <v>5006</v>
      </c>
      <c r="K1584" t="s">
        <v>5111</v>
      </c>
      <c r="L1584" t="str">
        <f>CONCATENATE(Table1[[#This Row],[FROM]]," to ",Table1[[#This Row],[TO]])</f>
        <v>LHR to LIS</v>
      </c>
      <c r="M1584" s="1">
        <v>42887</v>
      </c>
      <c r="N1584">
        <v>2</v>
      </c>
      <c r="O1584">
        <v>3</v>
      </c>
      <c r="P1584">
        <v>1</v>
      </c>
      <c r="Q1584">
        <v>1</v>
      </c>
      <c r="R1584">
        <v>1</v>
      </c>
      <c r="S1584" t="s">
        <v>5</v>
      </c>
      <c r="T1584">
        <v>-1</v>
      </c>
      <c r="U1584" t="s">
        <v>11</v>
      </c>
      <c r="V1584" t="str">
        <f>IF(Table1[[#This Row],[Rating]]&gt;8,"Excellent",IF(Table1[[#This Row],[Rating]]&gt;5,"Good","Bad"))</f>
        <v>Bad</v>
      </c>
    </row>
    <row r="1585" spans="1:22" ht="30" customHeight="1" x14ac:dyDescent="0.35">
      <c r="A1585">
        <v>3</v>
      </c>
      <c r="B1585" t="s">
        <v>4853</v>
      </c>
      <c r="C1585" t="str">
        <f>UPPER(LEFT(Table1[[#This Row],[Header]],1))&amp;MID(Table1[[#This Row],[Header]],2,LEN(Table1[[#This Row],[Header]])-1)</f>
        <v>BA is going to  the dogs</v>
      </c>
      <c r="D1585" t="s">
        <v>2279</v>
      </c>
      <c r="E1585" s="1">
        <v>42893</v>
      </c>
      <c r="F1585" t="s">
        <v>1</v>
      </c>
      <c r="G1585" t="s">
        <v>68</v>
      </c>
      <c r="H1585" t="s">
        <v>3</v>
      </c>
      <c r="I1585" t="s">
        <v>10</v>
      </c>
      <c r="J1585" t="s">
        <v>5169</v>
      </c>
      <c r="K1585" t="s">
        <v>5027</v>
      </c>
      <c r="L1585" t="str">
        <f>CONCATENATE(Table1[[#This Row],[FROM]]," to ",Table1[[#This Row],[TO]])</f>
        <v>LIM to LGW</v>
      </c>
      <c r="M1585" s="1">
        <v>42856</v>
      </c>
      <c r="N1585">
        <v>3</v>
      </c>
      <c r="O1585">
        <v>1</v>
      </c>
      <c r="P1585">
        <v>2</v>
      </c>
      <c r="Q1585">
        <v>3</v>
      </c>
      <c r="R1585">
        <v>1</v>
      </c>
      <c r="S1585" t="s">
        <v>5</v>
      </c>
      <c r="T1585">
        <v>2</v>
      </c>
      <c r="U1585" t="s">
        <v>11</v>
      </c>
      <c r="V1585" t="str">
        <f>IF(Table1[[#This Row],[Rating]]&gt;8,"Excellent",IF(Table1[[#This Row],[Rating]]&gt;5,"Good","Bad"))</f>
        <v>Bad</v>
      </c>
    </row>
    <row r="1586" spans="1:22" ht="30" customHeight="1" x14ac:dyDescent="0.35">
      <c r="A1586">
        <v>1</v>
      </c>
      <c r="B1586" t="s">
        <v>4444</v>
      </c>
      <c r="C1586" t="str">
        <f>UPPER(LEFT(Table1[[#This Row],[Header]],1))&amp;MID(Table1[[#This Row],[Header]],2,LEN(Table1[[#This Row],[Header]])-1)</f>
        <v>Service on BA really is terrible</v>
      </c>
      <c r="D1586" t="s">
        <v>2280</v>
      </c>
      <c r="E1586" s="1">
        <v>42893</v>
      </c>
      <c r="F1586" t="s">
        <v>1</v>
      </c>
      <c r="G1586" t="s">
        <v>885</v>
      </c>
      <c r="H1586" t="s">
        <v>3</v>
      </c>
      <c r="I1586" t="s">
        <v>4</v>
      </c>
      <c r="J1586" t="s">
        <v>5006</v>
      </c>
      <c r="K1586" t="s">
        <v>5012</v>
      </c>
      <c r="L1586" t="str">
        <f>CONCATENATE(Table1[[#This Row],[FROM]]," to ",Table1[[#This Row],[TO]])</f>
        <v>LHR to JNB</v>
      </c>
      <c r="M1586" s="1">
        <v>42887</v>
      </c>
      <c r="N1586">
        <v>1</v>
      </c>
      <c r="O1586">
        <v>1</v>
      </c>
      <c r="P1586">
        <v>2</v>
      </c>
      <c r="Q1586">
        <v>1</v>
      </c>
      <c r="R1586">
        <v>1</v>
      </c>
      <c r="S1586" t="s">
        <v>5</v>
      </c>
      <c r="T1586">
        <v>5</v>
      </c>
      <c r="U1586" t="s">
        <v>11</v>
      </c>
      <c r="V1586" t="str">
        <f>IF(Table1[[#This Row],[Rating]]&gt;8,"Excellent",IF(Table1[[#This Row],[Rating]]&gt;5,"Good","Bad"))</f>
        <v>Bad</v>
      </c>
    </row>
    <row r="1587" spans="1:22" ht="30" customHeight="1" x14ac:dyDescent="0.35">
      <c r="A1587">
        <v>10</v>
      </c>
      <c r="B1587" t="s">
        <v>2281</v>
      </c>
      <c r="C1587" t="str">
        <f>UPPER(LEFT(Table1[[#This Row],[Header]],1))&amp;MID(Table1[[#This Row],[Header]],2,LEN(Table1[[#This Row],[Header]])-1)</f>
        <v>I'm sticking with them</v>
      </c>
      <c r="D1587" t="s">
        <v>2282</v>
      </c>
      <c r="E1587" s="1">
        <v>42893</v>
      </c>
      <c r="F1587" t="s">
        <v>20</v>
      </c>
      <c r="G1587" t="s">
        <v>2283</v>
      </c>
      <c r="H1587" t="s">
        <v>26</v>
      </c>
      <c r="I1587" t="s">
        <v>35</v>
      </c>
      <c r="J1587" t="s">
        <v>5065</v>
      </c>
      <c r="K1587" t="s">
        <v>5093</v>
      </c>
      <c r="L1587" t="str">
        <f>CONCATENATE(Table1[[#This Row],[FROM]]," to ",Table1[[#This Row],[TO]])</f>
        <v>IAD to SOF</v>
      </c>
      <c r="M1587" s="1">
        <v>42856</v>
      </c>
      <c r="N1587">
        <v>5</v>
      </c>
      <c r="O1587">
        <v>5</v>
      </c>
      <c r="P1587">
        <v>5</v>
      </c>
      <c r="Q1587">
        <v>5</v>
      </c>
      <c r="R1587">
        <v>5</v>
      </c>
      <c r="S1587" t="s">
        <v>39</v>
      </c>
      <c r="T1587">
        <v>-1</v>
      </c>
      <c r="U1587" t="s">
        <v>11</v>
      </c>
      <c r="V1587" t="str">
        <f>IF(Table1[[#This Row],[Rating]]&gt;8,"Excellent",IF(Table1[[#This Row],[Rating]]&gt;5,"Good","Bad"))</f>
        <v>Excellent</v>
      </c>
    </row>
    <row r="1588" spans="1:22" ht="30" customHeight="1" x14ac:dyDescent="0.35">
      <c r="A1588">
        <v>2</v>
      </c>
      <c r="B1588" t="s">
        <v>2284</v>
      </c>
      <c r="C1588" t="str">
        <f>UPPER(LEFT(Table1[[#This Row],[Header]],1))&amp;MID(Table1[[#This Row],[Header]],2,LEN(Table1[[#This Row],[Header]])-1)</f>
        <v>Are not a 4 star airline</v>
      </c>
      <c r="D1588" t="s">
        <v>2285</v>
      </c>
      <c r="E1588" s="1">
        <v>42892</v>
      </c>
      <c r="F1588" t="s">
        <v>1</v>
      </c>
      <c r="G1588" t="s">
        <v>68</v>
      </c>
      <c r="H1588" t="s">
        <v>3</v>
      </c>
      <c r="I1588" t="s">
        <v>4</v>
      </c>
      <c r="J1588" t="s">
        <v>5025</v>
      </c>
      <c r="K1588" t="s">
        <v>5068</v>
      </c>
      <c r="L1588" t="str">
        <f>CONCATENATE(Table1[[#This Row],[FROM]]," to ",Table1[[#This Row],[TO]])</f>
        <v>EDI to FCO</v>
      </c>
      <c r="M1588" s="1">
        <v>42887</v>
      </c>
      <c r="N1588">
        <v>2</v>
      </c>
      <c r="O1588">
        <v>1</v>
      </c>
      <c r="P1588">
        <v>-1</v>
      </c>
      <c r="Q1588">
        <v>1</v>
      </c>
      <c r="R1588">
        <v>1</v>
      </c>
      <c r="S1588" t="s">
        <v>5</v>
      </c>
      <c r="T1588">
        <v>-1</v>
      </c>
      <c r="U1588" t="s">
        <v>11</v>
      </c>
      <c r="V1588" t="str">
        <f>IF(Table1[[#This Row],[Rating]]&gt;8,"Excellent",IF(Table1[[#This Row],[Rating]]&gt;5,"Good","Bad"))</f>
        <v>Bad</v>
      </c>
    </row>
    <row r="1589" spans="1:22" ht="30" customHeight="1" x14ac:dyDescent="0.35">
      <c r="A1589">
        <v>1</v>
      </c>
      <c r="B1589" t="s">
        <v>2286</v>
      </c>
      <c r="C1589" t="str">
        <f>UPPER(LEFT(Table1[[#This Row],[Header]],1))&amp;MID(Table1[[#This Row],[Header]],2,LEN(Table1[[#This Row],[Header]])-1)</f>
        <v>Deteriorating service recently</v>
      </c>
      <c r="D1589" t="s">
        <v>2287</v>
      </c>
      <c r="E1589" s="1">
        <v>42892</v>
      </c>
      <c r="F1589" t="s">
        <v>1</v>
      </c>
      <c r="G1589" t="s">
        <v>1571</v>
      </c>
      <c r="H1589" t="s">
        <v>3</v>
      </c>
      <c r="I1589" t="s">
        <v>10</v>
      </c>
      <c r="J1589" t="s">
        <v>5068</v>
      </c>
      <c r="K1589" t="s">
        <v>5006</v>
      </c>
      <c r="L1589" t="str">
        <f>CONCATENATE(Table1[[#This Row],[FROM]]," to ",Table1[[#This Row],[TO]])</f>
        <v>FCO to LHR</v>
      </c>
      <c r="M1589" s="1">
        <v>42856</v>
      </c>
      <c r="N1589">
        <v>1</v>
      </c>
      <c r="O1589">
        <v>1</v>
      </c>
      <c r="P1589">
        <v>1</v>
      </c>
      <c r="Q1589">
        <v>1</v>
      </c>
      <c r="R1589">
        <v>1</v>
      </c>
      <c r="S1589" t="s">
        <v>5</v>
      </c>
      <c r="T1589">
        <v>-1</v>
      </c>
      <c r="U1589" t="s">
        <v>6</v>
      </c>
      <c r="V1589" t="str">
        <f>IF(Table1[[#This Row],[Rating]]&gt;8,"Excellent",IF(Table1[[#This Row],[Rating]]&gt;5,"Good","Bad"))</f>
        <v>Bad</v>
      </c>
    </row>
    <row r="1590" spans="1:22" ht="30" customHeight="1" x14ac:dyDescent="0.35">
      <c r="A1590">
        <v>2</v>
      </c>
      <c r="B1590" t="s">
        <v>4774</v>
      </c>
      <c r="C1590" t="str">
        <f>UPPER(LEFT(Table1[[#This Row],[Header]],1))&amp;MID(Table1[[#This Row],[Header]],2,LEN(Table1[[#This Row],[Header]])-1)</f>
        <v>A to tal disappointment</v>
      </c>
      <c r="D1590" t="s">
        <v>2288</v>
      </c>
      <c r="E1590" s="1">
        <v>42891</v>
      </c>
      <c r="F1590" t="s">
        <v>20</v>
      </c>
      <c r="G1590" t="s">
        <v>68</v>
      </c>
      <c r="H1590" t="s">
        <v>9</v>
      </c>
      <c r="I1590" t="s">
        <v>4</v>
      </c>
      <c r="J1590" t="s">
        <v>5092</v>
      </c>
      <c r="K1590" t="s">
        <v>5070</v>
      </c>
      <c r="L1590" t="str">
        <f>CONCATENATE(Table1[[#This Row],[FROM]]," to ",Table1[[#This Row],[TO]])</f>
        <v>TPA to TIA</v>
      </c>
      <c r="M1590" s="1">
        <v>42826</v>
      </c>
      <c r="N1590">
        <v>2</v>
      </c>
      <c r="O1590">
        <v>3</v>
      </c>
      <c r="P1590">
        <v>1</v>
      </c>
      <c r="Q1590">
        <v>3</v>
      </c>
      <c r="R1590">
        <v>2</v>
      </c>
      <c r="S1590" t="s">
        <v>5</v>
      </c>
      <c r="T1590">
        <v>1</v>
      </c>
      <c r="U1590" t="s">
        <v>11</v>
      </c>
      <c r="V1590" t="str">
        <f>IF(Table1[[#This Row],[Rating]]&gt;8,"Excellent",IF(Table1[[#This Row],[Rating]]&gt;5,"Good","Bad"))</f>
        <v>Bad</v>
      </c>
    </row>
    <row r="1591" spans="1:22" ht="30" customHeight="1" x14ac:dyDescent="0.35">
      <c r="A1591">
        <v>1</v>
      </c>
      <c r="B1591" t="s">
        <v>2289</v>
      </c>
      <c r="C1591" t="str">
        <f>UPPER(LEFT(Table1[[#This Row],[Header]],1))&amp;MID(Table1[[#This Row],[Header]],2,LEN(Table1[[#This Row],[Header]])-1)</f>
        <v>This service is a joke</v>
      </c>
      <c r="D1591" t="s">
        <v>2290</v>
      </c>
      <c r="E1591" s="1">
        <v>42891</v>
      </c>
      <c r="F1591" t="s">
        <v>1</v>
      </c>
      <c r="G1591" t="s">
        <v>825</v>
      </c>
      <c r="H1591" t="s">
        <v>9</v>
      </c>
      <c r="I1591" t="s">
        <v>10</v>
      </c>
      <c r="J1591" t="s">
        <v>5005</v>
      </c>
      <c r="K1591" t="s">
        <v>5006</v>
      </c>
      <c r="L1591" t="str">
        <f>CONCATENATE(Table1[[#This Row],[FROM]]," to ",Table1[[#This Row],[TO]])</f>
        <v>ORD to LHR</v>
      </c>
      <c r="M1591" s="1">
        <v>42856</v>
      </c>
      <c r="N1591">
        <v>1</v>
      </c>
      <c r="O1591">
        <v>1</v>
      </c>
      <c r="P1591">
        <v>1</v>
      </c>
      <c r="Q1591">
        <v>1</v>
      </c>
      <c r="R1591">
        <v>1</v>
      </c>
      <c r="S1591" t="s">
        <v>5</v>
      </c>
      <c r="T1591">
        <v>4</v>
      </c>
      <c r="U1591" t="s">
        <v>11</v>
      </c>
      <c r="V1591" t="str">
        <f>IF(Table1[[#This Row],[Rating]]&gt;8,"Excellent",IF(Table1[[#This Row],[Rating]]&gt;5,"Good","Bad"))</f>
        <v>Bad</v>
      </c>
    </row>
    <row r="1592" spans="1:22" ht="30" customHeight="1" x14ac:dyDescent="0.35">
      <c r="A1592">
        <v>1</v>
      </c>
      <c r="B1592" t="s">
        <v>4854</v>
      </c>
      <c r="C1592" t="str">
        <f>UPPER(LEFT(Table1[[#This Row],[Header]],1))&amp;MID(Table1[[#This Row],[Header]],2,LEN(Table1[[#This Row],[Header]])-1)</f>
        <v>Won the race to  the botto m</v>
      </c>
      <c r="D1592" t="s">
        <v>2291</v>
      </c>
      <c r="E1592" s="1">
        <v>42890</v>
      </c>
      <c r="F1592" t="s">
        <v>1</v>
      </c>
      <c r="G1592" t="s">
        <v>23</v>
      </c>
      <c r="H1592" t="s">
        <v>3</v>
      </c>
      <c r="I1592" t="s">
        <v>4</v>
      </c>
      <c r="J1592" t="s">
        <v>5027</v>
      </c>
      <c r="K1592" t="s">
        <v>5147</v>
      </c>
      <c r="L1592" t="str">
        <f>CONCATENATE(Table1[[#This Row],[FROM]]," to ",Table1[[#This Row],[TO]])</f>
        <v>LGW to FNC</v>
      </c>
      <c r="M1592" s="1">
        <v>42856</v>
      </c>
      <c r="N1592">
        <v>1</v>
      </c>
      <c r="O1592">
        <v>2</v>
      </c>
      <c r="P1592">
        <v>-1</v>
      </c>
      <c r="Q1592">
        <v>3</v>
      </c>
      <c r="R1592">
        <v>1</v>
      </c>
      <c r="S1592" t="s">
        <v>5</v>
      </c>
      <c r="T1592">
        <v>-1</v>
      </c>
      <c r="U1592" t="s">
        <v>11</v>
      </c>
      <c r="V1592" t="str">
        <f>IF(Table1[[#This Row],[Rating]]&gt;8,"Excellent",IF(Table1[[#This Row],[Rating]]&gt;5,"Good","Bad"))</f>
        <v>Bad</v>
      </c>
    </row>
    <row r="1593" spans="1:22" ht="30" customHeight="1" x14ac:dyDescent="0.35">
      <c r="A1593">
        <v>1</v>
      </c>
      <c r="B1593" t="s">
        <v>2292</v>
      </c>
      <c r="C1593" t="str">
        <f>UPPER(LEFT(Table1[[#This Row],[Header]],1))&amp;MID(Table1[[#This Row],[Header]],2,LEN(Table1[[#This Row],[Header]])-1)</f>
        <v>Very evident cost cutting</v>
      </c>
      <c r="D1593" t="s">
        <v>2293</v>
      </c>
      <c r="E1593" s="1">
        <v>42888</v>
      </c>
      <c r="F1593" t="s">
        <v>1</v>
      </c>
      <c r="G1593" t="s">
        <v>233</v>
      </c>
      <c r="H1593" t="s">
        <v>3</v>
      </c>
      <c r="I1593" t="s">
        <v>21</v>
      </c>
      <c r="J1593" t="s">
        <v>5006</v>
      </c>
      <c r="K1593" t="s">
        <v>5018</v>
      </c>
      <c r="L1593" t="str">
        <f>CONCATENATE(Table1[[#This Row],[FROM]]," to ",Table1[[#This Row],[TO]])</f>
        <v>LHR to NRT</v>
      </c>
      <c r="M1593" s="1">
        <v>42856</v>
      </c>
      <c r="N1593">
        <v>4</v>
      </c>
      <c r="O1593">
        <v>2</v>
      </c>
      <c r="P1593">
        <v>1</v>
      </c>
      <c r="Q1593">
        <v>5</v>
      </c>
      <c r="R1593">
        <v>1</v>
      </c>
      <c r="S1593" t="s">
        <v>5</v>
      </c>
      <c r="T1593">
        <v>3</v>
      </c>
      <c r="U1593" t="s">
        <v>11</v>
      </c>
      <c r="V1593" t="str">
        <f>IF(Table1[[#This Row],[Rating]]&gt;8,"Excellent",IF(Table1[[#This Row],[Rating]]&gt;5,"Good","Bad"))</f>
        <v>Bad</v>
      </c>
    </row>
    <row r="1594" spans="1:22" ht="30" customHeight="1" x14ac:dyDescent="0.35">
      <c r="A1594">
        <v>2</v>
      </c>
      <c r="B1594" t="s">
        <v>2294</v>
      </c>
      <c r="C1594" t="str">
        <f>UPPER(LEFT(Table1[[#This Row],[Header]],1))&amp;MID(Table1[[#This Row],[Header]],2,LEN(Table1[[#This Row],[Header]])-1)</f>
        <v>Absolute Cheapskates</v>
      </c>
      <c r="D1594" t="s">
        <v>24</v>
      </c>
      <c r="E1594" s="1">
        <v>42887</v>
      </c>
      <c r="F1594" t="s">
        <v>1</v>
      </c>
      <c r="G1594" t="s">
        <v>8</v>
      </c>
      <c r="H1594" t="s">
        <v>3</v>
      </c>
      <c r="I1594" t="s">
        <v>10</v>
      </c>
      <c r="J1594" t="s">
        <v>5168</v>
      </c>
      <c r="K1594" t="s">
        <v>5006</v>
      </c>
      <c r="L1594" t="str">
        <f>CONCATENATE(Table1[[#This Row],[FROM]]," to ",Table1[[#This Row],[TO]])</f>
        <v>LUX to LHR</v>
      </c>
      <c r="M1594" s="1">
        <v>42856</v>
      </c>
      <c r="N1594">
        <v>2</v>
      </c>
      <c r="O1594">
        <v>3</v>
      </c>
      <c r="P1594">
        <v>1</v>
      </c>
      <c r="Q1594">
        <v>3</v>
      </c>
      <c r="R1594">
        <v>2</v>
      </c>
      <c r="S1594" t="s">
        <v>5</v>
      </c>
      <c r="T1594">
        <v>1</v>
      </c>
      <c r="U1594" t="s">
        <v>11</v>
      </c>
      <c r="V1594" t="str">
        <f>IF(Table1[[#This Row],[Rating]]&gt;8,"Excellent",IF(Table1[[#This Row],[Rating]]&gt;5,"Good","Bad"))</f>
        <v>Bad</v>
      </c>
    </row>
    <row r="1595" spans="1:22" ht="30" customHeight="1" x14ac:dyDescent="0.35">
      <c r="A1595">
        <v>1</v>
      </c>
      <c r="B1595" t="s">
        <v>4445</v>
      </c>
      <c r="C1595" t="str">
        <f>UPPER(LEFT(Table1[[#This Row],[Header]],1))&amp;MID(Table1[[#This Row],[Header]],2,LEN(Table1[[#This Row],[Header]])-1)</f>
        <v xml:space="preserve">BA insisted I only had one BAg allowance </v>
      </c>
      <c r="D1595" t="s">
        <v>2295</v>
      </c>
      <c r="E1595" s="1">
        <v>42887</v>
      </c>
      <c r="F1595" t="s">
        <v>1</v>
      </c>
      <c r="G1595" t="s">
        <v>68</v>
      </c>
      <c r="H1595" t="s">
        <v>9</v>
      </c>
      <c r="I1595" t="s">
        <v>35</v>
      </c>
      <c r="J1595" t="s">
        <v>5017</v>
      </c>
      <c r="K1595" t="s">
        <v>5009</v>
      </c>
      <c r="L1595" t="str">
        <f>CONCATENATE(Table1[[#This Row],[FROM]]," to ",Table1[[#This Row],[TO]])</f>
        <v>GVA to DFW</v>
      </c>
      <c r="M1595" s="1">
        <v>42856</v>
      </c>
      <c r="N1595">
        <v>2</v>
      </c>
      <c r="O1595">
        <v>3</v>
      </c>
      <c r="P1595">
        <v>-1</v>
      </c>
      <c r="Q1595">
        <v>1</v>
      </c>
      <c r="R1595">
        <v>1</v>
      </c>
      <c r="S1595" t="s">
        <v>5</v>
      </c>
      <c r="T1595">
        <v>-1</v>
      </c>
      <c r="U1595" t="s">
        <v>11</v>
      </c>
      <c r="V1595" t="str">
        <f>IF(Table1[[#This Row],[Rating]]&gt;8,"Excellent",IF(Table1[[#This Row],[Rating]]&gt;5,"Good","Bad"))</f>
        <v>Bad</v>
      </c>
    </row>
    <row r="1596" spans="1:22" ht="30" customHeight="1" x14ac:dyDescent="0.35">
      <c r="A1596">
        <v>3</v>
      </c>
      <c r="B1596" t="s">
        <v>2296</v>
      </c>
      <c r="C1596" t="str">
        <f>UPPER(LEFT(Table1[[#This Row],[Header]],1))&amp;MID(Table1[[#This Row],[Header]],2,LEN(Table1[[#This Row],[Header]])-1)</f>
        <v>Magic of our national carrier has gone</v>
      </c>
      <c r="D1596" t="s">
        <v>2297</v>
      </c>
      <c r="E1596" s="1">
        <v>42885</v>
      </c>
      <c r="F1596" t="s">
        <v>1</v>
      </c>
      <c r="G1596" t="s">
        <v>222</v>
      </c>
      <c r="H1596" t="s">
        <v>31</v>
      </c>
      <c r="I1596" t="s">
        <v>4</v>
      </c>
      <c r="J1596" t="s">
        <v>5006</v>
      </c>
      <c r="K1596" t="s">
        <v>5088</v>
      </c>
      <c r="L1596" t="str">
        <f>CONCATENATE(Table1[[#This Row],[FROM]]," to ",Table1[[#This Row],[TO]])</f>
        <v>LHR to BGO</v>
      </c>
      <c r="M1596" s="1">
        <v>42856</v>
      </c>
      <c r="N1596">
        <v>3</v>
      </c>
      <c r="O1596">
        <v>2</v>
      </c>
      <c r="P1596">
        <v>1</v>
      </c>
      <c r="Q1596">
        <v>2</v>
      </c>
      <c r="R1596">
        <v>1</v>
      </c>
      <c r="S1596" t="s">
        <v>5</v>
      </c>
      <c r="T1596">
        <v>1</v>
      </c>
      <c r="U1596" t="s">
        <v>11</v>
      </c>
      <c r="V1596" t="str">
        <f>IF(Table1[[#This Row],[Rating]]&gt;8,"Excellent",IF(Table1[[#This Row],[Rating]]&gt;5,"Good","Bad"))</f>
        <v>Bad</v>
      </c>
    </row>
    <row r="1597" spans="1:22" ht="30" customHeight="1" x14ac:dyDescent="0.35">
      <c r="A1597">
        <v>3</v>
      </c>
      <c r="B1597" t="s">
        <v>2298</v>
      </c>
      <c r="C1597" t="str">
        <f>UPPER(LEFT(Table1[[#This Row],[Header]],1))&amp;MID(Table1[[#This Row],[Header]],2,LEN(Table1[[#This Row],[Header]])-1)</f>
        <v>Wasn't worth the hassle for me</v>
      </c>
      <c r="D1597" t="s">
        <v>2299</v>
      </c>
      <c r="E1597" s="1">
        <v>42885</v>
      </c>
      <c r="F1597" t="s">
        <v>1</v>
      </c>
      <c r="G1597" t="s">
        <v>106</v>
      </c>
      <c r="H1597" t="s">
        <v>9</v>
      </c>
      <c r="I1597" t="s">
        <v>10</v>
      </c>
      <c r="J1597" t="s">
        <v>5112</v>
      </c>
      <c r="K1597" t="s">
        <v>5006</v>
      </c>
      <c r="L1597" t="str">
        <f>CONCATENATE(Table1[[#This Row],[FROM]]," to ",Table1[[#This Row],[TO]])</f>
        <v>ICN to LHR</v>
      </c>
      <c r="M1597" s="1">
        <v>42856</v>
      </c>
      <c r="N1597">
        <v>4</v>
      </c>
      <c r="O1597">
        <v>5</v>
      </c>
      <c r="P1597">
        <v>4</v>
      </c>
      <c r="Q1597">
        <v>3</v>
      </c>
      <c r="R1597">
        <v>3</v>
      </c>
      <c r="S1597" t="s">
        <v>5</v>
      </c>
      <c r="T1597">
        <v>3</v>
      </c>
      <c r="U1597" t="s">
        <v>11</v>
      </c>
      <c r="V1597" t="str">
        <f>IF(Table1[[#This Row],[Rating]]&gt;8,"Excellent",IF(Table1[[#This Row],[Rating]]&gt;5,"Good","Bad"))</f>
        <v>Bad</v>
      </c>
    </row>
    <row r="1598" spans="1:22" ht="30" customHeight="1" x14ac:dyDescent="0.35">
      <c r="A1598">
        <v>4</v>
      </c>
      <c r="B1598" t="s">
        <v>5450</v>
      </c>
      <c r="C1598" t="str">
        <f>UPPER(LEFT(Table1[[#This Row],[Header]],1))&amp;MID(Table1[[#This Row],[Header]],2,LEN(Table1[[#This Row],[Header]])-1)</f>
        <v>Worst customer service</v>
      </c>
      <c r="D1598" t="s">
        <v>2300</v>
      </c>
      <c r="E1598" s="1">
        <v>42885</v>
      </c>
      <c r="F1598" t="s">
        <v>20</v>
      </c>
      <c r="G1598" t="s">
        <v>68</v>
      </c>
      <c r="H1598" t="s">
        <v>9</v>
      </c>
      <c r="I1598" t="s">
        <v>10</v>
      </c>
      <c r="J1598" t="s">
        <v>5020</v>
      </c>
      <c r="K1598" t="s">
        <v>5006</v>
      </c>
      <c r="L1598" t="str">
        <f>CONCATENATE(Table1[[#This Row],[FROM]]," to ",Table1[[#This Row],[TO]])</f>
        <v>LAX to LHR</v>
      </c>
      <c r="M1598" s="1">
        <v>42856</v>
      </c>
      <c r="N1598">
        <v>3</v>
      </c>
      <c r="O1598">
        <v>1</v>
      </c>
      <c r="P1598">
        <v>2</v>
      </c>
      <c r="Q1598">
        <v>3</v>
      </c>
      <c r="R1598">
        <v>3</v>
      </c>
      <c r="S1598" t="s">
        <v>5</v>
      </c>
      <c r="T1598">
        <v>4</v>
      </c>
      <c r="U1598" t="s">
        <v>11</v>
      </c>
      <c r="V1598" t="str">
        <f>IF(Table1[[#This Row],[Rating]]&gt;8,"Excellent",IF(Table1[[#This Row],[Rating]]&gt;5,"Good","Bad"))</f>
        <v>Bad</v>
      </c>
    </row>
    <row r="1599" spans="1:22" ht="30" customHeight="1" x14ac:dyDescent="0.35">
      <c r="A1599">
        <v>2</v>
      </c>
      <c r="B1599" t="s">
        <v>2301</v>
      </c>
      <c r="C1599" t="str">
        <f>UPPER(LEFT(Table1[[#This Row],[Header]],1))&amp;MID(Table1[[#This Row],[Header]],2,LEN(Table1[[#This Row],[Header]])-1)</f>
        <v>Cheapskate airline now</v>
      </c>
      <c r="D1599" t="s">
        <v>2302</v>
      </c>
      <c r="E1599" s="1">
        <v>42885</v>
      </c>
      <c r="F1599" t="s">
        <v>1</v>
      </c>
      <c r="G1599" t="s">
        <v>68</v>
      </c>
      <c r="H1599" t="s">
        <v>26</v>
      </c>
      <c r="I1599" t="s">
        <v>4</v>
      </c>
      <c r="J1599" t="s">
        <v>5006</v>
      </c>
      <c r="K1599" t="s">
        <v>5017</v>
      </c>
      <c r="L1599" t="str">
        <f>CONCATENATE(Table1[[#This Row],[FROM]]," to ",Table1[[#This Row],[TO]])</f>
        <v>LHR to GVA</v>
      </c>
      <c r="M1599" s="1">
        <v>42856</v>
      </c>
      <c r="N1599">
        <v>2</v>
      </c>
      <c r="O1599">
        <v>5</v>
      </c>
      <c r="P1599">
        <v>-1</v>
      </c>
      <c r="Q1599">
        <v>1</v>
      </c>
      <c r="R1599">
        <v>1</v>
      </c>
      <c r="S1599" t="s">
        <v>5</v>
      </c>
      <c r="T1599">
        <v>-1</v>
      </c>
      <c r="U1599" t="s">
        <v>11</v>
      </c>
      <c r="V1599" t="str">
        <f>IF(Table1[[#This Row],[Rating]]&gt;8,"Excellent",IF(Table1[[#This Row],[Rating]]&gt;5,"Good","Bad"))</f>
        <v>Bad</v>
      </c>
    </row>
    <row r="1600" spans="1:22" ht="30" customHeight="1" x14ac:dyDescent="0.35">
      <c r="A1600">
        <v>6</v>
      </c>
      <c r="B1600" t="s">
        <v>2303</v>
      </c>
      <c r="C1600" t="str">
        <f>UPPER(LEFT(Table1[[#This Row],[Header]],1))&amp;MID(Table1[[#This Row],[Header]],2,LEN(Table1[[#This Row],[Header]])-1)</f>
        <v>Business class is very cramped</v>
      </c>
      <c r="D1600" t="s">
        <v>2304</v>
      </c>
      <c r="E1600" s="1">
        <v>42884</v>
      </c>
      <c r="F1600" t="s">
        <v>1</v>
      </c>
      <c r="G1600" t="s">
        <v>68</v>
      </c>
      <c r="H1600" t="s">
        <v>3</v>
      </c>
      <c r="I1600" t="s">
        <v>10</v>
      </c>
      <c r="J1600" t="s">
        <v>5027</v>
      </c>
      <c r="K1600" t="s">
        <v>5169</v>
      </c>
      <c r="L1600" t="str">
        <f>CONCATENATE(Table1[[#This Row],[FROM]]," to ",Table1[[#This Row],[TO]])</f>
        <v>LGW to LIM</v>
      </c>
      <c r="M1600" s="1">
        <v>42826</v>
      </c>
      <c r="N1600">
        <v>4</v>
      </c>
      <c r="O1600">
        <v>4</v>
      </c>
      <c r="P1600">
        <v>4</v>
      </c>
      <c r="Q1600">
        <v>3</v>
      </c>
      <c r="R1600">
        <v>4</v>
      </c>
      <c r="S1600" t="s">
        <v>39</v>
      </c>
      <c r="T1600">
        <v>2</v>
      </c>
      <c r="U1600" t="s">
        <v>11</v>
      </c>
      <c r="V1600" t="str">
        <f>IF(Table1[[#This Row],[Rating]]&gt;8,"Excellent",IF(Table1[[#This Row],[Rating]]&gt;5,"Good","Bad"))</f>
        <v>Good</v>
      </c>
    </row>
    <row r="1601" spans="1:22" ht="30" customHeight="1" x14ac:dyDescent="0.35">
      <c r="A1601">
        <v>5</v>
      </c>
      <c r="B1601" t="s">
        <v>2305</v>
      </c>
      <c r="C1601" t="str">
        <f>UPPER(LEFT(Table1[[#This Row],[Header]],1))&amp;MID(Table1[[#This Row],[Header]],2,LEN(Table1[[#This Row],[Header]])-1)</f>
        <v>No more than a budget carrier</v>
      </c>
      <c r="D1601" t="s">
        <v>2306</v>
      </c>
      <c r="E1601" s="1">
        <v>42884</v>
      </c>
      <c r="F1601" t="s">
        <v>1</v>
      </c>
      <c r="G1601" t="s">
        <v>8</v>
      </c>
      <c r="H1601" t="s">
        <v>9</v>
      </c>
      <c r="I1601" t="s">
        <v>10</v>
      </c>
      <c r="J1601" t="s">
        <v>5006</v>
      </c>
      <c r="K1601" t="s">
        <v>5188</v>
      </c>
      <c r="L1601" t="str">
        <f>CONCATENATE(Table1[[#This Row],[FROM]]," to ",Table1[[#This Row],[TO]])</f>
        <v>LHR to JTR</v>
      </c>
      <c r="M1601" s="1">
        <v>42856</v>
      </c>
      <c r="N1601">
        <v>1</v>
      </c>
      <c r="O1601">
        <v>2</v>
      </c>
      <c r="P1601">
        <v>1</v>
      </c>
      <c r="Q1601">
        <v>2</v>
      </c>
      <c r="R1601">
        <v>1</v>
      </c>
      <c r="S1601" t="s">
        <v>5</v>
      </c>
      <c r="T1601">
        <v>-1</v>
      </c>
      <c r="U1601" t="s">
        <v>11</v>
      </c>
      <c r="V1601" t="str">
        <f>IF(Table1[[#This Row],[Rating]]&gt;8,"Excellent",IF(Table1[[#This Row],[Rating]]&gt;5,"Good","Bad"))</f>
        <v>Bad</v>
      </c>
    </row>
    <row r="1602" spans="1:22" ht="30" customHeight="1" x14ac:dyDescent="0.35">
      <c r="A1602">
        <v>2</v>
      </c>
      <c r="B1602" t="s">
        <v>4446</v>
      </c>
      <c r="C1602" t="str">
        <f>UPPER(LEFT(Table1[[#This Row],[Header]],1))&amp;MID(Table1[[#This Row],[Header]],2,LEN(Table1[[#This Row],[Header]])-1)</f>
        <v>Cost cutting may BAck fire</v>
      </c>
      <c r="D1602" t="s">
        <v>2307</v>
      </c>
      <c r="E1602" s="1">
        <v>42884</v>
      </c>
      <c r="F1602" t="s">
        <v>1</v>
      </c>
      <c r="G1602" t="s">
        <v>8</v>
      </c>
      <c r="H1602" t="s">
        <v>26</v>
      </c>
      <c r="I1602" t="s">
        <v>4</v>
      </c>
      <c r="J1602" t="s">
        <v>5006</v>
      </c>
      <c r="K1602" t="s">
        <v>5175</v>
      </c>
      <c r="L1602" t="str">
        <f>CONCATENATE(Table1[[#This Row],[FROM]]," to ",Table1[[#This Row],[TO]])</f>
        <v>LHR to BIO</v>
      </c>
      <c r="M1602" s="1">
        <v>42826</v>
      </c>
      <c r="N1602">
        <v>3</v>
      </c>
      <c r="O1602">
        <v>3</v>
      </c>
      <c r="P1602">
        <v>-1</v>
      </c>
      <c r="Q1602">
        <v>4</v>
      </c>
      <c r="R1602">
        <v>2</v>
      </c>
      <c r="S1602" t="s">
        <v>5</v>
      </c>
      <c r="T1602">
        <v>-1</v>
      </c>
      <c r="U1602" t="s">
        <v>11</v>
      </c>
      <c r="V1602" t="str">
        <f>IF(Table1[[#This Row],[Rating]]&gt;8,"Excellent",IF(Table1[[#This Row],[Rating]]&gt;5,"Good","Bad"))</f>
        <v>Bad</v>
      </c>
    </row>
    <row r="1603" spans="1:22" ht="30" customHeight="1" x14ac:dyDescent="0.35">
      <c r="A1603">
        <v>4</v>
      </c>
      <c r="B1603" t="s">
        <v>2308</v>
      </c>
      <c r="C1603" t="str">
        <f>UPPER(LEFT(Table1[[#This Row],[Header]],1))&amp;MID(Table1[[#This Row],[Header]],2,LEN(Table1[[#This Row],[Header]])-1)</f>
        <v xml:space="preserve">Very disappointing experience </v>
      </c>
      <c r="D1603" t="s">
        <v>2309</v>
      </c>
      <c r="E1603" s="1">
        <v>42884</v>
      </c>
      <c r="F1603" t="s">
        <v>1</v>
      </c>
      <c r="G1603" t="s">
        <v>68</v>
      </c>
      <c r="H1603" t="s">
        <v>3</v>
      </c>
      <c r="I1603" t="s">
        <v>4</v>
      </c>
      <c r="J1603" t="s">
        <v>5147</v>
      </c>
      <c r="K1603" t="s">
        <v>5027</v>
      </c>
      <c r="L1603" t="str">
        <f>CONCATENATE(Table1[[#This Row],[FROM]]," to ",Table1[[#This Row],[TO]])</f>
        <v>FNC to LGW</v>
      </c>
      <c r="M1603" s="1">
        <v>42856</v>
      </c>
      <c r="N1603">
        <v>3</v>
      </c>
      <c r="O1603">
        <v>2</v>
      </c>
      <c r="P1603">
        <v>1</v>
      </c>
      <c r="Q1603">
        <v>3</v>
      </c>
      <c r="R1603">
        <v>2</v>
      </c>
      <c r="S1603" t="s">
        <v>5</v>
      </c>
      <c r="T1603">
        <v>-1</v>
      </c>
      <c r="U1603" t="s">
        <v>11</v>
      </c>
      <c r="V1603" t="str">
        <f>IF(Table1[[#This Row],[Rating]]&gt;8,"Excellent",IF(Table1[[#This Row],[Rating]]&gt;5,"Good","Bad"))</f>
        <v>Bad</v>
      </c>
    </row>
    <row r="1604" spans="1:22" ht="30" customHeight="1" x14ac:dyDescent="0.35">
      <c r="A1604">
        <v>6</v>
      </c>
      <c r="B1604" t="s">
        <v>2310</v>
      </c>
      <c r="C1604" t="str">
        <f>UPPER(LEFT(Table1[[#This Row],[Header]],1))&amp;MID(Table1[[#This Row],[Header]],2,LEN(Table1[[#This Row],[Header]])-1)</f>
        <v>Felt like budget airline</v>
      </c>
      <c r="D1604" t="s">
        <v>372</v>
      </c>
      <c r="E1604" s="1">
        <v>42883</v>
      </c>
      <c r="F1604" t="s">
        <v>2311</v>
      </c>
      <c r="G1604" t="s">
        <v>8</v>
      </c>
      <c r="H1604" t="s">
        <v>9</v>
      </c>
      <c r="I1604" t="s">
        <v>4</v>
      </c>
      <c r="J1604" t="s">
        <v>5025</v>
      </c>
      <c r="K1604" t="s">
        <v>5027</v>
      </c>
      <c r="L1604" t="str">
        <f>CONCATENATE(Table1[[#This Row],[FROM]]," to ",Table1[[#This Row],[TO]])</f>
        <v>EDI to LGW</v>
      </c>
      <c r="M1604" s="1">
        <v>42826</v>
      </c>
      <c r="N1604">
        <v>3</v>
      </c>
      <c r="O1604">
        <v>2</v>
      </c>
      <c r="P1604">
        <v>-1</v>
      </c>
      <c r="Q1604">
        <v>3</v>
      </c>
      <c r="R1604">
        <v>3</v>
      </c>
      <c r="S1604" t="s">
        <v>5</v>
      </c>
      <c r="T1604">
        <v>-1</v>
      </c>
      <c r="U1604" t="s">
        <v>11</v>
      </c>
      <c r="V1604" t="str">
        <f>IF(Table1[[#This Row],[Rating]]&gt;8,"Excellent",IF(Table1[[#This Row],[Rating]]&gt;5,"Good","Bad"))</f>
        <v>Good</v>
      </c>
    </row>
    <row r="1605" spans="1:22" ht="30" customHeight="1" x14ac:dyDescent="0.35">
      <c r="A1605">
        <v>1</v>
      </c>
      <c r="B1605" t="s">
        <v>4642</v>
      </c>
      <c r="C1605" t="str">
        <f>UPPER(LEFT(Table1[[#This Row],[Header]],1))&amp;MID(Table1[[#This Row],[Header]],2,LEN(Table1[[#This Row],[Header]])-1)</f>
        <v>ABAndoned us at FCO airport</v>
      </c>
      <c r="D1605" t="s">
        <v>2312</v>
      </c>
      <c r="E1605" s="1">
        <v>42882</v>
      </c>
      <c r="F1605" t="s">
        <v>20</v>
      </c>
      <c r="G1605" t="s">
        <v>8</v>
      </c>
      <c r="H1605" t="s">
        <v>31</v>
      </c>
      <c r="I1605" t="s">
        <v>4</v>
      </c>
      <c r="J1605" t="s">
        <v>5068</v>
      </c>
      <c r="K1605" t="s">
        <v>5006</v>
      </c>
      <c r="L1605" t="str">
        <f>CONCATENATE(Table1[[#This Row],[FROM]]," to ",Table1[[#This Row],[TO]])</f>
        <v>FCO to LHR</v>
      </c>
      <c r="M1605" s="1">
        <v>42856</v>
      </c>
      <c r="N1605">
        <v>1</v>
      </c>
      <c r="O1605">
        <v>1</v>
      </c>
      <c r="P1605">
        <v>-1</v>
      </c>
      <c r="Q1605">
        <v>1</v>
      </c>
      <c r="R1605">
        <v>1</v>
      </c>
      <c r="S1605" t="s">
        <v>5</v>
      </c>
      <c r="T1605">
        <v>-1</v>
      </c>
      <c r="U1605" t="s">
        <v>11</v>
      </c>
      <c r="V1605" t="str">
        <f>IF(Table1[[#This Row],[Rating]]&gt;8,"Excellent",IF(Table1[[#This Row],[Rating]]&gt;5,"Good","Bad"))</f>
        <v>Bad</v>
      </c>
    </row>
    <row r="1606" spans="1:22" ht="30" customHeight="1" x14ac:dyDescent="0.35">
      <c r="A1606">
        <v>8</v>
      </c>
      <c r="B1606" t="s">
        <v>4855</v>
      </c>
      <c r="C1606" t="str">
        <f>UPPER(LEFT(Table1[[#This Row],[Header]],1))&amp;MID(Table1[[#This Row],[Header]],2,LEN(Table1[[#This Row],[Header]])-1)</f>
        <v>Little to  no service</v>
      </c>
      <c r="D1606" t="s">
        <v>2313</v>
      </c>
      <c r="E1606" s="1">
        <v>42879</v>
      </c>
      <c r="F1606" t="s">
        <v>245</v>
      </c>
      <c r="G1606" t="s">
        <v>233</v>
      </c>
      <c r="H1606" t="s">
        <v>26</v>
      </c>
      <c r="I1606" t="s">
        <v>4</v>
      </c>
      <c r="J1606" t="s">
        <v>5072</v>
      </c>
      <c r="K1606" t="s">
        <v>5006</v>
      </c>
      <c r="L1606" t="str">
        <f>CONCATENATE(Table1[[#This Row],[FROM]]," to ",Table1[[#This Row],[TO]])</f>
        <v>KUL to LHR</v>
      </c>
      <c r="M1606" s="1">
        <v>42856</v>
      </c>
      <c r="N1606">
        <v>4</v>
      </c>
      <c r="O1606">
        <v>1</v>
      </c>
      <c r="P1606">
        <v>1</v>
      </c>
      <c r="Q1606">
        <v>5</v>
      </c>
      <c r="R1606">
        <v>4</v>
      </c>
      <c r="S1606" t="s">
        <v>39</v>
      </c>
      <c r="T1606">
        <v>5</v>
      </c>
      <c r="U1606" t="s">
        <v>11</v>
      </c>
      <c r="V1606" t="str">
        <f>IF(Table1[[#This Row],[Rating]]&gt;8,"Excellent",IF(Table1[[#This Row],[Rating]]&gt;5,"Good","Bad"))</f>
        <v>Good</v>
      </c>
    </row>
    <row r="1607" spans="1:22" ht="30" customHeight="1" x14ac:dyDescent="0.35">
      <c r="A1607">
        <v>9</v>
      </c>
      <c r="B1607" t="s">
        <v>2314</v>
      </c>
      <c r="C1607" t="str">
        <f>UPPER(LEFT(Table1[[#This Row],[Header]],1))&amp;MID(Table1[[#This Row],[Header]],2,LEN(Table1[[#This Row],[Header]])-1)</f>
        <v>The crew were amazing</v>
      </c>
      <c r="D1607" t="s">
        <v>2315</v>
      </c>
      <c r="E1607" s="1">
        <v>42879</v>
      </c>
      <c r="F1607" t="s">
        <v>245</v>
      </c>
      <c r="G1607" t="s">
        <v>49</v>
      </c>
      <c r="H1607" t="s">
        <v>26</v>
      </c>
      <c r="I1607" t="s">
        <v>4</v>
      </c>
      <c r="J1607" t="s">
        <v>5006</v>
      </c>
      <c r="K1607" t="s">
        <v>5072</v>
      </c>
      <c r="L1607" t="str">
        <f>CONCATENATE(Table1[[#This Row],[FROM]]," to ",Table1[[#This Row],[TO]])</f>
        <v>LHR to KUL</v>
      </c>
      <c r="M1607" s="1">
        <v>42856</v>
      </c>
      <c r="N1607">
        <v>4</v>
      </c>
      <c r="O1607">
        <v>5</v>
      </c>
      <c r="P1607">
        <v>5</v>
      </c>
      <c r="Q1607">
        <v>5</v>
      </c>
      <c r="R1607">
        <v>5</v>
      </c>
      <c r="S1607" t="s">
        <v>39</v>
      </c>
      <c r="T1607">
        <v>5</v>
      </c>
      <c r="U1607" t="s">
        <v>11</v>
      </c>
      <c r="V1607" t="str">
        <f>IF(Table1[[#This Row],[Rating]]&gt;8,"Excellent",IF(Table1[[#This Row],[Rating]]&gt;5,"Good","Bad"))</f>
        <v>Excellent</v>
      </c>
    </row>
    <row r="1608" spans="1:22" ht="30" customHeight="1" x14ac:dyDescent="0.35">
      <c r="A1608">
        <v>1</v>
      </c>
      <c r="B1608" t="s">
        <v>2316</v>
      </c>
      <c r="C1608" t="str">
        <f>UPPER(LEFT(Table1[[#This Row],[Header]],1))&amp;MID(Table1[[#This Row],[Header]],2,LEN(Table1[[#This Row],[Header]])-1)</f>
        <v>Overall truly awful experience</v>
      </c>
      <c r="D1608" t="s">
        <v>2317</v>
      </c>
      <c r="E1608" s="1">
        <v>42878</v>
      </c>
      <c r="F1608" t="s">
        <v>1</v>
      </c>
      <c r="G1608" t="s">
        <v>825</v>
      </c>
      <c r="H1608" t="s">
        <v>9</v>
      </c>
      <c r="I1608" t="s">
        <v>10</v>
      </c>
      <c r="J1608" t="s">
        <v>5006</v>
      </c>
      <c r="K1608" t="s">
        <v>5010</v>
      </c>
      <c r="L1608" t="str">
        <f>CONCATENATE(Table1[[#This Row],[FROM]]," to ",Table1[[#This Row],[TO]])</f>
        <v>LHR to MIA</v>
      </c>
      <c r="M1608" s="1">
        <v>42856</v>
      </c>
      <c r="N1608">
        <v>2</v>
      </c>
      <c r="O1608">
        <v>4</v>
      </c>
      <c r="P1608">
        <v>1</v>
      </c>
      <c r="Q1608">
        <v>1</v>
      </c>
      <c r="R1608">
        <v>1</v>
      </c>
      <c r="S1608" t="s">
        <v>5</v>
      </c>
      <c r="T1608">
        <v>1</v>
      </c>
      <c r="U1608" t="s">
        <v>11</v>
      </c>
      <c r="V1608" t="str">
        <f>IF(Table1[[#This Row],[Rating]]&gt;8,"Excellent",IF(Table1[[#This Row],[Rating]]&gt;5,"Good","Bad"))</f>
        <v>Bad</v>
      </c>
    </row>
    <row r="1609" spans="1:22" ht="30" customHeight="1" x14ac:dyDescent="0.35">
      <c r="A1609">
        <v>6</v>
      </c>
      <c r="B1609" t="s">
        <v>2318</v>
      </c>
      <c r="C1609" t="str">
        <f>UPPER(LEFT(Table1[[#This Row],[Header]],1))&amp;MID(Table1[[#This Row],[Header]],2,LEN(Table1[[#This Row],[Header]])-1)</f>
        <v>Attendents cordial and professional</v>
      </c>
      <c r="D1609" t="s">
        <v>2319</v>
      </c>
      <c r="E1609" s="1">
        <v>42877</v>
      </c>
      <c r="F1609" t="s">
        <v>750</v>
      </c>
      <c r="G1609" t="s">
        <v>2175</v>
      </c>
      <c r="H1609" t="s">
        <v>26</v>
      </c>
      <c r="I1609" t="s">
        <v>4</v>
      </c>
      <c r="J1609" t="s">
        <v>5178</v>
      </c>
      <c r="K1609" t="s">
        <v>5099</v>
      </c>
      <c r="L1609" t="str">
        <f>CONCATENATE(Table1[[#This Row],[FROM]]," to ",Table1[[#This Row],[TO]])</f>
        <v>SVO to IAH</v>
      </c>
      <c r="M1609" s="1">
        <v>42856</v>
      </c>
      <c r="N1609">
        <v>3</v>
      </c>
      <c r="O1609">
        <v>3</v>
      </c>
      <c r="P1609">
        <v>3</v>
      </c>
      <c r="Q1609">
        <v>3</v>
      </c>
      <c r="R1609">
        <v>4</v>
      </c>
      <c r="S1609" t="s">
        <v>39</v>
      </c>
      <c r="T1609">
        <v>3</v>
      </c>
      <c r="U1609" t="s">
        <v>11</v>
      </c>
      <c r="V1609" t="str">
        <f>IF(Table1[[#This Row],[Rating]]&gt;8,"Excellent",IF(Table1[[#This Row],[Rating]]&gt;5,"Good","Bad"))</f>
        <v>Good</v>
      </c>
    </row>
    <row r="1610" spans="1:22" ht="30" customHeight="1" x14ac:dyDescent="0.35">
      <c r="A1610">
        <v>4</v>
      </c>
      <c r="B1610" t="s">
        <v>4856</v>
      </c>
      <c r="C1610" t="str">
        <f>UPPER(LEFT(Table1[[#This Row],[Header]],1))&amp;MID(Table1[[#This Row],[Header]],2,LEN(Table1[[#This Row],[Header]])-1)</f>
        <v>BA have hit rock botto m</v>
      </c>
      <c r="D1610" t="s">
        <v>271</v>
      </c>
      <c r="E1610" s="1">
        <v>42877</v>
      </c>
      <c r="F1610" t="s">
        <v>1</v>
      </c>
      <c r="G1610" t="s">
        <v>222</v>
      </c>
      <c r="H1610" t="s">
        <v>9</v>
      </c>
      <c r="I1610" t="s">
        <v>4</v>
      </c>
      <c r="J1610" t="s">
        <v>5006</v>
      </c>
      <c r="K1610" t="s">
        <v>5047</v>
      </c>
      <c r="L1610" t="str">
        <f>CONCATENATE(Table1[[#This Row],[FROM]]," to ",Table1[[#This Row],[TO]])</f>
        <v>LHR to BRU</v>
      </c>
      <c r="M1610" s="1">
        <v>42826</v>
      </c>
      <c r="N1610">
        <v>3</v>
      </c>
      <c r="O1610">
        <v>4</v>
      </c>
      <c r="P1610">
        <v>-1</v>
      </c>
      <c r="Q1610">
        <v>4</v>
      </c>
      <c r="R1610">
        <v>2</v>
      </c>
      <c r="S1610" t="s">
        <v>5</v>
      </c>
      <c r="T1610">
        <v>1</v>
      </c>
      <c r="U1610" t="s">
        <v>11</v>
      </c>
      <c r="V1610" t="str">
        <f>IF(Table1[[#This Row],[Rating]]&gt;8,"Excellent",IF(Table1[[#This Row],[Rating]]&gt;5,"Good","Bad"))</f>
        <v>Bad</v>
      </c>
    </row>
    <row r="1611" spans="1:22" ht="30" customHeight="1" x14ac:dyDescent="0.35">
      <c r="A1611">
        <v>1</v>
      </c>
      <c r="B1611" t="s">
        <v>4447</v>
      </c>
      <c r="C1611" t="str">
        <f>UPPER(LEFT(Table1[[#This Row],[Header]],1))&amp;MID(Table1[[#This Row],[Header]],2,LEN(Table1[[#This Row],[Header]])-1)</f>
        <v>It's BAsically a con</v>
      </c>
      <c r="D1611" t="s">
        <v>2320</v>
      </c>
      <c r="E1611" s="1">
        <v>42875</v>
      </c>
      <c r="F1611" t="s">
        <v>1</v>
      </c>
      <c r="G1611" t="s">
        <v>8</v>
      </c>
      <c r="H1611" t="s">
        <v>26</v>
      </c>
      <c r="I1611" t="s">
        <v>4</v>
      </c>
      <c r="J1611" t="s">
        <v>5006</v>
      </c>
      <c r="K1611" t="s">
        <v>5044</v>
      </c>
      <c r="L1611" t="str">
        <f>CONCATENATE(Table1[[#This Row],[FROM]]," to ",Table1[[#This Row],[TO]])</f>
        <v>LHR to Las</v>
      </c>
      <c r="M1611" s="1">
        <v>42826</v>
      </c>
      <c r="N1611">
        <v>1</v>
      </c>
      <c r="O1611">
        <v>1</v>
      </c>
      <c r="P1611">
        <v>3</v>
      </c>
      <c r="Q1611">
        <v>3</v>
      </c>
      <c r="R1611">
        <v>1</v>
      </c>
      <c r="S1611" t="s">
        <v>5</v>
      </c>
      <c r="T1611">
        <v>3</v>
      </c>
      <c r="U1611" t="s">
        <v>11</v>
      </c>
      <c r="V1611" t="str">
        <f>IF(Table1[[#This Row],[Rating]]&gt;8,"Excellent",IF(Table1[[#This Row],[Rating]]&gt;5,"Good","Bad"))</f>
        <v>Bad</v>
      </c>
    </row>
    <row r="1612" spans="1:22" ht="30" customHeight="1" x14ac:dyDescent="0.35">
      <c r="A1612">
        <v>8</v>
      </c>
      <c r="B1612" t="s">
        <v>1213</v>
      </c>
      <c r="C1612" t="str">
        <f>UPPER(LEFT(Table1[[#This Row],[Header]],1))&amp;MID(Table1[[#This Row],[Header]],2,LEN(Table1[[#This Row],[Header]])-1)</f>
        <v>A positive experience</v>
      </c>
      <c r="D1612" t="s">
        <v>5376</v>
      </c>
      <c r="E1612" s="1">
        <v>42874</v>
      </c>
      <c r="F1612" t="s">
        <v>1</v>
      </c>
      <c r="G1612" t="s">
        <v>794</v>
      </c>
      <c r="H1612" t="s">
        <v>3</v>
      </c>
      <c r="I1612" t="s">
        <v>4</v>
      </c>
      <c r="J1612" t="s">
        <v>5006</v>
      </c>
      <c r="K1612" t="s">
        <v>5026</v>
      </c>
      <c r="L1612" t="str">
        <f>CONCATENATE(Table1[[#This Row],[FROM]]," to ",Table1[[#This Row],[TO]])</f>
        <v>LHR to SFO</v>
      </c>
      <c r="M1612" s="1">
        <v>42856</v>
      </c>
      <c r="N1612">
        <v>4</v>
      </c>
      <c r="O1612">
        <v>5</v>
      </c>
      <c r="P1612">
        <v>5</v>
      </c>
      <c r="Q1612">
        <v>4</v>
      </c>
      <c r="R1612">
        <v>4</v>
      </c>
      <c r="S1612" t="s">
        <v>39</v>
      </c>
      <c r="T1612">
        <v>4</v>
      </c>
      <c r="U1612" t="s">
        <v>11</v>
      </c>
      <c r="V1612" t="str">
        <f>IF(Table1[[#This Row],[Rating]]&gt;8,"Excellent",IF(Table1[[#This Row],[Rating]]&gt;5,"Good","Bad"))</f>
        <v>Good</v>
      </c>
    </row>
    <row r="1613" spans="1:22" ht="30" customHeight="1" x14ac:dyDescent="0.35">
      <c r="A1613">
        <v>1</v>
      </c>
      <c r="B1613" t="s">
        <v>5295</v>
      </c>
      <c r="C1613" t="str">
        <f>UPPER(LEFT(Table1[[#This Row],[Header]],1))&amp;MID(Table1[[#This Row],[Header]],2,LEN(Table1[[#This Row],[Header]])-1)</f>
        <v>To tal lack of cuARN mer service</v>
      </c>
      <c r="D1613" t="s">
        <v>2321</v>
      </c>
      <c r="E1613" s="1">
        <v>42872</v>
      </c>
      <c r="F1613" t="s">
        <v>1</v>
      </c>
      <c r="G1613" t="s">
        <v>8</v>
      </c>
      <c r="H1613" t="s">
        <v>31</v>
      </c>
      <c r="I1613" t="s">
        <v>4</v>
      </c>
      <c r="J1613" t="s">
        <v>5006</v>
      </c>
      <c r="K1613" t="s">
        <v>5144</v>
      </c>
      <c r="L1613" t="str">
        <f>CONCATENATE(Table1[[#This Row],[FROM]]," to ",Table1[[#This Row],[TO]])</f>
        <v>LHR to PUJ</v>
      </c>
      <c r="M1613" s="1">
        <v>42705</v>
      </c>
      <c r="N1613">
        <v>-1</v>
      </c>
      <c r="O1613">
        <v>-1</v>
      </c>
      <c r="P1613">
        <v>-1</v>
      </c>
      <c r="Q1613">
        <v>1</v>
      </c>
      <c r="R1613">
        <v>1</v>
      </c>
      <c r="S1613" t="s">
        <v>5</v>
      </c>
      <c r="T1613">
        <v>-1</v>
      </c>
      <c r="U1613" t="s">
        <v>6</v>
      </c>
      <c r="V1613" t="str">
        <f>IF(Table1[[#This Row],[Rating]]&gt;8,"Excellent",IF(Table1[[#This Row],[Rating]]&gt;5,"Good","Bad"))</f>
        <v>Bad</v>
      </c>
    </row>
    <row r="1614" spans="1:22" ht="30" customHeight="1" x14ac:dyDescent="0.35">
      <c r="A1614">
        <v>9</v>
      </c>
      <c r="B1614" t="s">
        <v>2322</v>
      </c>
      <c r="C1614" t="str">
        <f>UPPER(LEFT(Table1[[#This Row],[Header]],1))&amp;MID(Table1[[#This Row],[Header]],2,LEN(Table1[[#This Row],[Header]])-1)</f>
        <v>Expected service onboard</v>
      </c>
      <c r="D1614" t="s">
        <v>2323</v>
      </c>
      <c r="E1614" s="1">
        <v>42872</v>
      </c>
      <c r="F1614" t="s">
        <v>281</v>
      </c>
      <c r="G1614" t="s">
        <v>2324</v>
      </c>
      <c r="H1614" t="s">
        <v>3</v>
      </c>
      <c r="I1614" t="s">
        <v>4</v>
      </c>
      <c r="J1614" t="s">
        <v>5032</v>
      </c>
      <c r="K1614" t="s">
        <v>5018</v>
      </c>
      <c r="L1614" t="str">
        <f>CONCATENATE(Table1[[#This Row],[FROM]]," to ",Table1[[#This Row],[TO]])</f>
        <v>AMS to NRT</v>
      </c>
      <c r="M1614" s="1">
        <v>42826</v>
      </c>
      <c r="N1614">
        <v>4</v>
      </c>
      <c r="O1614">
        <v>5</v>
      </c>
      <c r="P1614">
        <v>4</v>
      </c>
      <c r="Q1614">
        <v>3</v>
      </c>
      <c r="R1614">
        <v>4</v>
      </c>
      <c r="S1614" t="s">
        <v>39</v>
      </c>
      <c r="T1614">
        <v>4</v>
      </c>
      <c r="U1614" t="s">
        <v>11</v>
      </c>
      <c r="V1614" t="str">
        <f>IF(Table1[[#This Row],[Rating]]&gt;8,"Excellent",IF(Table1[[#This Row],[Rating]]&gt;5,"Good","Bad"))</f>
        <v>Excellent</v>
      </c>
    </row>
    <row r="1615" spans="1:22" ht="30" customHeight="1" x14ac:dyDescent="0.35">
      <c r="A1615">
        <v>3</v>
      </c>
      <c r="B1615" t="s">
        <v>2325</v>
      </c>
      <c r="C1615" t="str">
        <f>UPPER(LEFT(Table1[[#This Row],[Header]],1))&amp;MID(Table1[[#This Row],[Header]],2,LEN(Table1[[#This Row],[Header]])-1)</f>
        <v>Overall very disappointing</v>
      </c>
      <c r="D1615" t="s">
        <v>1271</v>
      </c>
      <c r="E1615" s="1">
        <v>42871</v>
      </c>
      <c r="F1615" t="s">
        <v>1</v>
      </c>
      <c r="G1615" t="s">
        <v>62</v>
      </c>
      <c r="H1615" t="s">
        <v>3</v>
      </c>
      <c r="I1615" t="s">
        <v>10</v>
      </c>
      <c r="J1615" t="s">
        <v>5067</v>
      </c>
      <c r="K1615" t="s">
        <v>5027</v>
      </c>
      <c r="L1615" t="str">
        <f>CONCATENATE(Table1[[#This Row],[FROM]]," to ",Table1[[#This Row],[TO]])</f>
        <v>ANU to LGW</v>
      </c>
      <c r="M1615" s="1">
        <v>42856</v>
      </c>
      <c r="N1615">
        <v>3</v>
      </c>
      <c r="O1615">
        <v>2</v>
      </c>
      <c r="P1615">
        <v>2</v>
      </c>
      <c r="Q1615">
        <v>4</v>
      </c>
      <c r="R1615">
        <v>3</v>
      </c>
      <c r="S1615" t="s">
        <v>5</v>
      </c>
      <c r="T1615">
        <v>2</v>
      </c>
      <c r="U1615" t="s">
        <v>11</v>
      </c>
      <c r="V1615" t="str">
        <f>IF(Table1[[#This Row],[Rating]]&gt;8,"Excellent",IF(Table1[[#This Row],[Rating]]&gt;5,"Good","Bad"))</f>
        <v>Bad</v>
      </c>
    </row>
    <row r="1616" spans="1:22" ht="30" customHeight="1" x14ac:dyDescent="0.35">
      <c r="A1616">
        <v>2</v>
      </c>
      <c r="B1616" t="s">
        <v>2326</v>
      </c>
      <c r="C1616" t="str">
        <f>UPPER(LEFT(Table1[[#This Row],[Header]],1))&amp;MID(Table1[[#This Row],[Header]],2,LEN(Table1[[#This Row],[Header]])-1)</f>
        <v>Could not be less interested</v>
      </c>
      <c r="D1616" t="s">
        <v>24</v>
      </c>
      <c r="E1616" s="1">
        <v>42870</v>
      </c>
      <c r="F1616" t="s">
        <v>1</v>
      </c>
      <c r="G1616" t="s">
        <v>8</v>
      </c>
      <c r="H1616" t="s">
        <v>9</v>
      </c>
      <c r="I1616" t="s">
        <v>4</v>
      </c>
      <c r="J1616" t="s">
        <v>5006</v>
      </c>
      <c r="K1616" t="s">
        <v>5032</v>
      </c>
      <c r="L1616" t="str">
        <f>CONCATENATE(Table1[[#This Row],[FROM]]," to ",Table1[[#This Row],[TO]])</f>
        <v>LHR to AMS</v>
      </c>
      <c r="M1616" s="1">
        <v>42856</v>
      </c>
      <c r="N1616">
        <v>4</v>
      </c>
      <c r="O1616">
        <v>4</v>
      </c>
      <c r="P1616">
        <v>4</v>
      </c>
      <c r="Q1616">
        <v>1</v>
      </c>
      <c r="R1616">
        <v>3</v>
      </c>
      <c r="S1616" t="s">
        <v>5</v>
      </c>
      <c r="T1616">
        <v>-1</v>
      </c>
      <c r="U1616" t="s">
        <v>11</v>
      </c>
      <c r="V1616" t="str">
        <f>IF(Table1[[#This Row],[Rating]]&gt;8,"Excellent",IF(Table1[[#This Row],[Rating]]&gt;5,"Good","Bad"))</f>
        <v>Bad</v>
      </c>
    </row>
    <row r="1617" spans="1:22" ht="30" customHeight="1" x14ac:dyDescent="0.35">
      <c r="A1617">
        <v>10</v>
      </c>
      <c r="B1617" t="s">
        <v>2327</v>
      </c>
      <c r="C1617" t="str">
        <f>UPPER(LEFT(Table1[[#This Row],[Header]],1))&amp;MID(Table1[[#This Row],[Header]],2,LEN(Table1[[#This Row],[Header]])-1)</f>
        <v>The crew were fantastic</v>
      </c>
      <c r="D1617" t="s">
        <v>2328</v>
      </c>
      <c r="E1617" s="1">
        <v>42870</v>
      </c>
      <c r="F1617" t="s">
        <v>1</v>
      </c>
      <c r="G1617" t="s">
        <v>62</v>
      </c>
      <c r="H1617" t="s">
        <v>31</v>
      </c>
      <c r="I1617" t="s">
        <v>4</v>
      </c>
      <c r="J1617" t="s">
        <v>5053</v>
      </c>
      <c r="K1617" t="s">
        <v>5027</v>
      </c>
      <c r="L1617" t="str">
        <f>CONCATENATE(Table1[[#This Row],[FROM]]," to ",Table1[[#This Row],[TO]])</f>
        <v>MCO to LGW</v>
      </c>
      <c r="M1617" s="1">
        <v>42856</v>
      </c>
      <c r="N1617">
        <v>5</v>
      </c>
      <c r="O1617">
        <v>5</v>
      </c>
      <c r="P1617">
        <v>5</v>
      </c>
      <c r="Q1617">
        <v>5</v>
      </c>
      <c r="R1617">
        <v>5</v>
      </c>
      <c r="S1617" t="s">
        <v>39</v>
      </c>
      <c r="T1617">
        <v>3</v>
      </c>
      <c r="U1617" t="s">
        <v>11</v>
      </c>
      <c r="V1617" t="str">
        <f>IF(Table1[[#This Row],[Rating]]&gt;8,"Excellent",IF(Table1[[#This Row],[Rating]]&gt;5,"Good","Bad"))</f>
        <v>Excellent</v>
      </c>
    </row>
    <row r="1618" spans="1:22" ht="30" customHeight="1" x14ac:dyDescent="0.35">
      <c r="A1618">
        <v>1</v>
      </c>
      <c r="B1618" t="s">
        <v>2329</v>
      </c>
      <c r="C1618" t="str">
        <f>UPPER(LEFT(Table1[[#This Row],[Header]],1))&amp;MID(Table1[[#This Row],[Header]],2,LEN(Table1[[#This Row],[Header]])-1)</f>
        <v>This relic of an airline</v>
      </c>
      <c r="D1618" t="s">
        <v>2330</v>
      </c>
      <c r="E1618" s="1">
        <v>42869</v>
      </c>
      <c r="F1618" t="s">
        <v>1</v>
      </c>
      <c r="G1618" t="s">
        <v>8</v>
      </c>
      <c r="H1618" t="s">
        <v>9</v>
      </c>
      <c r="I1618" t="s">
        <v>4</v>
      </c>
      <c r="J1618" t="s">
        <v>5006</v>
      </c>
      <c r="K1618" t="s">
        <v>4994</v>
      </c>
      <c r="L1618" t="str">
        <f>CONCATENATE(Table1[[#This Row],[FROM]]," to ",Table1[[#This Row],[TO]])</f>
        <v>LHR to HKG</v>
      </c>
      <c r="M1618" s="1">
        <v>42826</v>
      </c>
      <c r="N1618">
        <v>-1</v>
      </c>
      <c r="O1618">
        <v>-1</v>
      </c>
      <c r="P1618">
        <v>-1</v>
      </c>
      <c r="Q1618">
        <v>1</v>
      </c>
      <c r="R1618">
        <v>1</v>
      </c>
      <c r="S1618" t="s">
        <v>5</v>
      </c>
      <c r="T1618">
        <v>-1</v>
      </c>
      <c r="U1618" t="s">
        <v>6</v>
      </c>
      <c r="V1618" t="str">
        <f>IF(Table1[[#This Row],[Rating]]&gt;8,"Excellent",IF(Table1[[#This Row],[Rating]]&gt;5,"Good","Bad"))</f>
        <v>Bad</v>
      </c>
    </row>
    <row r="1619" spans="1:22" ht="30" customHeight="1" x14ac:dyDescent="0.35">
      <c r="A1619">
        <v>8</v>
      </c>
      <c r="B1619" t="s">
        <v>2331</v>
      </c>
      <c r="C1619" t="str">
        <f>UPPER(LEFT(Table1[[#This Row],[Header]],1))&amp;MID(Table1[[#This Row],[Header]],2,LEN(Table1[[#This Row],[Header]])-1)</f>
        <v>Overall a good experience</v>
      </c>
      <c r="D1619" t="s">
        <v>2332</v>
      </c>
      <c r="E1619" s="1">
        <v>42869</v>
      </c>
      <c r="F1619" t="s">
        <v>1</v>
      </c>
      <c r="G1619" t="s">
        <v>68</v>
      </c>
      <c r="H1619" t="s">
        <v>26</v>
      </c>
      <c r="I1619" t="s">
        <v>35</v>
      </c>
      <c r="J1619" t="s">
        <v>5006</v>
      </c>
      <c r="K1619" t="s">
        <v>5100</v>
      </c>
      <c r="L1619" t="str">
        <f>CONCATENATE(Table1[[#This Row],[FROM]]," to ",Table1[[#This Row],[TO]])</f>
        <v>LHR to YYZ</v>
      </c>
      <c r="M1619" s="1">
        <v>42856</v>
      </c>
      <c r="N1619">
        <v>4</v>
      </c>
      <c r="O1619">
        <v>5</v>
      </c>
      <c r="P1619">
        <v>4</v>
      </c>
      <c r="Q1619">
        <v>4</v>
      </c>
      <c r="R1619">
        <v>4</v>
      </c>
      <c r="S1619" t="s">
        <v>39</v>
      </c>
      <c r="T1619">
        <v>-1</v>
      </c>
      <c r="U1619" t="s">
        <v>11</v>
      </c>
      <c r="V1619" t="str">
        <f>IF(Table1[[#This Row],[Rating]]&gt;8,"Excellent",IF(Table1[[#This Row],[Rating]]&gt;5,"Good","Bad"))</f>
        <v>Good</v>
      </c>
    </row>
    <row r="1620" spans="1:22" ht="30" customHeight="1" x14ac:dyDescent="0.35">
      <c r="A1620">
        <v>6</v>
      </c>
      <c r="B1620" t="s">
        <v>2333</v>
      </c>
      <c r="C1620" t="str">
        <f>UPPER(LEFT(Table1[[#This Row],[Header]],1))&amp;MID(Table1[[#This Row],[Header]],2,LEN(Table1[[#This Row],[Header]])-1)</f>
        <v>I have given up on avios</v>
      </c>
      <c r="D1620" t="s">
        <v>1940</v>
      </c>
      <c r="E1620" s="1">
        <v>42868</v>
      </c>
      <c r="F1620" t="s">
        <v>5311</v>
      </c>
      <c r="G1620" t="s">
        <v>8</v>
      </c>
      <c r="H1620" t="s">
        <v>9</v>
      </c>
      <c r="I1620" t="s">
        <v>10</v>
      </c>
      <c r="J1620" t="s">
        <v>4997</v>
      </c>
      <c r="K1620" t="s">
        <v>5023</v>
      </c>
      <c r="L1620" t="str">
        <f>CONCATENATE(Table1[[#This Row],[FROM]]," to ",Table1[[#This Row],[TO]])</f>
        <v>MEX to CPH</v>
      </c>
      <c r="M1620" s="1">
        <v>42856</v>
      </c>
      <c r="N1620">
        <v>3</v>
      </c>
      <c r="O1620">
        <v>2</v>
      </c>
      <c r="P1620">
        <v>2</v>
      </c>
      <c r="Q1620">
        <v>4</v>
      </c>
      <c r="R1620">
        <v>5</v>
      </c>
      <c r="S1620" t="s">
        <v>39</v>
      </c>
      <c r="T1620">
        <v>1</v>
      </c>
      <c r="U1620" t="s">
        <v>11</v>
      </c>
      <c r="V1620" t="str">
        <f>IF(Table1[[#This Row],[Rating]]&gt;8,"Excellent",IF(Table1[[#This Row],[Rating]]&gt;5,"Good","Bad"))</f>
        <v>Good</v>
      </c>
    </row>
    <row r="1621" spans="1:22" ht="30" customHeight="1" x14ac:dyDescent="0.35">
      <c r="A1621">
        <v>6</v>
      </c>
      <c r="B1621" t="s">
        <v>2334</v>
      </c>
      <c r="C1621" t="str">
        <f>UPPER(LEFT(Table1[[#This Row],[Header]],1))&amp;MID(Table1[[#This Row],[Header]],2,LEN(Table1[[#This Row],[Header]])-1)</f>
        <v>Not improving where they should</v>
      </c>
      <c r="D1621" t="s">
        <v>1638</v>
      </c>
      <c r="E1621" s="1">
        <v>42868</v>
      </c>
      <c r="F1621" t="s">
        <v>5307</v>
      </c>
      <c r="G1621" t="s">
        <v>49</v>
      </c>
      <c r="H1621" t="s">
        <v>9</v>
      </c>
      <c r="I1621" t="s">
        <v>10</v>
      </c>
      <c r="J1621" t="s">
        <v>5006</v>
      </c>
      <c r="K1621" t="s">
        <v>5205</v>
      </c>
      <c r="L1621" t="str">
        <f>CONCATENATE(Table1[[#This Row],[FROM]]," to ",Table1[[#This Row],[TO]])</f>
        <v>LHR to SCL</v>
      </c>
      <c r="M1621" s="1">
        <v>42856</v>
      </c>
      <c r="N1621">
        <v>3</v>
      </c>
      <c r="O1621">
        <v>4</v>
      </c>
      <c r="P1621">
        <v>2</v>
      </c>
      <c r="Q1621">
        <v>3</v>
      </c>
      <c r="R1621">
        <v>3</v>
      </c>
      <c r="S1621" t="s">
        <v>5</v>
      </c>
      <c r="T1621">
        <v>4</v>
      </c>
      <c r="U1621" t="s">
        <v>11</v>
      </c>
      <c r="V1621" t="str">
        <f>IF(Table1[[#This Row],[Rating]]&gt;8,"Excellent",IF(Table1[[#This Row],[Rating]]&gt;5,"Good","Bad"))</f>
        <v>Good</v>
      </c>
    </row>
    <row r="1622" spans="1:22" ht="30" customHeight="1" x14ac:dyDescent="0.35">
      <c r="A1622">
        <v>3</v>
      </c>
      <c r="B1622" t="s">
        <v>2335</v>
      </c>
      <c r="C1622" t="str">
        <f>UPPER(LEFT(Table1[[#This Row],[Header]],1))&amp;MID(Table1[[#This Row],[Header]],2,LEN(Table1[[#This Row],[Header]])-1)</f>
        <v>Getting a refund is a nightmare</v>
      </c>
      <c r="D1622" t="s">
        <v>4448</v>
      </c>
      <c r="E1622" s="1">
        <v>42868</v>
      </c>
      <c r="F1622" t="s">
        <v>1</v>
      </c>
      <c r="G1622" t="s">
        <v>8</v>
      </c>
      <c r="H1622" t="s">
        <v>9</v>
      </c>
      <c r="I1622" t="s">
        <v>4</v>
      </c>
      <c r="J1622" t="s">
        <v>5027</v>
      </c>
      <c r="K1622" t="s">
        <v>5032</v>
      </c>
      <c r="L1622" t="str">
        <f>CONCATENATE(Table1[[#This Row],[FROM]]," to ",Table1[[#This Row],[TO]])</f>
        <v>LGW to AMS</v>
      </c>
      <c r="M1622" s="1">
        <v>42767</v>
      </c>
      <c r="N1622">
        <v>3</v>
      </c>
      <c r="O1622">
        <v>5</v>
      </c>
      <c r="P1622">
        <v>3</v>
      </c>
      <c r="Q1622">
        <v>1</v>
      </c>
      <c r="R1622">
        <v>2</v>
      </c>
      <c r="S1622" t="s">
        <v>5</v>
      </c>
      <c r="T1622">
        <v>-1</v>
      </c>
      <c r="U1622" t="s">
        <v>11</v>
      </c>
      <c r="V1622" t="str">
        <f>IF(Table1[[#This Row],[Rating]]&gt;8,"Excellent",IF(Table1[[#This Row],[Rating]]&gt;5,"Good","Bad"))</f>
        <v>Bad</v>
      </c>
    </row>
    <row r="1623" spans="1:22" ht="30" customHeight="1" x14ac:dyDescent="0.35">
      <c r="A1623">
        <v>3</v>
      </c>
      <c r="B1623" t="s">
        <v>4449</v>
      </c>
      <c r="C1623" t="str">
        <f>UPPER(LEFT(Table1[[#This Row],[Header]],1))&amp;MID(Table1[[#This Row],[Header]],2,LEN(Table1[[#This Row],[Header]])-1)</f>
        <v>How far BA has sunk</v>
      </c>
      <c r="D1623" t="s">
        <v>2336</v>
      </c>
      <c r="E1623" s="1">
        <v>42867</v>
      </c>
      <c r="F1623" t="s">
        <v>1</v>
      </c>
      <c r="G1623" t="s">
        <v>1571</v>
      </c>
      <c r="H1623" t="s">
        <v>3</v>
      </c>
      <c r="I1623" t="s">
        <v>4</v>
      </c>
      <c r="J1623" t="s">
        <v>5006</v>
      </c>
      <c r="K1623" t="s">
        <v>5149</v>
      </c>
      <c r="L1623" t="str">
        <f>CONCATENATE(Table1[[#This Row],[FROM]]," to ",Table1[[#This Row],[TO]])</f>
        <v>LHR to NCE</v>
      </c>
      <c r="M1623" s="1">
        <v>42826</v>
      </c>
      <c r="N1623">
        <v>1</v>
      </c>
      <c r="O1623">
        <v>2</v>
      </c>
      <c r="P1623">
        <v>1</v>
      </c>
      <c r="Q1623">
        <v>4</v>
      </c>
      <c r="R1623">
        <v>1</v>
      </c>
      <c r="S1623" t="s">
        <v>5</v>
      </c>
      <c r="T1623">
        <v>-1</v>
      </c>
      <c r="U1623" t="s">
        <v>11</v>
      </c>
      <c r="V1623" t="str">
        <f>IF(Table1[[#This Row],[Rating]]&gt;8,"Excellent",IF(Table1[[#This Row],[Rating]]&gt;5,"Good","Bad"))</f>
        <v>Bad</v>
      </c>
    </row>
    <row r="1624" spans="1:22" ht="30" customHeight="1" x14ac:dyDescent="0.35">
      <c r="A1624">
        <v>3</v>
      </c>
      <c r="B1624" t="s">
        <v>2337</v>
      </c>
      <c r="C1624" t="str">
        <f>UPPER(LEFT(Table1[[#This Row],[Header]],1))&amp;MID(Table1[[#This Row],[Header]],2,LEN(Table1[[#This Row],[Header]])-1)</f>
        <v>I was very disappointed</v>
      </c>
      <c r="D1624" t="s">
        <v>5377</v>
      </c>
      <c r="E1624" s="1">
        <v>42867</v>
      </c>
      <c r="F1624" t="s">
        <v>20</v>
      </c>
      <c r="G1624" t="s">
        <v>8</v>
      </c>
      <c r="H1624" t="s">
        <v>26</v>
      </c>
      <c r="I1624" t="s">
        <v>4</v>
      </c>
      <c r="J1624" t="s">
        <v>5007</v>
      </c>
      <c r="K1624" t="s">
        <v>5006</v>
      </c>
      <c r="L1624" t="str">
        <f>CONCATENATE(Table1[[#This Row],[FROM]]," to ",Table1[[#This Row],[TO]])</f>
        <v>ATH to LHR</v>
      </c>
      <c r="M1624" s="1">
        <v>42856</v>
      </c>
      <c r="N1624">
        <v>3</v>
      </c>
      <c r="O1624">
        <v>3</v>
      </c>
      <c r="P1624">
        <v>1</v>
      </c>
      <c r="Q1624">
        <v>3</v>
      </c>
      <c r="R1624">
        <v>2</v>
      </c>
      <c r="S1624" t="s">
        <v>5</v>
      </c>
      <c r="T1624">
        <v>2</v>
      </c>
      <c r="U1624" t="s">
        <v>11</v>
      </c>
      <c r="V1624" t="str">
        <f>IF(Table1[[#This Row],[Rating]]&gt;8,"Excellent",IF(Table1[[#This Row],[Rating]]&gt;5,"Good","Bad"))</f>
        <v>Bad</v>
      </c>
    </row>
    <row r="1625" spans="1:22" ht="30" customHeight="1" x14ac:dyDescent="0.35">
      <c r="A1625">
        <v>1</v>
      </c>
      <c r="B1625" t="s">
        <v>5473</v>
      </c>
      <c r="C1625" t="str">
        <f>UPPER(LEFT(Table1[[#This Row],[Header]],1))&amp;MID(Table1[[#This Row],[Header]],2,LEN(Table1[[#This Row],[Header]])-1)</f>
        <v>BA has lost two loyal customers</v>
      </c>
      <c r="D1625" t="s">
        <v>2338</v>
      </c>
      <c r="E1625" s="1">
        <v>42866</v>
      </c>
      <c r="F1625" t="s">
        <v>1</v>
      </c>
      <c r="G1625" t="s">
        <v>825</v>
      </c>
      <c r="H1625" t="s">
        <v>3</v>
      </c>
      <c r="I1625" t="s">
        <v>4</v>
      </c>
      <c r="J1625" t="s">
        <v>5006</v>
      </c>
      <c r="K1625" t="s">
        <v>5050</v>
      </c>
      <c r="L1625" t="str">
        <f>CONCATENATE(Table1[[#This Row],[FROM]]," to ",Table1[[#This Row],[TO]])</f>
        <v>LHR to CPT</v>
      </c>
      <c r="M1625" s="1">
        <v>42826</v>
      </c>
      <c r="N1625">
        <v>1</v>
      </c>
      <c r="O1625">
        <v>1</v>
      </c>
      <c r="P1625">
        <v>1</v>
      </c>
      <c r="Q1625">
        <v>4</v>
      </c>
      <c r="R1625">
        <v>1</v>
      </c>
      <c r="S1625" t="s">
        <v>5</v>
      </c>
      <c r="T1625">
        <v>3</v>
      </c>
      <c r="U1625" t="s">
        <v>11</v>
      </c>
      <c r="V1625" t="str">
        <f>IF(Table1[[#This Row],[Rating]]&gt;8,"Excellent",IF(Table1[[#This Row],[Rating]]&gt;5,"Good","Bad"))</f>
        <v>Bad</v>
      </c>
    </row>
    <row r="1626" spans="1:22" ht="30" customHeight="1" x14ac:dyDescent="0.35">
      <c r="A1626">
        <v>9</v>
      </c>
      <c r="B1626" t="s">
        <v>2339</v>
      </c>
      <c r="C1626" t="str">
        <f>UPPER(LEFT(Table1[[#This Row],[Header]],1))&amp;MID(Table1[[#This Row],[Header]],2,LEN(Table1[[#This Row],[Header]])-1)</f>
        <v>Good value if a free upgrade</v>
      </c>
      <c r="D1626" t="s">
        <v>1840</v>
      </c>
      <c r="E1626" s="1">
        <v>42866</v>
      </c>
      <c r="F1626" t="s">
        <v>1</v>
      </c>
      <c r="G1626" t="s">
        <v>8</v>
      </c>
      <c r="H1626" t="s">
        <v>3</v>
      </c>
      <c r="I1626" t="s">
        <v>10</v>
      </c>
      <c r="J1626" t="s">
        <v>5006</v>
      </c>
      <c r="K1626" t="s">
        <v>5128</v>
      </c>
      <c r="L1626" t="str">
        <f>CONCATENATE(Table1[[#This Row],[FROM]]," to ",Table1[[#This Row],[TO]])</f>
        <v>LHR to TXL</v>
      </c>
      <c r="M1626" s="1">
        <v>42856</v>
      </c>
      <c r="N1626">
        <v>4</v>
      </c>
      <c r="O1626">
        <v>5</v>
      </c>
      <c r="P1626">
        <v>5</v>
      </c>
      <c r="Q1626">
        <v>5</v>
      </c>
      <c r="R1626">
        <v>5</v>
      </c>
      <c r="S1626" t="s">
        <v>39</v>
      </c>
      <c r="T1626">
        <v>-1</v>
      </c>
      <c r="U1626" t="s">
        <v>11</v>
      </c>
      <c r="V1626" t="str">
        <f>IF(Table1[[#This Row],[Rating]]&gt;8,"Excellent",IF(Table1[[#This Row],[Rating]]&gt;5,"Good","Bad"))</f>
        <v>Excellent</v>
      </c>
    </row>
    <row r="1627" spans="1:22" ht="30" customHeight="1" x14ac:dyDescent="0.35">
      <c r="A1627">
        <v>1</v>
      </c>
      <c r="B1627" t="s">
        <v>5244</v>
      </c>
      <c r="C1627" t="str">
        <f>UPPER(LEFT(Table1[[#This Row],[Header]],1))&amp;MID(Table1[[#This Row],[Header]],2,LEN(Table1[[#This Row],[Header]])-1)</f>
        <v>Not the BA that people once kJFK</v>
      </c>
      <c r="D1627" t="s">
        <v>2340</v>
      </c>
      <c r="E1627" s="1">
        <v>42865</v>
      </c>
      <c r="F1627" t="s">
        <v>1</v>
      </c>
      <c r="G1627" t="s">
        <v>68</v>
      </c>
      <c r="H1627" t="s">
        <v>3</v>
      </c>
      <c r="I1627" t="s">
        <v>35</v>
      </c>
      <c r="J1627" t="s">
        <v>5083</v>
      </c>
      <c r="K1627" t="s">
        <v>5006</v>
      </c>
      <c r="L1627" t="str">
        <f>CONCATENATE(Table1[[#This Row],[FROM]]," to ",Table1[[#This Row],[TO]])</f>
        <v>GIG to LHR</v>
      </c>
      <c r="M1627" s="1">
        <v>42856</v>
      </c>
      <c r="N1627">
        <v>1</v>
      </c>
      <c r="O1627">
        <v>1</v>
      </c>
      <c r="P1627">
        <v>1</v>
      </c>
      <c r="Q1627">
        <v>1</v>
      </c>
      <c r="R1627">
        <v>1</v>
      </c>
      <c r="S1627" t="s">
        <v>5</v>
      </c>
      <c r="T1627">
        <v>1</v>
      </c>
      <c r="U1627" t="s">
        <v>11</v>
      </c>
      <c r="V1627" t="str">
        <f>IF(Table1[[#This Row],[Rating]]&gt;8,"Excellent",IF(Table1[[#This Row],[Rating]]&gt;5,"Good","Bad"))</f>
        <v>Bad</v>
      </c>
    </row>
    <row r="1628" spans="1:22" ht="30" customHeight="1" x14ac:dyDescent="0.35">
      <c r="A1628">
        <v>1</v>
      </c>
      <c r="B1628" t="s">
        <v>2341</v>
      </c>
      <c r="C1628" t="str">
        <f>UPPER(LEFT(Table1[[#This Row],[Header]],1))&amp;MID(Table1[[#This Row],[Header]],2,LEN(Table1[[#This Row],[Header]])-1)</f>
        <v>Staff could not have cared less</v>
      </c>
      <c r="D1628" t="s">
        <v>2342</v>
      </c>
      <c r="E1628" s="1">
        <v>42864</v>
      </c>
      <c r="F1628" t="s">
        <v>1</v>
      </c>
      <c r="G1628" t="s">
        <v>8</v>
      </c>
      <c r="H1628" t="s">
        <v>9</v>
      </c>
      <c r="I1628" t="s">
        <v>4</v>
      </c>
      <c r="J1628" t="s">
        <v>5006</v>
      </c>
      <c r="K1628" t="s">
        <v>5025</v>
      </c>
      <c r="L1628" t="str">
        <f>CONCATENATE(Table1[[#This Row],[FROM]]," to ",Table1[[#This Row],[TO]])</f>
        <v>LHR to EDI</v>
      </c>
      <c r="M1628" s="1">
        <v>42856</v>
      </c>
      <c r="N1628">
        <v>2</v>
      </c>
      <c r="O1628">
        <v>1</v>
      </c>
      <c r="P1628">
        <v>-1</v>
      </c>
      <c r="Q1628">
        <v>1</v>
      </c>
      <c r="R1628">
        <v>1</v>
      </c>
      <c r="S1628" t="s">
        <v>5</v>
      </c>
      <c r="T1628">
        <v>-1</v>
      </c>
      <c r="U1628" t="s">
        <v>11</v>
      </c>
      <c r="V1628" t="str">
        <f>IF(Table1[[#This Row],[Rating]]&gt;8,"Excellent",IF(Table1[[#This Row],[Rating]]&gt;5,"Good","Bad"))</f>
        <v>Bad</v>
      </c>
    </row>
    <row r="1629" spans="1:22" ht="30" customHeight="1" x14ac:dyDescent="0.35">
      <c r="A1629">
        <v>1</v>
      </c>
      <c r="B1629" t="s">
        <v>2343</v>
      </c>
      <c r="C1629" t="str">
        <f>UPPER(LEFT(Table1[[#This Row],[Header]],1))&amp;MID(Table1[[#This Row],[Header]],2,LEN(Table1[[#This Row],[Header]])-1)</f>
        <v>Service is consistently unacceptable</v>
      </c>
      <c r="D1629" t="s">
        <v>2344</v>
      </c>
      <c r="E1629" s="1">
        <v>42864</v>
      </c>
      <c r="F1629" t="s">
        <v>46</v>
      </c>
      <c r="G1629" t="s">
        <v>8</v>
      </c>
      <c r="H1629" t="s">
        <v>3</v>
      </c>
      <c r="I1629" t="s">
        <v>4</v>
      </c>
      <c r="J1629" t="s">
        <v>5097</v>
      </c>
      <c r="K1629" t="s">
        <v>5097</v>
      </c>
      <c r="L1629" t="str">
        <f>CONCATENATE(Table1[[#This Row],[FROM]]," to ",Table1[[#This Row],[TO]])</f>
        <v>JFK to JFK</v>
      </c>
      <c r="M1629" s="1">
        <v>42856</v>
      </c>
      <c r="N1629">
        <v>1</v>
      </c>
      <c r="O1629">
        <v>1</v>
      </c>
      <c r="P1629">
        <v>1</v>
      </c>
      <c r="Q1629">
        <v>1</v>
      </c>
      <c r="R1629">
        <v>1</v>
      </c>
      <c r="S1629" t="s">
        <v>5</v>
      </c>
      <c r="T1629">
        <v>-1</v>
      </c>
      <c r="U1629" t="s">
        <v>11</v>
      </c>
      <c r="V1629" t="str">
        <f>IF(Table1[[#This Row],[Rating]]&gt;8,"Excellent",IF(Table1[[#This Row],[Rating]]&gt;5,"Good","Bad"))</f>
        <v>Bad</v>
      </c>
    </row>
    <row r="1630" spans="1:22" ht="30" customHeight="1" x14ac:dyDescent="0.35">
      <c r="A1630">
        <v>7</v>
      </c>
      <c r="B1630" t="s">
        <v>2345</v>
      </c>
      <c r="C1630" t="str">
        <f>UPPER(LEFT(Table1[[#This Row],[Header]],1))&amp;MID(Table1[[#This Row],[Header]],2,LEN(Table1[[#This Row],[Header]])-1)</f>
        <v>The flight was enjoyable</v>
      </c>
      <c r="D1630" t="s">
        <v>1271</v>
      </c>
      <c r="E1630" s="1">
        <v>42864</v>
      </c>
      <c r="F1630" t="s">
        <v>1</v>
      </c>
      <c r="G1630" t="s">
        <v>84</v>
      </c>
      <c r="H1630" t="s">
        <v>3</v>
      </c>
      <c r="I1630" t="s">
        <v>10</v>
      </c>
      <c r="J1630" t="s">
        <v>5027</v>
      </c>
      <c r="K1630" t="s">
        <v>5067</v>
      </c>
      <c r="L1630" t="str">
        <f>CONCATENATE(Table1[[#This Row],[FROM]]," to ",Table1[[#This Row],[TO]])</f>
        <v>LGW to ANU</v>
      </c>
      <c r="M1630" s="1">
        <v>42826</v>
      </c>
      <c r="N1630">
        <v>4</v>
      </c>
      <c r="O1630">
        <v>4</v>
      </c>
      <c r="P1630">
        <v>3</v>
      </c>
      <c r="Q1630">
        <v>4</v>
      </c>
      <c r="R1630">
        <v>4</v>
      </c>
      <c r="S1630" t="s">
        <v>39</v>
      </c>
      <c r="T1630">
        <v>1</v>
      </c>
      <c r="U1630" t="s">
        <v>11</v>
      </c>
      <c r="V1630" t="str">
        <f>IF(Table1[[#This Row],[Rating]]&gt;8,"Excellent",IF(Table1[[#This Row],[Rating]]&gt;5,"Good","Bad"))</f>
        <v>Good</v>
      </c>
    </row>
    <row r="1631" spans="1:22" ht="30" customHeight="1" x14ac:dyDescent="0.35">
      <c r="A1631">
        <v>7</v>
      </c>
      <c r="B1631" t="s">
        <v>4857</v>
      </c>
      <c r="C1631" t="str">
        <f>UPPER(LEFT(Table1[[#This Row],[Header]],1))&amp;MID(Table1[[#This Row],[Header]],2,LEN(Table1[[#This Row],[Header]])-1)</f>
        <v>A very cheap offer to  upgrade</v>
      </c>
      <c r="D1631" t="s">
        <v>2346</v>
      </c>
      <c r="E1631" s="1">
        <v>42863</v>
      </c>
      <c r="F1631" t="s">
        <v>1</v>
      </c>
      <c r="G1631" t="s">
        <v>8</v>
      </c>
      <c r="H1631" t="s">
        <v>9</v>
      </c>
      <c r="I1631" t="s">
        <v>10</v>
      </c>
      <c r="J1631" t="s">
        <v>5035</v>
      </c>
      <c r="K1631" t="s">
        <v>5006</v>
      </c>
      <c r="L1631" t="str">
        <f>CONCATENATE(Table1[[#This Row],[FROM]]," to ",Table1[[#This Row],[TO]])</f>
        <v>BER to LHR</v>
      </c>
      <c r="M1631" s="1">
        <v>42856</v>
      </c>
      <c r="N1631">
        <v>3</v>
      </c>
      <c r="O1631">
        <v>5</v>
      </c>
      <c r="P1631">
        <v>3</v>
      </c>
      <c r="Q1631">
        <v>4</v>
      </c>
      <c r="R1631">
        <v>4</v>
      </c>
      <c r="S1631" t="s">
        <v>39</v>
      </c>
      <c r="T1631">
        <v>2</v>
      </c>
      <c r="U1631" t="s">
        <v>11</v>
      </c>
      <c r="V1631" t="str">
        <f>IF(Table1[[#This Row],[Rating]]&gt;8,"Excellent",IF(Table1[[#This Row],[Rating]]&gt;5,"Good","Bad"))</f>
        <v>Good</v>
      </c>
    </row>
    <row r="1632" spans="1:22" ht="30" customHeight="1" x14ac:dyDescent="0.35">
      <c r="A1632">
        <v>7</v>
      </c>
      <c r="B1632" t="s">
        <v>2347</v>
      </c>
      <c r="C1632" t="str">
        <f>UPPER(LEFT(Table1[[#This Row],[Header]],1))&amp;MID(Table1[[#This Row],[Header]],2,LEN(Table1[[#This Row],[Header]])-1)</f>
        <v>My first choice out of City</v>
      </c>
      <c r="D1632" t="s">
        <v>167</v>
      </c>
      <c r="E1632" s="1">
        <v>42861</v>
      </c>
      <c r="F1632" t="s">
        <v>1</v>
      </c>
      <c r="G1632" t="s">
        <v>103</v>
      </c>
      <c r="H1632" t="s">
        <v>26</v>
      </c>
      <c r="I1632" t="s">
        <v>4</v>
      </c>
      <c r="J1632" t="s">
        <v>5031</v>
      </c>
      <c r="K1632" t="s">
        <v>5299</v>
      </c>
      <c r="L1632" t="str">
        <f>CONCATENATE(Table1[[#This Row],[FROM]]," to ",Table1[[#This Row],[TO]])</f>
        <v>LCY to EGC</v>
      </c>
      <c r="M1632" s="1">
        <v>42856</v>
      </c>
      <c r="N1632">
        <v>3</v>
      </c>
      <c r="O1632">
        <v>4</v>
      </c>
      <c r="P1632">
        <v>3</v>
      </c>
      <c r="Q1632">
        <v>3</v>
      </c>
      <c r="R1632">
        <v>4</v>
      </c>
      <c r="S1632" t="s">
        <v>5</v>
      </c>
      <c r="T1632">
        <v>-1</v>
      </c>
      <c r="U1632" t="s">
        <v>11</v>
      </c>
      <c r="V1632" t="str">
        <f>IF(Table1[[#This Row],[Rating]]&gt;8,"Excellent",IF(Table1[[#This Row],[Rating]]&gt;5,"Good","Bad"))</f>
        <v>Good</v>
      </c>
    </row>
    <row r="1633" spans="1:22" ht="30" customHeight="1" x14ac:dyDescent="0.35">
      <c r="A1633">
        <v>10</v>
      </c>
      <c r="B1633" t="s">
        <v>2348</v>
      </c>
      <c r="C1633" t="str">
        <f>UPPER(LEFT(Table1[[#This Row],[Header]],1))&amp;MID(Table1[[#This Row],[Header]],2,LEN(Table1[[#This Row],[Header]])-1)</f>
        <v>Staff are polite and friendly</v>
      </c>
      <c r="D1633" t="s">
        <v>2349</v>
      </c>
      <c r="E1633" s="1">
        <v>42860</v>
      </c>
      <c r="F1633" t="s">
        <v>1</v>
      </c>
      <c r="G1633" t="s">
        <v>8</v>
      </c>
      <c r="H1633" t="s">
        <v>9</v>
      </c>
      <c r="I1633" t="s">
        <v>4</v>
      </c>
      <c r="J1633" t="s">
        <v>5014</v>
      </c>
      <c r="K1633" t="s">
        <v>5158</v>
      </c>
      <c r="L1633" t="str">
        <f>CONCATENATE(Table1[[#This Row],[FROM]]," to ",Table1[[#This Row],[TO]])</f>
        <v>MAN to BLL</v>
      </c>
      <c r="M1633" s="1">
        <v>42856</v>
      </c>
      <c r="N1633">
        <v>5</v>
      </c>
      <c r="O1633">
        <v>5</v>
      </c>
      <c r="P1633">
        <v>5</v>
      </c>
      <c r="Q1633">
        <v>5</v>
      </c>
      <c r="R1633">
        <v>5</v>
      </c>
      <c r="S1633" t="s">
        <v>39</v>
      </c>
      <c r="T1633">
        <v>3</v>
      </c>
      <c r="U1633" t="s">
        <v>11</v>
      </c>
      <c r="V1633" t="str">
        <f>IF(Table1[[#This Row],[Rating]]&gt;8,"Excellent",IF(Table1[[#This Row],[Rating]]&gt;5,"Good","Bad"))</f>
        <v>Excellent</v>
      </c>
    </row>
    <row r="1634" spans="1:22" ht="30" customHeight="1" x14ac:dyDescent="0.35">
      <c r="A1634">
        <v>1</v>
      </c>
      <c r="B1634" t="s">
        <v>2350</v>
      </c>
      <c r="C1634" t="str">
        <f>UPPER(LEFT(Table1[[#This Row],[Header]],1))&amp;MID(Table1[[#This Row],[Header]],2,LEN(Table1[[#This Row],[Header]])-1)</f>
        <v>A surly disapproving stewardess</v>
      </c>
      <c r="D1634" t="s">
        <v>2351</v>
      </c>
      <c r="E1634" s="1">
        <v>42860</v>
      </c>
      <c r="F1634" t="s">
        <v>1</v>
      </c>
      <c r="G1634" t="s">
        <v>2352</v>
      </c>
      <c r="H1634" t="s">
        <v>9</v>
      </c>
      <c r="I1634" t="s">
        <v>35</v>
      </c>
      <c r="J1634" t="s">
        <v>5006</v>
      </c>
      <c r="K1634" t="s">
        <v>5080</v>
      </c>
      <c r="L1634" t="str">
        <f>CONCATENATE(Table1[[#This Row],[FROM]]," to ",Table1[[#This Row],[TO]])</f>
        <v>LHR to BKK</v>
      </c>
      <c r="M1634" s="1">
        <v>42826</v>
      </c>
      <c r="N1634">
        <v>2</v>
      </c>
      <c r="O1634">
        <v>1</v>
      </c>
      <c r="P1634">
        <v>1</v>
      </c>
      <c r="Q1634">
        <v>3</v>
      </c>
      <c r="R1634">
        <v>2</v>
      </c>
      <c r="S1634" t="s">
        <v>5</v>
      </c>
      <c r="T1634">
        <v>2</v>
      </c>
      <c r="U1634" t="s">
        <v>11</v>
      </c>
      <c r="V1634" t="str">
        <f>IF(Table1[[#This Row],[Rating]]&gt;8,"Excellent",IF(Table1[[#This Row],[Rating]]&gt;5,"Good","Bad"))</f>
        <v>Bad</v>
      </c>
    </row>
    <row r="1635" spans="1:22" ht="30" customHeight="1" x14ac:dyDescent="0.35">
      <c r="A1635">
        <v>2</v>
      </c>
      <c r="B1635" t="s">
        <v>2353</v>
      </c>
      <c r="C1635" t="str">
        <f>UPPER(LEFT(Table1[[#This Row],[Header]],1))&amp;MID(Table1[[#This Row],[Header]],2,LEN(Table1[[#This Row],[Header]])-1)</f>
        <v>Game over for me</v>
      </c>
      <c r="D1635" t="s">
        <v>2354</v>
      </c>
      <c r="E1635" s="1">
        <v>42860</v>
      </c>
      <c r="F1635" t="s">
        <v>1</v>
      </c>
      <c r="G1635" t="s">
        <v>8</v>
      </c>
      <c r="H1635" t="s">
        <v>9</v>
      </c>
      <c r="I1635" t="s">
        <v>10</v>
      </c>
      <c r="J1635" t="s">
        <v>5147</v>
      </c>
      <c r="K1635" t="s">
        <v>5025</v>
      </c>
      <c r="L1635" t="str">
        <f>CONCATENATE(Table1[[#This Row],[FROM]]," to ",Table1[[#This Row],[TO]])</f>
        <v>FNC to EDI</v>
      </c>
      <c r="M1635" s="1">
        <v>42826</v>
      </c>
      <c r="N1635">
        <v>2</v>
      </c>
      <c r="O1635">
        <v>1</v>
      </c>
      <c r="P1635">
        <v>1</v>
      </c>
      <c r="Q1635">
        <v>1</v>
      </c>
      <c r="R1635">
        <v>3</v>
      </c>
      <c r="S1635" t="s">
        <v>5</v>
      </c>
      <c r="T1635">
        <v>-1</v>
      </c>
      <c r="U1635" t="s">
        <v>11</v>
      </c>
      <c r="V1635" t="str">
        <f>IF(Table1[[#This Row],[Rating]]&gt;8,"Excellent",IF(Table1[[#This Row],[Rating]]&gt;5,"Good","Bad"))</f>
        <v>Bad</v>
      </c>
    </row>
    <row r="1636" spans="1:22" ht="30" customHeight="1" x14ac:dyDescent="0.35">
      <c r="A1636">
        <v>8</v>
      </c>
      <c r="B1636" t="s">
        <v>2355</v>
      </c>
      <c r="C1636" t="str">
        <f>UPPER(LEFT(Table1[[#This Row],[Header]],1))&amp;MID(Table1[[#This Row],[Header]],2,LEN(Table1[[#This Row],[Header]])-1)</f>
        <v>Cost cutting affects all cabins</v>
      </c>
      <c r="D1636" t="s">
        <v>2356</v>
      </c>
      <c r="E1636" s="1">
        <v>42859</v>
      </c>
      <c r="F1636" t="s">
        <v>1</v>
      </c>
      <c r="G1636" t="s">
        <v>2357</v>
      </c>
      <c r="H1636" t="s">
        <v>3</v>
      </c>
      <c r="I1636" t="s">
        <v>21</v>
      </c>
      <c r="J1636" t="s">
        <v>5006</v>
      </c>
      <c r="K1636" t="s">
        <v>5010</v>
      </c>
      <c r="L1636" t="str">
        <f>CONCATENATE(Table1[[#This Row],[FROM]]," to ",Table1[[#This Row],[TO]])</f>
        <v>LHR to MIA</v>
      </c>
      <c r="M1636" s="1">
        <v>42826</v>
      </c>
      <c r="N1636">
        <v>4</v>
      </c>
      <c r="O1636">
        <v>5</v>
      </c>
      <c r="P1636">
        <v>3</v>
      </c>
      <c r="Q1636">
        <v>5</v>
      </c>
      <c r="R1636">
        <v>5</v>
      </c>
      <c r="S1636" t="s">
        <v>5</v>
      </c>
      <c r="T1636">
        <v>4</v>
      </c>
      <c r="U1636" t="s">
        <v>11</v>
      </c>
      <c r="V1636" t="str">
        <f>IF(Table1[[#This Row],[Rating]]&gt;8,"Excellent",IF(Table1[[#This Row],[Rating]]&gt;5,"Good","Bad"))</f>
        <v>Good</v>
      </c>
    </row>
    <row r="1637" spans="1:22" ht="30" customHeight="1" x14ac:dyDescent="0.35">
      <c r="A1637">
        <v>7</v>
      </c>
      <c r="B1637" t="s">
        <v>2358</v>
      </c>
      <c r="C1637" t="str">
        <f>UPPER(LEFT(Table1[[#This Row],[Header]],1))&amp;MID(Table1[[#This Row],[Header]],2,LEN(Table1[[#This Row],[Header]])-1)</f>
        <v>Downgraded their economy service</v>
      </c>
      <c r="D1637" t="s">
        <v>672</v>
      </c>
      <c r="E1637" s="1">
        <v>42859</v>
      </c>
      <c r="F1637" t="s">
        <v>1</v>
      </c>
      <c r="G1637" t="s">
        <v>2</v>
      </c>
      <c r="H1637" t="s">
        <v>9</v>
      </c>
      <c r="I1637" t="s">
        <v>4</v>
      </c>
      <c r="J1637" t="s">
        <v>5108</v>
      </c>
      <c r="K1637" t="s">
        <v>5006</v>
      </c>
      <c r="L1637" t="str">
        <f>CONCATENATE(Table1[[#This Row],[FROM]]," to ",Table1[[#This Row],[TO]])</f>
        <v>SIN to LHR</v>
      </c>
      <c r="M1637" s="1">
        <v>42856</v>
      </c>
      <c r="N1637">
        <v>3</v>
      </c>
      <c r="O1637">
        <v>4</v>
      </c>
      <c r="P1637">
        <v>3</v>
      </c>
      <c r="Q1637">
        <v>5</v>
      </c>
      <c r="R1637">
        <v>4</v>
      </c>
      <c r="S1637" t="s">
        <v>39</v>
      </c>
      <c r="T1637">
        <v>4</v>
      </c>
      <c r="U1637" t="s">
        <v>11</v>
      </c>
      <c r="V1637" t="str">
        <f>IF(Table1[[#This Row],[Rating]]&gt;8,"Excellent",IF(Table1[[#This Row],[Rating]]&gt;5,"Good","Bad"))</f>
        <v>Good</v>
      </c>
    </row>
    <row r="1638" spans="1:22" ht="30" customHeight="1" x14ac:dyDescent="0.35">
      <c r="A1638">
        <v>2</v>
      </c>
      <c r="B1638" t="s">
        <v>2359</v>
      </c>
      <c r="C1638" t="str">
        <f>UPPER(LEFT(Table1[[#This Row],[Header]],1))&amp;MID(Table1[[#This Row],[Header]],2,LEN(Table1[[#This Row],[Header]])-1)</f>
        <v>So low cost. So over them</v>
      </c>
      <c r="D1638" t="s">
        <v>692</v>
      </c>
      <c r="E1638" s="1">
        <v>42859</v>
      </c>
      <c r="F1638" t="s">
        <v>1</v>
      </c>
      <c r="G1638" t="s">
        <v>8</v>
      </c>
      <c r="H1638" t="s">
        <v>26</v>
      </c>
      <c r="I1638" t="s">
        <v>4</v>
      </c>
      <c r="J1638" t="s">
        <v>5149</v>
      </c>
      <c r="K1638" t="s">
        <v>5006</v>
      </c>
      <c r="L1638" t="str">
        <f>CONCATENATE(Table1[[#This Row],[FROM]]," to ",Table1[[#This Row],[TO]])</f>
        <v>NCE to LHR</v>
      </c>
      <c r="M1638" s="1">
        <v>42795</v>
      </c>
      <c r="N1638">
        <v>1</v>
      </c>
      <c r="O1638">
        <v>1</v>
      </c>
      <c r="P1638">
        <v>1</v>
      </c>
      <c r="Q1638">
        <v>1</v>
      </c>
      <c r="R1638">
        <v>1</v>
      </c>
      <c r="S1638" t="s">
        <v>5</v>
      </c>
      <c r="T1638">
        <v>-1</v>
      </c>
      <c r="U1638" t="s">
        <v>11</v>
      </c>
      <c r="V1638" t="str">
        <f>IF(Table1[[#This Row],[Rating]]&gt;8,"Excellent",IF(Table1[[#This Row],[Rating]]&gt;5,"Good","Bad"))</f>
        <v>Bad</v>
      </c>
    </row>
    <row r="1639" spans="1:22" ht="30" customHeight="1" x14ac:dyDescent="0.35">
      <c r="A1639">
        <v>1</v>
      </c>
      <c r="B1639" t="s">
        <v>2360</v>
      </c>
      <c r="C1639" t="str">
        <f>UPPER(LEFT(Table1[[#This Row],[Header]],1))&amp;MID(Table1[[#This Row],[Header]],2,LEN(Table1[[#This Row],[Header]])-1)</f>
        <v>An absolute disgrace</v>
      </c>
      <c r="D1639" t="s">
        <v>2361</v>
      </c>
      <c r="E1639" s="1">
        <v>42859</v>
      </c>
      <c r="F1639" t="s">
        <v>1</v>
      </c>
      <c r="G1639" t="s">
        <v>8</v>
      </c>
      <c r="H1639" t="s">
        <v>31</v>
      </c>
      <c r="I1639" t="s">
        <v>4</v>
      </c>
      <c r="J1639" t="s">
        <v>5006</v>
      </c>
      <c r="K1639" t="s">
        <v>5192</v>
      </c>
      <c r="L1639" t="str">
        <f>CONCATENATE(Table1[[#This Row],[FROM]]," to ",Table1[[#This Row],[TO]])</f>
        <v>LHR to MLE</v>
      </c>
      <c r="M1639" s="1">
        <v>42795</v>
      </c>
      <c r="N1639">
        <v>1</v>
      </c>
      <c r="O1639">
        <v>2</v>
      </c>
      <c r="P1639">
        <v>-1</v>
      </c>
      <c r="Q1639">
        <v>1</v>
      </c>
      <c r="R1639">
        <v>1</v>
      </c>
      <c r="S1639" t="s">
        <v>5</v>
      </c>
      <c r="T1639">
        <v>-1</v>
      </c>
      <c r="U1639" t="s">
        <v>11</v>
      </c>
      <c r="V1639" t="str">
        <f>IF(Table1[[#This Row],[Rating]]&gt;8,"Excellent",IF(Table1[[#This Row],[Rating]]&gt;5,"Good","Bad"))</f>
        <v>Bad</v>
      </c>
    </row>
    <row r="1640" spans="1:22" ht="30" customHeight="1" x14ac:dyDescent="0.35">
      <c r="A1640">
        <v>2</v>
      </c>
      <c r="B1640" t="s">
        <v>5474</v>
      </c>
      <c r="C1640" t="str">
        <f>UPPER(LEFT(Table1[[#This Row],[Header]],1))&amp;MID(Table1[[#This Row],[Header]],2,LEN(Table1[[#This Row],[Header]])-1)</f>
        <v>Rude and aggressive customer service</v>
      </c>
      <c r="D1640" t="s">
        <v>2362</v>
      </c>
      <c r="E1640" s="1">
        <v>42858</v>
      </c>
      <c r="F1640" t="s">
        <v>1</v>
      </c>
      <c r="G1640" t="s">
        <v>8</v>
      </c>
      <c r="H1640" t="s">
        <v>26</v>
      </c>
      <c r="I1640" t="s">
        <v>4</v>
      </c>
      <c r="J1640" t="s">
        <v>5068</v>
      </c>
      <c r="K1640" t="s">
        <v>5006</v>
      </c>
      <c r="L1640" t="str">
        <f>CONCATENATE(Table1[[#This Row],[FROM]]," to ",Table1[[#This Row],[TO]])</f>
        <v>FCO to LHR</v>
      </c>
      <c r="M1640" s="1">
        <v>42856</v>
      </c>
      <c r="N1640">
        <v>1</v>
      </c>
      <c r="O1640">
        <v>1</v>
      </c>
      <c r="P1640">
        <v>-1</v>
      </c>
      <c r="Q1640">
        <v>1</v>
      </c>
      <c r="R1640">
        <v>1</v>
      </c>
      <c r="S1640" t="s">
        <v>5</v>
      </c>
      <c r="T1640">
        <v>-1</v>
      </c>
      <c r="U1640" t="s">
        <v>11</v>
      </c>
      <c r="V1640" t="str">
        <f>IF(Table1[[#This Row],[Rating]]&gt;8,"Excellent",IF(Table1[[#This Row],[Rating]]&gt;5,"Good","Bad"))</f>
        <v>Bad</v>
      </c>
    </row>
    <row r="1641" spans="1:22" ht="30" customHeight="1" x14ac:dyDescent="0.35">
      <c r="A1641">
        <v>1</v>
      </c>
      <c r="B1641" t="s">
        <v>2363</v>
      </c>
      <c r="C1641" t="str">
        <f>UPPER(LEFT(Table1[[#This Row],[Header]],1))&amp;MID(Table1[[#This Row],[Header]],2,LEN(Table1[[#This Row],[Header]])-1)</f>
        <v>Is simply a budget airline</v>
      </c>
      <c r="D1641" t="s">
        <v>1940</v>
      </c>
      <c r="E1641" s="1">
        <v>42858</v>
      </c>
      <c r="F1641" t="s">
        <v>1</v>
      </c>
      <c r="G1641" t="s">
        <v>8</v>
      </c>
      <c r="H1641" t="s">
        <v>31</v>
      </c>
      <c r="I1641" t="s">
        <v>4</v>
      </c>
      <c r="J1641" t="s">
        <v>5028</v>
      </c>
      <c r="K1641" t="s">
        <v>5006</v>
      </c>
      <c r="L1641" t="str">
        <f>CONCATENATE(Table1[[#This Row],[FROM]]," to ",Table1[[#This Row],[TO]])</f>
        <v>KEF to LHR</v>
      </c>
      <c r="M1641" s="1">
        <v>42826</v>
      </c>
      <c r="N1641">
        <v>1</v>
      </c>
      <c r="O1641">
        <v>1</v>
      </c>
      <c r="P1641">
        <v>-1</v>
      </c>
      <c r="Q1641">
        <v>1</v>
      </c>
      <c r="R1641">
        <v>1</v>
      </c>
      <c r="S1641" t="s">
        <v>5</v>
      </c>
      <c r="T1641">
        <v>1</v>
      </c>
      <c r="U1641" t="s">
        <v>11</v>
      </c>
      <c r="V1641" t="str">
        <f>IF(Table1[[#This Row],[Rating]]&gt;8,"Excellent",IF(Table1[[#This Row],[Rating]]&gt;5,"Good","Bad"))</f>
        <v>Bad</v>
      </c>
    </row>
    <row r="1642" spans="1:22" ht="30" customHeight="1" x14ac:dyDescent="0.35">
      <c r="A1642">
        <v>2</v>
      </c>
      <c r="B1642" t="s">
        <v>2364</v>
      </c>
      <c r="C1642" t="str">
        <f>UPPER(LEFT(Table1[[#This Row],[Header]],1))&amp;MID(Table1[[#This Row],[Header]],2,LEN(Table1[[#This Row],[Header]])-1)</f>
        <v xml:space="preserve">A poor service all round </v>
      </c>
      <c r="D1642" t="s">
        <v>2365</v>
      </c>
      <c r="E1642" s="1">
        <v>42858</v>
      </c>
      <c r="F1642" t="s">
        <v>1</v>
      </c>
      <c r="G1642" t="s">
        <v>825</v>
      </c>
      <c r="H1642" t="s">
        <v>3</v>
      </c>
      <c r="I1642" t="s">
        <v>35</v>
      </c>
      <c r="J1642" t="s">
        <v>5019</v>
      </c>
      <c r="K1642" t="s">
        <v>5005</v>
      </c>
      <c r="L1642" t="str">
        <f>CONCATENATE(Table1[[#This Row],[FROM]]," to ",Table1[[#This Row],[TO]])</f>
        <v>GLA to ORD</v>
      </c>
      <c r="M1642" s="1">
        <v>42826</v>
      </c>
      <c r="N1642">
        <v>1</v>
      </c>
      <c r="O1642">
        <v>3</v>
      </c>
      <c r="P1642">
        <v>2</v>
      </c>
      <c r="Q1642">
        <v>3</v>
      </c>
      <c r="R1642">
        <v>1</v>
      </c>
      <c r="S1642" t="s">
        <v>5</v>
      </c>
      <c r="T1642">
        <v>1</v>
      </c>
      <c r="U1642" t="s">
        <v>11</v>
      </c>
      <c r="V1642" t="str">
        <f>IF(Table1[[#This Row],[Rating]]&gt;8,"Excellent",IF(Table1[[#This Row],[Rating]]&gt;5,"Good","Bad"))</f>
        <v>Bad</v>
      </c>
    </row>
    <row r="1643" spans="1:22" ht="30" customHeight="1" x14ac:dyDescent="0.35">
      <c r="A1643">
        <v>1</v>
      </c>
      <c r="B1643" t="s">
        <v>2366</v>
      </c>
      <c r="C1643" t="str">
        <f>UPPER(LEFT(Table1[[#This Row],[Header]],1))&amp;MID(Table1[[#This Row],[Header]],2,LEN(Table1[[#This Row],[Header]])-1)</f>
        <v>I have lost my patience</v>
      </c>
      <c r="D1643" t="s">
        <v>2367</v>
      </c>
      <c r="E1643" s="1">
        <v>42858</v>
      </c>
      <c r="F1643" t="s">
        <v>5304</v>
      </c>
      <c r="G1643" t="s">
        <v>2368</v>
      </c>
      <c r="H1643" t="s">
        <v>9</v>
      </c>
      <c r="I1643" t="s">
        <v>10</v>
      </c>
      <c r="J1643" t="s">
        <v>4617</v>
      </c>
      <c r="K1643" t="s">
        <v>5040</v>
      </c>
      <c r="L1643" t="str">
        <f>CONCATENATE(Table1[[#This Row],[FROM]]," to ",Table1[[#This Row],[TO]])</f>
        <v>BAH to DUB</v>
      </c>
      <c r="M1643" s="1">
        <v>42856</v>
      </c>
      <c r="N1643">
        <v>-1</v>
      </c>
      <c r="O1643">
        <v>-1</v>
      </c>
      <c r="P1643">
        <v>-1</v>
      </c>
      <c r="Q1643">
        <v>1</v>
      </c>
      <c r="R1643">
        <v>1</v>
      </c>
      <c r="S1643" t="s">
        <v>5</v>
      </c>
      <c r="T1643">
        <v>-1</v>
      </c>
      <c r="U1643" t="s">
        <v>6</v>
      </c>
      <c r="V1643" t="str">
        <f>IF(Table1[[#This Row],[Rating]]&gt;8,"Excellent",IF(Table1[[#This Row],[Rating]]&gt;5,"Good","Bad"))</f>
        <v>Bad</v>
      </c>
    </row>
    <row r="1644" spans="1:22" ht="30" customHeight="1" x14ac:dyDescent="0.35">
      <c r="A1644">
        <v>3</v>
      </c>
      <c r="B1644" t="s">
        <v>2369</v>
      </c>
      <c r="C1644" t="str">
        <f>UPPER(LEFT(Table1[[#This Row],[Header]],1))&amp;MID(Table1[[#This Row],[Header]],2,LEN(Table1[[#This Row],[Header]])-1)</f>
        <v>Absolutely useless</v>
      </c>
      <c r="D1644" t="s">
        <v>2370</v>
      </c>
      <c r="E1644" s="1">
        <v>42858</v>
      </c>
      <c r="F1644" t="s">
        <v>1</v>
      </c>
      <c r="G1644" t="s">
        <v>222</v>
      </c>
      <c r="H1644" t="s">
        <v>26</v>
      </c>
      <c r="I1644" t="s">
        <v>4</v>
      </c>
      <c r="J1644" t="s">
        <v>5006</v>
      </c>
      <c r="K1644" t="s">
        <v>5025</v>
      </c>
      <c r="L1644" t="str">
        <f>CONCATENATE(Table1[[#This Row],[FROM]]," to ",Table1[[#This Row],[TO]])</f>
        <v>LHR to EDI</v>
      </c>
      <c r="M1644" s="1">
        <v>42856</v>
      </c>
      <c r="N1644">
        <v>3</v>
      </c>
      <c r="O1644">
        <v>1</v>
      </c>
      <c r="P1644">
        <v>1</v>
      </c>
      <c r="Q1644">
        <v>4</v>
      </c>
      <c r="R1644">
        <v>1</v>
      </c>
      <c r="S1644" t="s">
        <v>5</v>
      </c>
      <c r="T1644">
        <v>-1</v>
      </c>
      <c r="U1644" t="s">
        <v>11</v>
      </c>
      <c r="V1644" t="str">
        <f>IF(Table1[[#This Row],[Rating]]&gt;8,"Excellent",IF(Table1[[#This Row],[Rating]]&gt;5,"Good","Bad"))</f>
        <v>Bad</v>
      </c>
    </row>
    <row r="1645" spans="1:22" ht="30" customHeight="1" x14ac:dyDescent="0.35">
      <c r="A1645">
        <v>1</v>
      </c>
      <c r="B1645" t="s">
        <v>2371</v>
      </c>
      <c r="C1645" t="str">
        <f>UPPER(LEFT(Table1[[#This Row],[Header]],1))&amp;MID(Table1[[#This Row],[Header]],2,LEN(Table1[[#This Row],[Header]])-1)</f>
        <v>Never seen an airline deteriorate so quickly</v>
      </c>
      <c r="D1645" t="s">
        <v>2372</v>
      </c>
      <c r="E1645" s="1">
        <v>42857</v>
      </c>
      <c r="F1645" t="s">
        <v>1147</v>
      </c>
      <c r="G1645" t="s">
        <v>8</v>
      </c>
      <c r="H1645" t="s">
        <v>26</v>
      </c>
      <c r="I1645" t="s">
        <v>4</v>
      </c>
      <c r="J1645" t="s">
        <v>5006</v>
      </c>
      <c r="K1645" t="s">
        <v>5125</v>
      </c>
      <c r="L1645" t="str">
        <f>CONCATENATE(Table1[[#This Row],[FROM]]," to ",Table1[[#This Row],[TO]])</f>
        <v>LHR to VIE</v>
      </c>
      <c r="M1645" s="1">
        <v>42826</v>
      </c>
      <c r="N1645">
        <v>2</v>
      </c>
      <c r="O1645">
        <v>1</v>
      </c>
      <c r="P1645">
        <v>1</v>
      </c>
      <c r="Q1645">
        <v>4</v>
      </c>
      <c r="R1645">
        <v>1</v>
      </c>
      <c r="S1645" t="s">
        <v>5</v>
      </c>
      <c r="T1645">
        <v>-1</v>
      </c>
      <c r="U1645" t="s">
        <v>11</v>
      </c>
      <c r="V1645" t="str">
        <f>IF(Table1[[#This Row],[Rating]]&gt;8,"Excellent",IF(Table1[[#This Row],[Rating]]&gt;5,"Good","Bad"))</f>
        <v>Bad</v>
      </c>
    </row>
    <row r="1646" spans="1:22" ht="30" customHeight="1" x14ac:dyDescent="0.35">
      <c r="A1646">
        <v>7</v>
      </c>
      <c r="B1646" t="s">
        <v>2373</v>
      </c>
      <c r="C1646" t="str">
        <f>UPPER(LEFT(Table1[[#This Row],[Header]],1))&amp;MID(Table1[[#This Row],[Header]],2,LEN(Table1[[#This Row],[Header]])-1)</f>
        <v>Things are not as they were</v>
      </c>
      <c r="D1646" t="s">
        <v>2374</v>
      </c>
      <c r="E1646" s="1">
        <v>42857</v>
      </c>
      <c r="F1646" t="s">
        <v>1</v>
      </c>
      <c r="G1646" t="s">
        <v>68</v>
      </c>
      <c r="H1646" t="s">
        <v>3</v>
      </c>
      <c r="I1646" t="s">
        <v>4</v>
      </c>
      <c r="J1646" t="s">
        <v>4994</v>
      </c>
      <c r="K1646" t="s">
        <v>5006</v>
      </c>
      <c r="L1646" t="str">
        <f>CONCATENATE(Table1[[#This Row],[FROM]]," to ",Table1[[#This Row],[TO]])</f>
        <v>HKG to LHR</v>
      </c>
      <c r="M1646" s="1">
        <v>42856</v>
      </c>
      <c r="N1646">
        <v>3</v>
      </c>
      <c r="O1646">
        <v>3</v>
      </c>
      <c r="P1646">
        <v>2</v>
      </c>
      <c r="Q1646">
        <v>5</v>
      </c>
      <c r="R1646">
        <v>3</v>
      </c>
      <c r="S1646" t="s">
        <v>39</v>
      </c>
      <c r="T1646">
        <v>3</v>
      </c>
      <c r="U1646" t="s">
        <v>11</v>
      </c>
      <c r="V1646" t="str">
        <f>IF(Table1[[#This Row],[Rating]]&gt;8,"Excellent",IF(Table1[[#This Row],[Rating]]&gt;5,"Good","Bad"))</f>
        <v>Good</v>
      </c>
    </row>
    <row r="1647" spans="1:22" ht="30" customHeight="1" x14ac:dyDescent="0.35">
      <c r="A1647">
        <v>1</v>
      </c>
      <c r="B1647" t="s">
        <v>2375</v>
      </c>
      <c r="C1647" t="str">
        <f>UPPER(LEFT(Table1[[#This Row],[Header]],1))&amp;MID(Table1[[#This Row],[Header]],2,LEN(Table1[[#This Row],[Header]])-1)</f>
        <v>Service was an absolute shambles</v>
      </c>
      <c r="D1647" t="s">
        <v>2376</v>
      </c>
      <c r="E1647" s="1">
        <v>42856</v>
      </c>
      <c r="F1647" t="s">
        <v>1</v>
      </c>
      <c r="G1647" t="s">
        <v>8</v>
      </c>
      <c r="H1647" t="s">
        <v>3</v>
      </c>
      <c r="I1647" t="s">
        <v>4</v>
      </c>
      <c r="J1647" t="s">
        <v>5006</v>
      </c>
      <c r="K1647" t="s">
        <v>5069</v>
      </c>
      <c r="L1647" t="str">
        <f>CONCATENATE(Table1[[#This Row],[FROM]]," to ",Table1[[#This Row],[TO]])</f>
        <v>LHR to BUD</v>
      </c>
      <c r="M1647" s="1">
        <v>42826</v>
      </c>
      <c r="N1647">
        <v>4</v>
      </c>
      <c r="O1647">
        <v>1</v>
      </c>
      <c r="P1647">
        <v>1</v>
      </c>
      <c r="Q1647">
        <v>3</v>
      </c>
      <c r="R1647">
        <v>2</v>
      </c>
      <c r="S1647" t="s">
        <v>5</v>
      </c>
      <c r="T1647">
        <v>-1</v>
      </c>
      <c r="U1647" t="s">
        <v>11</v>
      </c>
      <c r="V1647" t="str">
        <f>IF(Table1[[#This Row],[Rating]]&gt;8,"Excellent",IF(Table1[[#This Row],[Rating]]&gt;5,"Good","Bad"))</f>
        <v>Bad</v>
      </c>
    </row>
    <row r="1648" spans="1:22" ht="30" customHeight="1" x14ac:dyDescent="0.35">
      <c r="A1648">
        <v>8</v>
      </c>
      <c r="B1648" t="s">
        <v>2377</v>
      </c>
      <c r="C1648" t="str">
        <f>UPPER(LEFT(Table1[[#This Row],[Header]],1))&amp;MID(Table1[[#This Row],[Header]],2,LEN(Table1[[#This Row],[Header]])-1)</f>
        <v>Pleasant and enjoyable experience</v>
      </c>
      <c r="D1648" t="s">
        <v>5378</v>
      </c>
      <c r="E1648" s="1">
        <v>42856</v>
      </c>
      <c r="F1648" t="s">
        <v>37</v>
      </c>
      <c r="G1648" t="s">
        <v>1571</v>
      </c>
      <c r="H1648" t="s">
        <v>26</v>
      </c>
      <c r="I1648" t="s">
        <v>4</v>
      </c>
      <c r="J1648" t="s">
        <v>5059</v>
      </c>
      <c r="K1648" t="s">
        <v>5006</v>
      </c>
      <c r="L1648" t="str">
        <f>CONCATENATE(Table1[[#This Row],[FROM]]," to ",Table1[[#This Row],[TO]])</f>
        <v>ZRH to LHR</v>
      </c>
      <c r="M1648" s="1">
        <v>42826</v>
      </c>
      <c r="N1648">
        <v>4</v>
      </c>
      <c r="O1648">
        <v>5</v>
      </c>
      <c r="P1648">
        <v>-1</v>
      </c>
      <c r="Q1648">
        <v>4</v>
      </c>
      <c r="R1648">
        <v>4</v>
      </c>
      <c r="S1648" t="s">
        <v>39</v>
      </c>
      <c r="T1648">
        <v>-1</v>
      </c>
      <c r="U1648" t="s">
        <v>11</v>
      </c>
      <c r="V1648" t="str">
        <f>IF(Table1[[#This Row],[Rating]]&gt;8,"Excellent",IF(Table1[[#This Row],[Rating]]&gt;5,"Good","Bad"))</f>
        <v>Good</v>
      </c>
    </row>
    <row r="1649" spans="1:22" ht="30" customHeight="1" x14ac:dyDescent="0.35">
      <c r="A1649">
        <v>1</v>
      </c>
      <c r="B1649" t="s">
        <v>2378</v>
      </c>
      <c r="C1649" t="str">
        <f>UPPER(LEFT(Table1[[#This Row],[Header]],1))&amp;MID(Table1[[#This Row],[Header]],2,LEN(Table1[[#This Row],[Header]])-1)</f>
        <v>Should not call this business class</v>
      </c>
      <c r="D1649" t="s">
        <v>2379</v>
      </c>
      <c r="E1649" s="1">
        <v>42855</v>
      </c>
      <c r="F1649" t="s">
        <v>245</v>
      </c>
      <c r="G1649" t="s">
        <v>8</v>
      </c>
      <c r="H1649" t="s">
        <v>26</v>
      </c>
      <c r="I1649" t="s">
        <v>10</v>
      </c>
      <c r="J1649" t="s">
        <v>5040</v>
      </c>
      <c r="K1649" t="s">
        <v>5006</v>
      </c>
      <c r="L1649" t="str">
        <f>CONCATENATE(Table1[[#This Row],[FROM]]," to ",Table1[[#This Row],[TO]])</f>
        <v>DUB to LHR</v>
      </c>
      <c r="M1649" s="1">
        <v>42583</v>
      </c>
      <c r="N1649">
        <v>1</v>
      </c>
      <c r="O1649">
        <v>3</v>
      </c>
      <c r="P1649">
        <v>1</v>
      </c>
      <c r="Q1649">
        <v>2</v>
      </c>
      <c r="R1649">
        <v>1</v>
      </c>
      <c r="S1649" t="s">
        <v>5</v>
      </c>
      <c r="T1649">
        <v>-1</v>
      </c>
      <c r="U1649" t="s">
        <v>11</v>
      </c>
      <c r="V1649" t="str">
        <f>IF(Table1[[#This Row],[Rating]]&gt;8,"Excellent",IF(Table1[[#This Row],[Rating]]&gt;5,"Good","Bad"))</f>
        <v>Bad</v>
      </c>
    </row>
    <row r="1650" spans="1:22" ht="30" customHeight="1" x14ac:dyDescent="0.35">
      <c r="A1650">
        <v>8</v>
      </c>
      <c r="B1650" t="s">
        <v>2380</v>
      </c>
      <c r="C1650" t="str">
        <f>UPPER(LEFT(Table1[[#This Row],[Header]],1))&amp;MID(Table1[[#This Row],[Header]],2,LEN(Table1[[#This Row],[Header]])-1)</f>
        <v>Friendly, attentive and helpful</v>
      </c>
      <c r="D1650" t="s">
        <v>2328</v>
      </c>
      <c r="E1650" s="1">
        <v>42855</v>
      </c>
      <c r="F1650" t="s">
        <v>1</v>
      </c>
      <c r="G1650" t="s">
        <v>62</v>
      </c>
      <c r="H1650" t="s">
        <v>31</v>
      </c>
      <c r="I1650" t="s">
        <v>4</v>
      </c>
      <c r="J1650" t="s">
        <v>5027</v>
      </c>
      <c r="K1650" t="s">
        <v>5053</v>
      </c>
      <c r="L1650" t="str">
        <f>CONCATENATE(Table1[[#This Row],[FROM]]," to ",Table1[[#This Row],[TO]])</f>
        <v>LGW to MCO</v>
      </c>
      <c r="M1650" s="1">
        <v>42826</v>
      </c>
      <c r="N1650">
        <v>5</v>
      </c>
      <c r="O1650">
        <v>5</v>
      </c>
      <c r="P1650">
        <v>4</v>
      </c>
      <c r="Q1650">
        <v>5</v>
      </c>
      <c r="R1650">
        <v>5</v>
      </c>
      <c r="S1650" t="s">
        <v>39</v>
      </c>
      <c r="T1650">
        <v>4</v>
      </c>
      <c r="U1650" t="s">
        <v>11</v>
      </c>
      <c r="V1650" t="str">
        <f>IF(Table1[[#This Row],[Rating]]&gt;8,"Excellent",IF(Table1[[#This Row],[Rating]]&gt;5,"Good","Bad"))</f>
        <v>Good</v>
      </c>
    </row>
    <row r="1651" spans="1:22" ht="30" customHeight="1" x14ac:dyDescent="0.35">
      <c r="A1651">
        <v>1</v>
      </c>
      <c r="B1651" t="s">
        <v>2381</v>
      </c>
      <c r="C1651" t="str">
        <f>UPPER(LEFT(Table1[[#This Row],[Header]],1))&amp;MID(Table1[[#This Row],[Header]],2,LEN(Table1[[#This Row],[Header]])-1)</f>
        <v>What you expect from a budget carrier</v>
      </c>
      <c r="D1651" t="s">
        <v>2382</v>
      </c>
      <c r="E1651" s="1">
        <v>42855</v>
      </c>
      <c r="F1651" t="s">
        <v>1</v>
      </c>
      <c r="G1651" t="s">
        <v>23</v>
      </c>
      <c r="H1651" t="s">
        <v>3</v>
      </c>
      <c r="I1651" t="s">
        <v>4</v>
      </c>
      <c r="J1651" t="s">
        <v>5066</v>
      </c>
      <c r="K1651" t="s">
        <v>5006</v>
      </c>
      <c r="L1651" t="str">
        <f>CONCATENATE(Table1[[#This Row],[FROM]]," to ",Table1[[#This Row],[TO]])</f>
        <v>ABZ to LHR</v>
      </c>
      <c r="M1651" s="1">
        <v>42826</v>
      </c>
      <c r="N1651">
        <v>3</v>
      </c>
      <c r="O1651">
        <v>2</v>
      </c>
      <c r="P1651">
        <v>1</v>
      </c>
      <c r="Q1651">
        <v>3</v>
      </c>
      <c r="R1651">
        <v>1</v>
      </c>
      <c r="S1651" t="s">
        <v>5</v>
      </c>
      <c r="T1651">
        <v>-1</v>
      </c>
      <c r="U1651" t="s">
        <v>11</v>
      </c>
      <c r="V1651" t="str">
        <f>IF(Table1[[#This Row],[Rating]]&gt;8,"Excellent",IF(Table1[[#This Row],[Rating]]&gt;5,"Good","Bad"))</f>
        <v>Bad</v>
      </c>
    </row>
    <row r="1652" spans="1:22" ht="30" customHeight="1" x14ac:dyDescent="0.35">
      <c r="A1652">
        <v>2</v>
      </c>
      <c r="B1652" t="s">
        <v>4450</v>
      </c>
      <c r="C1652" t="str">
        <f>UPPER(LEFT(Table1[[#This Row],[Header]],1))&amp;MID(Table1[[#This Row],[Header]],2,LEN(Table1[[#This Row],[Header]])-1)</f>
        <v>On the edge of aBAndoning them</v>
      </c>
      <c r="D1652" t="s">
        <v>2383</v>
      </c>
      <c r="E1652" s="1">
        <v>42854</v>
      </c>
      <c r="F1652" t="s">
        <v>1</v>
      </c>
      <c r="G1652" t="s">
        <v>8</v>
      </c>
      <c r="H1652" t="s">
        <v>9</v>
      </c>
      <c r="I1652" t="s">
        <v>35</v>
      </c>
      <c r="J1652" t="s">
        <v>5006</v>
      </c>
      <c r="K1652" t="s">
        <v>5100</v>
      </c>
      <c r="L1652" t="str">
        <f>CONCATENATE(Table1[[#This Row],[FROM]]," to ",Table1[[#This Row],[TO]])</f>
        <v>LHR to YYZ</v>
      </c>
      <c r="M1652" s="1">
        <v>42826</v>
      </c>
      <c r="N1652">
        <v>3</v>
      </c>
      <c r="O1652">
        <v>2</v>
      </c>
      <c r="P1652">
        <v>1</v>
      </c>
      <c r="Q1652">
        <v>1</v>
      </c>
      <c r="R1652">
        <v>1</v>
      </c>
      <c r="S1652" t="s">
        <v>5</v>
      </c>
      <c r="T1652">
        <v>2</v>
      </c>
      <c r="U1652" t="s">
        <v>11</v>
      </c>
      <c r="V1652" t="str">
        <f>IF(Table1[[#This Row],[Rating]]&gt;8,"Excellent",IF(Table1[[#This Row],[Rating]]&gt;5,"Good","Bad"))</f>
        <v>Bad</v>
      </c>
    </row>
    <row r="1653" spans="1:22" ht="30" customHeight="1" x14ac:dyDescent="0.35">
      <c r="A1653">
        <v>9</v>
      </c>
      <c r="B1653" t="s">
        <v>2384</v>
      </c>
      <c r="C1653" t="str">
        <f>UPPER(LEFT(Table1[[#This Row],[Header]],1))&amp;MID(Table1[[#This Row],[Header]],2,LEN(Table1[[#This Row],[Header]])-1)</f>
        <v>Flight without a problem</v>
      </c>
      <c r="D1653" t="s">
        <v>248</v>
      </c>
      <c r="E1653" s="1">
        <v>42854</v>
      </c>
      <c r="F1653" t="s">
        <v>1826</v>
      </c>
      <c r="G1653" t="s">
        <v>2</v>
      </c>
      <c r="H1653" t="s">
        <v>31</v>
      </c>
      <c r="I1653" t="s">
        <v>4</v>
      </c>
      <c r="J1653" t="s">
        <v>5006</v>
      </c>
      <c r="K1653" t="s">
        <v>5043</v>
      </c>
      <c r="L1653" t="str">
        <f>CONCATENATE(Table1[[#This Row],[FROM]]," to ",Table1[[#This Row],[TO]])</f>
        <v>LHR to BOS</v>
      </c>
      <c r="M1653" s="1">
        <v>42826</v>
      </c>
      <c r="N1653">
        <v>5</v>
      </c>
      <c r="O1653">
        <v>5</v>
      </c>
      <c r="P1653">
        <v>5</v>
      </c>
      <c r="Q1653">
        <v>4</v>
      </c>
      <c r="R1653">
        <v>4</v>
      </c>
      <c r="S1653" t="s">
        <v>39</v>
      </c>
      <c r="T1653">
        <v>5</v>
      </c>
      <c r="U1653" t="s">
        <v>11</v>
      </c>
      <c r="V1653" t="str">
        <f>IF(Table1[[#This Row],[Rating]]&gt;8,"Excellent",IF(Table1[[#This Row],[Rating]]&gt;5,"Good","Bad"))</f>
        <v>Excellent</v>
      </c>
    </row>
    <row r="1654" spans="1:22" ht="30" customHeight="1" x14ac:dyDescent="0.35">
      <c r="A1654">
        <v>6</v>
      </c>
      <c r="B1654" t="s">
        <v>2385</v>
      </c>
      <c r="C1654" t="str">
        <f>UPPER(LEFT(Table1[[#This Row],[Header]],1))&amp;MID(Table1[[#This Row],[Header]],2,LEN(Table1[[#This Row],[Header]])-1)</f>
        <v>Avoid any 747 flight whenever possible</v>
      </c>
      <c r="D1654" t="s">
        <v>1367</v>
      </c>
      <c r="E1654" s="1">
        <v>42852</v>
      </c>
      <c r="F1654" t="s">
        <v>1</v>
      </c>
      <c r="G1654" t="s">
        <v>106</v>
      </c>
      <c r="H1654" t="s">
        <v>3</v>
      </c>
      <c r="I1654" t="s">
        <v>21</v>
      </c>
      <c r="J1654" t="s">
        <v>5022</v>
      </c>
      <c r="K1654" t="s">
        <v>5006</v>
      </c>
      <c r="L1654" t="str">
        <f>CONCATENATE(Table1[[#This Row],[FROM]]," to ",Table1[[#This Row],[TO]])</f>
        <v>EWR to LHR</v>
      </c>
      <c r="M1654" s="1">
        <v>42826</v>
      </c>
      <c r="N1654">
        <v>3</v>
      </c>
      <c r="O1654">
        <v>4</v>
      </c>
      <c r="P1654">
        <v>1</v>
      </c>
      <c r="Q1654">
        <v>3</v>
      </c>
      <c r="R1654">
        <v>3</v>
      </c>
      <c r="S1654" t="s">
        <v>5</v>
      </c>
      <c r="T1654">
        <v>2</v>
      </c>
      <c r="U1654" t="s">
        <v>11</v>
      </c>
      <c r="V1654" t="str">
        <f>IF(Table1[[#This Row],[Rating]]&gt;8,"Excellent",IF(Table1[[#This Row],[Rating]]&gt;5,"Good","Bad"))</f>
        <v>Good</v>
      </c>
    </row>
    <row r="1655" spans="1:22" ht="30" customHeight="1" x14ac:dyDescent="0.35">
      <c r="A1655">
        <v>6</v>
      </c>
      <c r="B1655" t="s">
        <v>2386</v>
      </c>
      <c r="C1655" t="str">
        <f>UPPER(LEFT(Table1[[#This Row],[Header]],1))&amp;MID(Table1[[#This Row],[Header]],2,LEN(Table1[[#This Row],[Header]])-1)</f>
        <v>Saved Â£10 for two bunch of flowers</v>
      </c>
      <c r="D1655" t="s">
        <v>1367</v>
      </c>
      <c r="E1655" s="1">
        <v>42852</v>
      </c>
      <c r="F1655" t="s">
        <v>1</v>
      </c>
      <c r="G1655" t="s">
        <v>62</v>
      </c>
      <c r="H1655" t="s">
        <v>3</v>
      </c>
      <c r="I1655" t="s">
        <v>21</v>
      </c>
      <c r="J1655" t="s">
        <v>5006</v>
      </c>
      <c r="K1655" t="s">
        <v>5022</v>
      </c>
      <c r="L1655" t="str">
        <f>CONCATENATE(Table1[[#This Row],[FROM]]," to ",Table1[[#This Row],[TO]])</f>
        <v>LHR to EWR</v>
      </c>
      <c r="M1655" s="1">
        <v>42826</v>
      </c>
      <c r="N1655">
        <v>3</v>
      </c>
      <c r="O1655">
        <v>4</v>
      </c>
      <c r="P1655">
        <v>2</v>
      </c>
      <c r="Q1655">
        <v>4</v>
      </c>
      <c r="R1655">
        <v>2</v>
      </c>
      <c r="S1655" t="s">
        <v>5</v>
      </c>
      <c r="T1655">
        <v>2</v>
      </c>
      <c r="U1655" t="s">
        <v>11</v>
      </c>
      <c r="V1655" t="str">
        <f>IF(Table1[[#This Row],[Rating]]&gt;8,"Excellent",IF(Table1[[#This Row],[Rating]]&gt;5,"Good","Bad"))</f>
        <v>Good</v>
      </c>
    </row>
    <row r="1656" spans="1:22" ht="30" customHeight="1" x14ac:dyDescent="0.35">
      <c r="A1656">
        <v>7</v>
      </c>
      <c r="B1656" t="s">
        <v>2387</v>
      </c>
      <c r="C1656" t="str">
        <f>UPPER(LEFT(Table1[[#This Row],[Header]],1))&amp;MID(Table1[[#This Row],[Header]],2,LEN(Table1[[#This Row],[Header]])-1)</f>
        <v>For once I had the meal</v>
      </c>
      <c r="D1656" t="s">
        <v>1367</v>
      </c>
      <c r="E1656" s="1">
        <v>42852</v>
      </c>
      <c r="F1656" t="s">
        <v>1</v>
      </c>
      <c r="G1656" t="s">
        <v>8</v>
      </c>
      <c r="H1656" t="s">
        <v>3</v>
      </c>
      <c r="I1656" t="s">
        <v>10</v>
      </c>
      <c r="J1656" t="s">
        <v>5137</v>
      </c>
      <c r="K1656" t="s">
        <v>5027</v>
      </c>
      <c r="L1656" t="str">
        <f>CONCATENATE(Table1[[#This Row],[FROM]]," to ",Table1[[#This Row],[TO]])</f>
        <v>PSA to LGW</v>
      </c>
      <c r="M1656" s="1">
        <v>42826</v>
      </c>
      <c r="N1656">
        <v>2</v>
      </c>
      <c r="O1656">
        <v>4</v>
      </c>
      <c r="P1656">
        <v>4</v>
      </c>
      <c r="Q1656">
        <v>2</v>
      </c>
      <c r="R1656">
        <v>2</v>
      </c>
      <c r="S1656" t="s">
        <v>5</v>
      </c>
      <c r="T1656">
        <v>-1</v>
      </c>
      <c r="U1656" t="s">
        <v>11</v>
      </c>
      <c r="V1656" t="str">
        <f>IF(Table1[[#This Row],[Rating]]&gt;8,"Excellent",IF(Table1[[#This Row],[Rating]]&gt;5,"Good","Bad"))</f>
        <v>Good</v>
      </c>
    </row>
    <row r="1657" spans="1:22" ht="30" customHeight="1" x14ac:dyDescent="0.35">
      <c r="A1657">
        <v>10</v>
      </c>
      <c r="B1657" t="s">
        <v>2388</v>
      </c>
      <c r="C1657" t="str">
        <f>UPPER(LEFT(Table1[[#This Row],[Header]],1))&amp;MID(Table1[[#This Row],[Header]],2,LEN(Table1[[#This Row],[Header]])-1)</f>
        <v>Friendly and efficient crew</v>
      </c>
      <c r="D1657" t="s">
        <v>102</v>
      </c>
      <c r="E1657" s="1">
        <v>42852</v>
      </c>
      <c r="F1657" t="s">
        <v>1</v>
      </c>
      <c r="G1657" t="s">
        <v>885</v>
      </c>
      <c r="H1657" t="s">
        <v>3</v>
      </c>
      <c r="I1657" t="s">
        <v>4</v>
      </c>
      <c r="J1657" t="s">
        <v>5006</v>
      </c>
      <c r="K1657" t="s">
        <v>5026</v>
      </c>
      <c r="L1657" t="str">
        <f>CONCATENATE(Table1[[#This Row],[FROM]]," to ",Table1[[#This Row],[TO]])</f>
        <v>LHR to SFO</v>
      </c>
      <c r="M1657" s="1">
        <v>42767</v>
      </c>
      <c r="N1657">
        <v>4</v>
      </c>
      <c r="O1657">
        <v>5</v>
      </c>
      <c r="P1657">
        <v>5</v>
      </c>
      <c r="Q1657">
        <v>5</v>
      </c>
      <c r="R1657">
        <v>5</v>
      </c>
      <c r="S1657" t="s">
        <v>39</v>
      </c>
      <c r="T1657">
        <v>5</v>
      </c>
      <c r="U1657" t="s">
        <v>11</v>
      </c>
      <c r="V1657" t="str">
        <f>IF(Table1[[#This Row],[Rating]]&gt;8,"Excellent",IF(Table1[[#This Row],[Rating]]&gt;5,"Good","Bad"))</f>
        <v>Excellent</v>
      </c>
    </row>
    <row r="1658" spans="1:22" ht="30" customHeight="1" x14ac:dyDescent="0.35">
      <c r="A1658">
        <v>2</v>
      </c>
      <c r="B1658" t="s">
        <v>4858</v>
      </c>
      <c r="C1658" t="str">
        <f>UPPER(LEFT(Table1[[#This Row],[Header]],1))&amp;MID(Table1[[#This Row],[Header]],2,LEN(Table1[[#This Row],[Header]])-1)</f>
        <v>Carrier has become a laughing sto ck</v>
      </c>
      <c r="D1658" t="s">
        <v>2389</v>
      </c>
      <c r="E1658" s="1">
        <v>42851</v>
      </c>
      <c r="F1658" t="s">
        <v>1</v>
      </c>
      <c r="G1658" t="s">
        <v>8</v>
      </c>
      <c r="H1658" t="s">
        <v>3</v>
      </c>
      <c r="I1658" t="s">
        <v>4</v>
      </c>
      <c r="J1658" t="s">
        <v>5035</v>
      </c>
      <c r="K1658" t="s">
        <v>5006</v>
      </c>
      <c r="L1658" t="str">
        <f>CONCATENATE(Table1[[#This Row],[FROM]]," to ",Table1[[#This Row],[TO]])</f>
        <v>BER to LHR</v>
      </c>
      <c r="M1658" s="1">
        <v>42826</v>
      </c>
      <c r="N1658">
        <v>3</v>
      </c>
      <c r="O1658">
        <v>1</v>
      </c>
      <c r="P1658">
        <v>1</v>
      </c>
      <c r="Q1658">
        <v>2</v>
      </c>
      <c r="R1658">
        <v>2</v>
      </c>
      <c r="S1658" t="s">
        <v>5</v>
      </c>
      <c r="T1658">
        <v>-1</v>
      </c>
      <c r="U1658" t="s">
        <v>11</v>
      </c>
      <c r="V1658" t="str">
        <f>IF(Table1[[#This Row],[Rating]]&gt;8,"Excellent",IF(Table1[[#This Row],[Rating]]&gt;5,"Good","Bad"))</f>
        <v>Bad</v>
      </c>
    </row>
    <row r="1659" spans="1:22" ht="30" customHeight="1" x14ac:dyDescent="0.35">
      <c r="A1659">
        <v>3</v>
      </c>
      <c r="B1659" t="s">
        <v>4451</v>
      </c>
      <c r="C1659" t="str">
        <f>UPPER(LEFT(Table1[[#This Row],[Header]],1))&amp;MID(Table1[[#This Row],[Header]],2,LEN(Table1[[#This Row],[Header]])-1)</f>
        <v>Don't expect much nowadays from BA</v>
      </c>
      <c r="D1659" t="s">
        <v>1367</v>
      </c>
      <c r="E1659" s="1">
        <v>42851</v>
      </c>
      <c r="F1659" t="s">
        <v>1</v>
      </c>
      <c r="G1659" t="s">
        <v>222</v>
      </c>
      <c r="H1659" t="s">
        <v>3</v>
      </c>
      <c r="I1659" t="s">
        <v>10</v>
      </c>
      <c r="J1659" t="s">
        <v>5027</v>
      </c>
      <c r="K1659" t="s">
        <v>5137</v>
      </c>
      <c r="L1659" t="str">
        <f>CONCATENATE(Table1[[#This Row],[FROM]]," to ",Table1[[#This Row],[TO]])</f>
        <v>LGW to PSA</v>
      </c>
      <c r="M1659" s="1">
        <v>42826</v>
      </c>
      <c r="N1659">
        <v>2</v>
      </c>
      <c r="O1659">
        <v>4</v>
      </c>
      <c r="P1659">
        <v>1</v>
      </c>
      <c r="Q1659">
        <v>4</v>
      </c>
      <c r="R1659">
        <v>2</v>
      </c>
      <c r="S1659" t="s">
        <v>5</v>
      </c>
      <c r="T1659">
        <v>-1</v>
      </c>
      <c r="U1659" t="s">
        <v>11</v>
      </c>
      <c r="V1659" t="str">
        <f>IF(Table1[[#This Row],[Rating]]&gt;8,"Excellent",IF(Table1[[#This Row],[Rating]]&gt;5,"Good","Bad"))</f>
        <v>Bad</v>
      </c>
    </row>
    <row r="1660" spans="1:22" ht="30" customHeight="1" x14ac:dyDescent="0.35">
      <c r="A1660">
        <v>2</v>
      </c>
      <c r="B1660" t="s">
        <v>4859</v>
      </c>
      <c r="C1660" t="str">
        <f>UPPER(LEFT(Table1[[#This Row],[Header]],1))&amp;MID(Table1[[#This Row],[Header]],2,LEN(Table1[[#This Row],[Header]])-1)</f>
        <v>National carrier turned into  the worst</v>
      </c>
      <c r="D1660" t="s">
        <v>2390</v>
      </c>
      <c r="E1660" s="1">
        <v>42851</v>
      </c>
      <c r="F1660" t="s">
        <v>1</v>
      </c>
      <c r="G1660" t="s">
        <v>8</v>
      </c>
      <c r="H1660" t="s">
        <v>31</v>
      </c>
      <c r="I1660" t="s">
        <v>4</v>
      </c>
      <c r="J1660" t="s">
        <v>5006</v>
      </c>
      <c r="K1660" t="s">
        <v>5127</v>
      </c>
      <c r="L1660" t="str">
        <f>CONCATENATE(Table1[[#This Row],[FROM]]," to ",Table1[[#This Row],[TO]])</f>
        <v>LHR to PHX</v>
      </c>
      <c r="M1660" s="1">
        <v>42826</v>
      </c>
      <c r="N1660">
        <v>4</v>
      </c>
      <c r="O1660">
        <v>3</v>
      </c>
      <c r="P1660">
        <v>1</v>
      </c>
      <c r="Q1660">
        <v>3</v>
      </c>
      <c r="R1660">
        <v>1</v>
      </c>
      <c r="S1660" t="s">
        <v>5</v>
      </c>
      <c r="T1660">
        <v>1</v>
      </c>
      <c r="U1660" t="s">
        <v>11</v>
      </c>
      <c r="V1660" t="str">
        <f>IF(Table1[[#This Row],[Rating]]&gt;8,"Excellent",IF(Table1[[#This Row],[Rating]]&gt;5,"Good","Bad"))</f>
        <v>Bad</v>
      </c>
    </row>
    <row r="1661" spans="1:22" ht="30" customHeight="1" x14ac:dyDescent="0.35">
      <c r="A1661">
        <v>9</v>
      </c>
      <c r="B1661" t="s">
        <v>2391</v>
      </c>
      <c r="C1661" t="str">
        <f>UPPER(LEFT(Table1[[#This Row],[Header]],1))&amp;MID(Table1[[#This Row],[Header]],2,LEN(Table1[[#This Row],[Header]])-1)</f>
        <v>We shall be flying with you again</v>
      </c>
      <c r="D1661" t="s">
        <v>2392</v>
      </c>
      <c r="E1661" s="1">
        <v>42851</v>
      </c>
      <c r="F1661" t="s">
        <v>1</v>
      </c>
      <c r="G1661" t="s">
        <v>68</v>
      </c>
      <c r="H1661" t="s">
        <v>3</v>
      </c>
      <c r="I1661" t="s">
        <v>10</v>
      </c>
      <c r="J1661" t="s">
        <v>5195</v>
      </c>
      <c r="K1661" t="s">
        <v>5027</v>
      </c>
      <c r="L1661" t="str">
        <f>CONCATENATE(Table1[[#This Row],[FROM]]," to ",Table1[[#This Row],[TO]])</f>
        <v>SKB to LGW</v>
      </c>
      <c r="M1661" s="1">
        <v>42826</v>
      </c>
      <c r="N1661">
        <v>5</v>
      </c>
      <c r="O1661">
        <v>5</v>
      </c>
      <c r="P1661">
        <v>5</v>
      </c>
      <c r="Q1661">
        <v>5</v>
      </c>
      <c r="R1661">
        <v>4</v>
      </c>
      <c r="S1661" t="s">
        <v>39</v>
      </c>
      <c r="T1661">
        <v>5</v>
      </c>
      <c r="U1661" t="s">
        <v>11</v>
      </c>
      <c r="V1661" t="str">
        <f>IF(Table1[[#This Row],[Rating]]&gt;8,"Excellent",IF(Table1[[#This Row],[Rating]]&gt;5,"Good","Bad"))</f>
        <v>Excellent</v>
      </c>
    </row>
    <row r="1662" spans="1:22" ht="30" customHeight="1" x14ac:dyDescent="0.35">
      <c r="A1662">
        <v>7</v>
      </c>
      <c r="B1662" t="s">
        <v>4860</v>
      </c>
      <c r="C1662" t="str">
        <f>UPPER(LEFT(Table1[[#This Row],[Header]],1))&amp;MID(Table1[[#This Row],[Header]],2,LEN(Table1[[#This Row],[Header]])-1)</f>
        <v>Pay extra to  reserve the seats</v>
      </c>
      <c r="D1662" t="s">
        <v>5379</v>
      </c>
      <c r="E1662" s="1">
        <v>42850</v>
      </c>
      <c r="F1662" t="s">
        <v>66</v>
      </c>
      <c r="G1662" t="s">
        <v>8</v>
      </c>
      <c r="H1662" t="s">
        <v>3</v>
      </c>
      <c r="I1662" t="s">
        <v>10</v>
      </c>
      <c r="J1662" t="s">
        <v>5006</v>
      </c>
      <c r="K1662" t="s">
        <v>5080</v>
      </c>
      <c r="L1662" t="str">
        <f>CONCATENATE(Table1[[#This Row],[FROM]]," to ",Table1[[#This Row],[TO]])</f>
        <v>LHR to BKK</v>
      </c>
      <c r="M1662" s="1">
        <v>42826</v>
      </c>
      <c r="N1662">
        <v>4</v>
      </c>
      <c r="O1662">
        <v>4</v>
      </c>
      <c r="P1662">
        <v>4</v>
      </c>
      <c r="Q1662">
        <v>3</v>
      </c>
      <c r="R1662">
        <v>4</v>
      </c>
      <c r="S1662" t="s">
        <v>39</v>
      </c>
      <c r="T1662">
        <v>3</v>
      </c>
      <c r="U1662" t="s">
        <v>11</v>
      </c>
      <c r="V1662" t="str">
        <f>IF(Table1[[#This Row],[Rating]]&gt;8,"Excellent",IF(Table1[[#This Row],[Rating]]&gt;5,"Good","Bad"))</f>
        <v>Good</v>
      </c>
    </row>
    <row r="1663" spans="1:22" ht="30" customHeight="1" x14ac:dyDescent="0.35">
      <c r="A1663">
        <v>5</v>
      </c>
      <c r="B1663" t="s">
        <v>2393</v>
      </c>
      <c r="C1663" t="str">
        <f>UPPER(LEFT(Table1[[#This Row],[Header]],1))&amp;MID(Table1[[#This Row],[Header]],2,LEN(Table1[[#This Row],[Header]])-1)</f>
        <v>I prepared myself for the worst</v>
      </c>
      <c r="D1663" t="s">
        <v>2394</v>
      </c>
      <c r="E1663" s="1">
        <v>42849</v>
      </c>
      <c r="F1663" t="s">
        <v>1</v>
      </c>
      <c r="G1663" t="s">
        <v>2</v>
      </c>
      <c r="H1663" t="s">
        <v>3</v>
      </c>
      <c r="I1663" t="s">
        <v>4</v>
      </c>
      <c r="J1663" t="s">
        <v>5108</v>
      </c>
      <c r="K1663" t="s">
        <v>5006</v>
      </c>
      <c r="L1663" t="str">
        <f>CONCATENATE(Table1[[#This Row],[FROM]]," to ",Table1[[#This Row],[TO]])</f>
        <v>SIN to LHR</v>
      </c>
      <c r="M1663" s="1">
        <v>42826</v>
      </c>
      <c r="N1663">
        <v>4</v>
      </c>
      <c r="O1663">
        <v>3</v>
      </c>
      <c r="P1663">
        <v>2</v>
      </c>
      <c r="Q1663">
        <v>4</v>
      </c>
      <c r="R1663">
        <v>3</v>
      </c>
      <c r="S1663" t="s">
        <v>5</v>
      </c>
      <c r="T1663">
        <v>3</v>
      </c>
      <c r="U1663" t="s">
        <v>11</v>
      </c>
      <c r="V1663" t="str">
        <f>IF(Table1[[#This Row],[Rating]]&gt;8,"Excellent",IF(Table1[[#This Row],[Rating]]&gt;5,"Good","Bad"))</f>
        <v>Bad</v>
      </c>
    </row>
    <row r="1664" spans="1:22" ht="30" customHeight="1" x14ac:dyDescent="0.35">
      <c r="A1664">
        <v>2</v>
      </c>
      <c r="B1664" t="s">
        <v>2395</v>
      </c>
      <c r="C1664" t="str">
        <f>UPPER(LEFT(Table1[[#This Row],[Header]],1))&amp;MID(Table1[[#This Row],[Header]],2,LEN(Table1[[#This Row],[Header]])-1)</f>
        <v>Rapidly becoming a budget airline</v>
      </c>
      <c r="D1664" t="s">
        <v>2396</v>
      </c>
      <c r="E1664" s="1">
        <v>42849</v>
      </c>
      <c r="F1664" t="s">
        <v>1</v>
      </c>
      <c r="G1664" t="s">
        <v>8</v>
      </c>
      <c r="H1664" t="s">
        <v>9</v>
      </c>
      <c r="I1664" t="s">
        <v>4</v>
      </c>
      <c r="J1664" t="s">
        <v>5006</v>
      </c>
      <c r="K1664" t="s">
        <v>5101</v>
      </c>
      <c r="L1664" t="str">
        <f>CONCATENATE(Table1[[#This Row],[FROM]]," to ",Table1[[#This Row],[TO]])</f>
        <v>LHR to ARN</v>
      </c>
      <c r="M1664" s="1">
        <v>42826</v>
      </c>
      <c r="N1664">
        <v>2</v>
      </c>
      <c r="O1664">
        <v>3</v>
      </c>
      <c r="P1664">
        <v>1</v>
      </c>
      <c r="Q1664">
        <v>2</v>
      </c>
      <c r="R1664">
        <v>2</v>
      </c>
      <c r="S1664" t="s">
        <v>5</v>
      </c>
      <c r="T1664">
        <v>-1</v>
      </c>
      <c r="U1664" t="s">
        <v>11</v>
      </c>
      <c r="V1664" t="str">
        <f>IF(Table1[[#This Row],[Rating]]&gt;8,"Excellent",IF(Table1[[#This Row],[Rating]]&gt;5,"Good","Bad"))</f>
        <v>Bad</v>
      </c>
    </row>
    <row r="1665" spans="1:22" ht="30" customHeight="1" x14ac:dyDescent="0.35">
      <c r="A1665">
        <v>3</v>
      </c>
      <c r="B1665" t="s">
        <v>4861</v>
      </c>
      <c r="C1665" t="str">
        <f>UPPER(LEFT(Table1[[#This Row],[Header]],1))&amp;MID(Table1[[#This Row],[Header]],2,LEN(Table1[[#This Row],[Header]])-1)</f>
        <v>To ld snacks had been withdrawn</v>
      </c>
      <c r="D1665" t="s">
        <v>2397</v>
      </c>
      <c r="E1665" s="1">
        <v>42849</v>
      </c>
      <c r="F1665" t="s">
        <v>1</v>
      </c>
      <c r="G1665" t="s">
        <v>68</v>
      </c>
      <c r="H1665" t="s">
        <v>26</v>
      </c>
      <c r="I1665" t="s">
        <v>4</v>
      </c>
      <c r="J1665" t="s">
        <v>5080</v>
      </c>
      <c r="K1665" t="s">
        <v>5006</v>
      </c>
      <c r="L1665" t="str">
        <f>CONCATENATE(Table1[[#This Row],[FROM]]," to ",Table1[[#This Row],[TO]])</f>
        <v>BKK to LHR</v>
      </c>
      <c r="M1665" s="1">
        <v>42795</v>
      </c>
      <c r="N1665">
        <v>3</v>
      </c>
      <c r="O1665">
        <v>3</v>
      </c>
      <c r="P1665">
        <v>1</v>
      </c>
      <c r="Q1665">
        <v>2</v>
      </c>
      <c r="R1665">
        <v>1</v>
      </c>
      <c r="S1665" t="s">
        <v>5</v>
      </c>
      <c r="T1665">
        <v>1</v>
      </c>
      <c r="U1665" t="s">
        <v>11</v>
      </c>
      <c r="V1665" t="str">
        <f>IF(Table1[[#This Row],[Rating]]&gt;8,"Excellent",IF(Table1[[#This Row],[Rating]]&gt;5,"Good","Bad"))</f>
        <v>Bad</v>
      </c>
    </row>
    <row r="1666" spans="1:22" ht="30" customHeight="1" x14ac:dyDescent="0.35">
      <c r="A1666">
        <v>1</v>
      </c>
      <c r="B1666" t="s">
        <v>2398</v>
      </c>
      <c r="C1666" t="str">
        <f>UPPER(LEFT(Table1[[#This Row],[Header]],1))&amp;MID(Table1[[#This Row],[Header]],2,LEN(Table1[[#This Row],[Header]])-1)</f>
        <v>Little more than a budget airline</v>
      </c>
      <c r="D1666" t="s">
        <v>5380</v>
      </c>
      <c r="E1666" s="1">
        <v>42848</v>
      </c>
      <c r="F1666" t="s">
        <v>1</v>
      </c>
      <c r="G1666" t="s">
        <v>8</v>
      </c>
      <c r="H1666" t="s">
        <v>26</v>
      </c>
      <c r="I1666" t="s">
        <v>4</v>
      </c>
      <c r="J1666" t="s">
        <v>5141</v>
      </c>
      <c r="K1666" t="s">
        <v>5006</v>
      </c>
      <c r="L1666" t="str">
        <f>CONCATENATE(Table1[[#This Row],[FROM]]," to ",Table1[[#This Row],[TO]])</f>
        <v>IST to LHR</v>
      </c>
      <c r="M1666" s="1">
        <v>42826</v>
      </c>
      <c r="N1666">
        <v>1</v>
      </c>
      <c r="O1666">
        <v>1</v>
      </c>
      <c r="P1666">
        <v>1</v>
      </c>
      <c r="Q1666">
        <v>1</v>
      </c>
      <c r="R1666">
        <v>1</v>
      </c>
      <c r="S1666" t="s">
        <v>5</v>
      </c>
      <c r="T1666">
        <v>1</v>
      </c>
      <c r="U1666" t="s">
        <v>11</v>
      </c>
      <c r="V1666" t="str">
        <f>IF(Table1[[#This Row],[Rating]]&gt;8,"Excellent",IF(Table1[[#This Row],[Rating]]&gt;5,"Good","Bad"))</f>
        <v>Bad</v>
      </c>
    </row>
    <row r="1667" spans="1:22" ht="30" customHeight="1" x14ac:dyDescent="0.35">
      <c r="A1667">
        <v>3</v>
      </c>
      <c r="B1667" t="s">
        <v>2399</v>
      </c>
      <c r="C1667" t="str">
        <f>UPPER(LEFT(Table1[[#This Row],[Header]],1))&amp;MID(Table1[[#This Row],[Header]],2,LEN(Table1[[#This Row],[Header]])-1)</f>
        <v>Something has gone terribly wrong</v>
      </c>
      <c r="D1667" t="s">
        <v>2400</v>
      </c>
      <c r="E1667" s="1">
        <v>42848</v>
      </c>
      <c r="F1667" t="s">
        <v>1</v>
      </c>
      <c r="G1667" t="s">
        <v>106</v>
      </c>
      <c r="H1667" t="s">
        <v>9</v>
      </c>
      <c r="I1667" t="s">
        <v>4</v>
      </c>
      <c r="J1667" t="s">
        <v>5006</v>
      </c>
      <c r="K1667" t="s">
        <v>5112</v>
      </c>
      <c r="L1667" t="str">
        <f>CONCATENATE(Table1[[#This Row],[FROM]]," to ",Table1[[#This Row],[TO]])</f>
        <v>LHR to ICN</v>
      </c>
      <c r="M1667" s="1">
        <v>42795</v>
      </c>
      <c r="N1667">
        <v>1</v>
      </c>
      <c r="O1667">
        <v>4</v>
      </c>
      <c r="P1667">
        <v>2</v>
      </c>
      <c r="Q1667">
        <v>4</v>
      </c>
      <c r="R1667">
        <v>2</v>
      </c>
      <c r="S1667" t="s">
        <v>5</v>
      </c>
      <c r="T1667">
        <v>3</v>
      </c>
      <c r="U1667" t="s">
        <v>11</v>
      </c>
      <c r="V1667" t="str">
        <f>IF(Table1[[#This Row],[Rating]]&gt;8,"Excellent",IF(Table1[[#This Row],[Rating]]&gt;5,"Good","Bad"))</f>
        <v>Bad</v>
      </c>
    </row>
    <row r="1668" spans="1:22" ht="30" customHeight="1" x14ac:dyDescent="0.35">
      <c r="A1668">
        <v>1</v>
      </c>
      <c r="B1668" t="s">
        <v>2401</v>
      </c>
      <c r="C1668" t="str">
        <f>UPPER(LEFT(Table1[[#This Row],[Header]],1))&amp;MID(Table1[[#This Row],[Header]],2,LEN(Table1[[#This Row],[Header]])-1)</f>
        <v>Airline is in terminal decline</v>
      </c>
      <c r="D1668" t="s">
        <v>2402</v>
      </c>
      <c r="E1668" s="1">
        <v>42848</v>
      </c>
      <c r="F1668" t="s">
        <v>1</v>
      </c>
      <c r="G1668" t="s">
        <v>8</v>
      </c>
      <c r="H1668" t="s">
        <v>9</v>
      </c>
      <c r="I1668" t="s">
        <v>4</v>
      </c>
      <c r="J1668" t="s">
        <v>5057</v>
      </c>
      <c r="K1668" t="s">
        <v>5006</v>
      </c>
      <c r="L1668" t="str">
        <f>CONCATENATE(Table1[[#This Row],[FROM]]," to ",Table1[[#This Row],[TO]])</f>
        <v>CDG to LHR</v>
      </c>
      <c r="M1668" s="1">
        <v>42826</v>
      </c>
      <c r="N1668">
        <v>1</v>
      </c>
      <c r="O1668">
        <v>1</v>
      </c>
      <c r="P1668">
        <v>1</v>
      </c>
      <c r="Q1668">
        <v>1</v>
      </c>
      <c r="R1668">
        <v>1</v>
      </c>
      <c r="S1668" t="s">
        <v>5</v>
      </c>
      <c r="T1668">
        <v>1</v>
      </c>
      <c r="U1668" t="s">
        <v>11</v>
      </c>
      <c r="V1668" t="str">
        <f>IF(Table1[[#This Row],[Rating]]&gt;8,"Excellent",IF(Table1[[#This Row],[Rating]]&gt;5,"Good","Bad"))</f>
        <v>Bad</v>
      </c>
    </row>
    <row r="1669" spans="1:22" ht="30" customHeight="1" x14ac:dyDescent="0.35">
      <c r="A1669">
        <v>9</v>
      </c>
      <c r="B1669" t="s">
        <v>4452</v>
      </c>
      <c r="C1669" t="str">
        <f>UPPER(LEFT(Table1[[#This Row],[Header]],1))&amp;MID(Table1[[#This Row],[Header]],2,LEN(Table1[[#This Row],[Header]])-1)</f>
        <v>BA shined post-flight</v>
      </c>
      <c r="D1669" t="s">
        <v>2403</v>
      </c>
      <c r="E1669" s="1">
        <v>42848</v>
      </c>
      <c r="F1669" t="s">
        <v>20</v>
      </c>
      <c r="G1669" t="s">
        <v>2</v>
      </c>
      <c r="H1669" t="s">
        <v>3</v>
      </c>
      <c r="I1669" t="s">
        <v>35</v>
      </c>
      <c r="J1669" t="s">
        <v>5006</v>
      </c>
      <c r="K1669" t="s">
        <v>5026</v>
      </c>
      <c r="L1669" t="str">
        <f>CONCATENATE(Table1[[#This Row],[FROM]]," to ",Table1[[#This Row],[TO]])</f>
        <v>LHR to SFO</v>
      </c>
      <c r="M1669" s="1">
        <v>42826</v>
      </c>
      <c r="N1669">
        <v>5</v>
      </c>
      <c r="O1669">
        <v>5</v>
      </c>
      <c r="P1669">
        <v>5</v>
      </c>
      <c r="Q1669">
        <v>3</v>
      </c>
      <c r="R1669">
        <v>5</v>
      </c>
      <c r="S1669" t="s">
        <v>39</v>
      </c>
      <c r="T1669">
        <v>4</v>
      </c>
      <c r="U1669" t="s">
        <v>11</v>
      </c>
      <c r="V1669" t="str">
        <f>IF(Table1[[#This Row],[Rating]]&gt;8,"Excellent",IF(Table1[[#This Row],[Rating]]&gt;5,"Good","Bad"))</f>
        <v>Excellent</v>
      </c>
    </row>
    <row r="1670" spans="1:22" ht="30" customHeight="1" x14ac:dyDescent="0.35">
      <c r="A1670">
        <v>5</v>
      </c>
      <c r="B1670" t="s">
        <v>4453</v>
      </c>
      <c r="C1670" t="str">
        <f>UPPER(LEFT(Table1[[#This Row],[Header]],1))&amp;MID(Table1[[#This Row],[Header]],2,LEN(Table1[[#This Row],[Header]])-1)</f>
        <v>Warned that BA had gone downhill</v>
      </c>
      <c r="D1670" t="s">
        <v>2404</v>
      </c>
      <c r="E1670" s="1">
        <v>42847</v>
      </c>
      <c r="F1670" t="s">
        <v>5307</v>
      </c>
      <c r="G1670" t="s">
        <v>84</v>
      </c>
      <c r="H1670" t="s">
        <v>9</v>
      </c>
      <c r="I1670" t="s">
        <v>10</v>
      </c>
      <c r="J1670" t="s">
        <v>5073</v>
      </c>
      <c r="K1670" t="s">
        <v>5006</v>
      </c>
      <c r="L1670" t="str">
        <f>CONCATENATE(Table1[[#This Row],[FROM]]," to ",Table1[[#This Row],[TO]])</f>
        <v>EZE to LHR</v>
      </c>
      <c r="M1670" s="1">
        <v>42826</v>
      </c>
      <c r="N1670">
        <v>2</v>
      </c>
      <c r="O1670">
        <v>4</v>
      </c>
      <c r="P1670">
        <v>3</v>
      </c>
      <c r="Q1670">
        <v>4</v>
      </c>
      <c r="R1670">
        <v>3</v>
      </c>
      <c r="S1670" t="s">
        <v>5</v>
      </c>
      <c r="T1670">
        <v>3</v>
      </c>
      <c r="U1670" t="s">
        <v>11</v>
      </c>
      <c r="V1670" t="str">
        <f>IF(Table1[[#This Row],[Rating]]&gt;8,"Excellent",IF(Table1[[#This Row],[Rating]]&gt;5,"Good","Bad"))</f>
        <v>Bad</v>
      </c>
    </row>
    <row r="1671" spans="1:22" ht="30" customHeight="1" x14ac:dyDescent="0.35">
      <c r="A1671">
        <v>5</v>
      </c>
      <c r="B1671" t="s">
        <v>2405</v>
      </c>
      <c r="C1671" t="str">
        <f>UPPER(LEFT(Table1[[#This Row],[Header]],1))&amp;MID(Table1[[#This Row],[Header]],2,LEN(Table1[[#This Row],[Header]])-1)</f>
        <v>A high cost no frills airline</v>
      </c>
      <c r="D1671" t="s">
        <v>2406</v>
      </c>
      <c r="E1671" s="1">
        <v>42846</v>
      </c>
      <c r="F1671" t="s">
        <v>1</v>
      </c>
      <c r="G1671" t="s">
        <v>222</v>
      </c>
      <c r="H1671" t="s">
        <v>3</v>
      </c>
      <c r="I1671" t="s">
        <v>10</v>
      </c>
      <c r="J1671" t="s">
        <v>5027</v>
      </c>
      <c r="K1671" t="s">
        <v>5137</v>
      </c>
      <c r="L1671" t="str">
        <f>CONCATENATE(Table1[[#This Row],[FROM]]," to ",Table1[[#This Row],[TO]])</f>
        <v>LGW to PSA</v>
      </c>
      <c r="M1671" s="1">
        <v>42826</v>
      </c>
      <c r="N1671">
        <v>2</v>
      </c>
      <c r="O1671">
        <v>5</v>
      </c>
      <c r="P1671">
        <v>1</v>
      </c>
      <c r="Q1671">
        <v>5</v>
      </c>
      <c r="R1671">
        <v>3</v>
      </c>
      <c r="S1671" t="s">
        <v>5</v>
      </c>
      <c r="T1671">
        <v>-1</v>
      </c>
      <c r="U1671" t="s">
        <v>11</v>
      </c>
      <c r="V1671" t="str">
        <f>IF(Table1[[#This Row],[Rating]]&gt;8,"Excellent",IF(Table1[[#This Row],[Rating]]&gt;5,"Good","Bad"))</f>
        <v>Bad</v>
      </c>
    </row>
    <row r="1672" spans="1:22" ht="30" customHeight="1" x14ac:dyDescent="0.35">
      <c r="A1672">
        <v>4</v>
      </c>
      <c r="B1672" t="s">
        <v>4454</v>
      </c>
      <c r="C1672" t="str">
        <f>UPPER(LEFT(Table1[[#This Row],[Header]],1))&amp;MID(Table1[[#This Row],[Header]],2,LEN(Table1[[#This Row],[Header]])-1)</f>
        <v>Really disappointed with BA</v>
      </c>
      <c r="D1672" t="s">
        <v>16</v>
      </c>
      <c r="E1672" s="1">
        <v>42846</v>
      </c>
      <c r="F1672" t="s">
        <v>1</v>
      </c>
      <c r="G1672" t="s">
        <v>8</v>
      </c>
      <c r="H1672" t="s">
        <v>26</v>
      </c>
      <c r="I1672" t="s">
        <v>4</v>
      </c>
      <c r="J1672" t="s">
        <v>5006</v>
      </c>
      <c r="K1672" t="s">
        <v>5036</v>
      </c>
      <c r="L1672" t="str">
        <f>CONCATENATE(Table1[[#This Row],[FROM]]," to ",Table1[[#This Row],[TO]])</f>
        <v>LHR to DXB</v>
      </c>
      <c r="M1672" s="1">
        <v>42826</v>
      </c>
      <c r="N1672">
        <v>1</v>
      </c>
      <c r="O1672">
        <v>1</v>
      </c>
      <c r="P1672">
        <v>3</v>
      </c>
      <c r="Q1672">
        <v>3</v>
      </c>
      <c r="R1672">
        <v>3</v>
      </c>
      <c r="S1672" t="s">
        <v>5</v>
      </c>
      <c r="T1672">
        <v>3</v>
      </c>
      <c r="U1672" t="s">
        <v>11</v>
      </c>
      <c r="V1672" t="str">
        <f>IF(Table1[[#This Row],[Rating]]&gt;8,"Excellent",IF(Table1[[#This Row],[Rating]]&gt;5,"Good","Bad"))</f>
        <v>Bad</v>
      </c>
    </row>
    <row r="1673" spans="1:22" ht="30" customHeight="1" x14ac:dyDescent="0.35">
      <c r="A1673">
        <v>1</v>
      </c>
      <c r="B1673" t="s">
        <v>2407</v>
      </c>
      <c r="C1673" t="str">
        <f>UPPER(LEFT(Table1[[#This Row],[Header]],1))&amp;MID(Table1[[#This Row],[Header]],2,LEN(Table1[[#This Row],[Header]])-1)</f>
        <v>How things have changed</v>
      </c>
      <c r="D1673" t="s">
        <v>2408</v>
      </c>
      <c r="E1673" s="1">
        <v>42846</v>
      </c>
      <c r="F1673" t="s">
        <v>33</v>
      </c>
      <c r="G1673" t="s">
        <v>222</v>
      </c>
      <c r="H1673" t="s">
        <v>9</v>
      </c>
      <c r="I1673" t="s">
        <v>4</v>
      </c>
      <c r="J1673" t="s">
        <v>5184</v>
      </c>
      <c r="K1673" t="s">
        <v>5006</v>
      </c>
      <c r="L1673" t="str">
        <f>CONCATENATE(Table1[[#This Row],[FROM]]," to ",Table1[[#This Row],[TO]])</f>
        <v>STR to LHR</v>
      </c>
      <c r="M1673" s="1">
        <v>42826</v>
      </c>
      <c r="N1673">
        <v>2</v>
      </c>
      <c r="O1673">
        <v>1</v>
      </c>
      <c r="P1673">
        <v>1</v>
      </c>
      <c r="Q1673">
        <v>1</v>
      </c>
      <c r="R1673">
        <v>1</v>
      </c>
      <c r="S1673" t="s">
        <v>5</v>
      </c>
      <c r="T1673">
        <v>-1</v>
      </c>
      <c r="U1673" t="s">
        <v>11</v>
      </c>
      <c r="V1673" t="str">
        <f>IF(Table1[[#This Row],[Rating]]&gt;8,"Excellent",IF(Table1[[#This Row],[Rating]]&gt;5,"Good","Bad"))</f>
        <v>Bad</v>
      </c>
    </row>
    <row r="1674" spans="1:22" ht="30" customHeight="1" x14ac:dyDescent="0.35">
      <c r="A1674">
        <v>1</v>
      </c>
      <c r="B1674" t="s">
        <v>4455</v>
      </c>
      <c r="C1674" t="str">
        <f>UPPER(LEFT(Table1[[#This Row],[Header]],1))&amp;MID(Table1[[#This Row],[Header]],2,LEN(Table1[[#This Row],[Header]])-1)</f>
        <v>BA should wake up</v>
      </c>
      <c r="D1674" t="s">
        <v>24</v>
      </c>
      <c r="E1674" s="1">
        <v>42846</v>
      </c>
      <c r="F1674" t="s">
        <v>1</v>
      </c>
      <c r="G1674" t="s">
        <v>222</v>
      </c>
      <c r="H1674" t="s">
        <v>31</v>
      </c>
      <c r="I1674" t="s">
        <v>10</v>
      </c>
      <c r="J1674" t="s">
        <v>5149</v>
      </c>
      <c r="K1674" t="s">
        <v>5027</v>
      </c>
      <c r="L1674" t="str">
        <f>CONCATENATE(Table1[[#This Row],[FROM]]," to ",Table1[[#This Row],[TO]])</f>
        <v>NCE to LGW</v>
      </c>
      <c r="M1674" s="1">
        <v>42795</v>
      </c>
      <c r="N1674">
        <v>2</v>
      </c>
      <c r="O1674">
        <v>4</v>
      </c>
      <c r="P1674">
        <v>1</v>
      </c>
      <c r="Q1674">
        <v>3</v>
      </c>
      <c r="R1674">
        <v>1</v>
      </c>
      <c r="S1674" t="s">
        <v>5</v>
      </c>
      <c r="T1674">
        <v>-1</v>
      </c>
      <c r="U1674" t="s">
        <v>11</v>
      </c>
      <c r="V1674" t="str">
        <f>IF(Table1[[#This Row],[Rating]]&gt;8,"Excellent",IF(Table1[[#This Row],[Rating]]&gt;5,"Good","Bad"))</f>
        <v>Bad</v>
      </c>
    </row>
    <row r="1675" spans="1:22" ht="30" customHeight="1" x14ac:dyDescent="0.35">
      <c r="A1675">
        <v>9</v>
      </c>
      <c r="B1675" t="s">
        <v>2409</v>
      </c>
      <c r="C1675" t="str">
        <f>UPPER(LEFT(Table1[[#This Row],[Header]],1))&amp;MID(Table1[[#This Row],[Header]],2,LEN(Table1[[#This Row],[Header]])-1)</f>
        <v>Crew very polite and helpful</v>
      </c>
      <c r="D1675" t="s">
        <v>2410</v>
      </c>
      <c r="E1675" s="1">
        <v>42845</v>
      </c>
      <c r="F1675" t="s">
        <v>1</v>
      </c>
      <c r="G1675" t="s">
        <v>608</v>
      </c>
      <c r="H1675" t="s">
        <v>26</v>
      </c>
      <c r="I1675" t="s">
        <v>10</v>
      </c>
      <c r="J1675" t="s">
        <v>5006</v>
      </c>
      <c r="K1675" t="s">
        <v>5169</v>
      </c>
      <c r="L1675" t="str">
        <f>CONCATENATE(Table1[[#This Row],[FROM]]," to ",Table1[[#This Row],[TO]])</f>
        <v>LHR to LIM</v>
      </c>
      <c r="M1675" s="1">
        <v>42826</v>
      </c>
      <c r="N1675">
        <v>5</v>
      </c>
      <c r="O1675">
        <v>5</v>
      </c>
      <c r="P1675">
        <v>4</v>
      </c>
      <c r="Q1675">
        <v>5</v>
      </c>
      <c r="R1675">
        <v>4</v>
      </c>
      <c r="S1675" t="s">
        <v>39</v>
      </c>
      <c r="T1675">
        <v>3</v>
      </c>
      <c r="U1675" t="s">
        <v>11</v>
      </c>
      <c r="V1675" t="str">
        <f>IF(Table1[[#This Row],[Rating]]&gt;8,"Excellent",IF(Table1[[#This Row],[Rating]]&gt;5,"Good","Bad"))</f>
        <v>Excellent</v>
      </c>
    </row>
    <row r="1676" spans="1:22" ht="30" customHeight="1" x14ac:dyDescent="0.35">
      <c r="A1676">
        <v>2</v>
      </c>
      <c r="B1676" t="s">
        <v>4456</v>
      </c>
      <c r="C1676" t="str">
        <f>UPPER(LEFT(Table1[[#This Row],[Header]],1))&amp;MID(Table1[[#This Row],[Header]],2,LEN(Table1[[#This Row],[Header]])-1)</f>
        <v>If possible never fly BA again</v>
      </c>
      <c r="D1676" t="s">
        <v>2411</v>
      </c>
      <c r="E1676" s="1">
        <v>42845</v>
      </c>
      <c r="F1676" t="s">
        <v>2412</v>
      </c>
      <c r="G1676" t="s">
        <v>68</v>
      </c>
      <c r="H1676" t="s">
        <v>26</v>
      </c>
      <c r="I1676" t="s">
        <v>10</v>
      </c>
      <c r="J1676" t="s">
        <v>5144</v>
      </c>
      <c r="K1676" t="s">
        <v>5027</v>
      </c>
      <c r="L1676" t="str">
        <f>CONCATENATE(Table1[[#This Row],[FROM]]," to ",Table1[[#This Row],[TO]])</f>
        <v>PUJ to LGW</v>
      </c>
      <c r="M1676" s="1">
        <v>42826</v>
      </c>
      <c r="N1676">
        <v>1</v>
      </c>
      <c r="O1676">
        <v>1</v>
      </c>
      <c r="P1676">
        <v>1</v>
      </c>
      <c r="Q1676">
        <v>4</v>
      </c>
      <c r="R1676">
        <v>2</v>
      </c>
      <c r="S1676" t="s">
        <v>5</v>
      </c>
      <c r="T1676">
        <v>1</v>
      </c>
      <c r="U1676" t="s">
        <v>11</v>
      </c>
      <c r="V1676" t="str">
        <f>IF(Table1[[#This Row],[Rating]]&gt;8,"Excellent",IF(Table1[[#This Row],[Rating]]&gt;5,"Good","Bad"))</f>
        <v>Bad</v>
      </c>
    </row>
    <row r="1677" spans="1:22" ht="30" customHeight="1" x14ac:dyDescent="0.35">
      <c r="A1677">
        <v>5</v>
      </c>
      <c r="B1677" t="s">
        <v>2413</v>
      </c>
      <c r="C1677" t="str">
        <f>UPPER(LEFT(Table1[[#This Row],[Header]],1))&amp;MID(Table1[[#This Row],[Header]],2,LEN(Table1[[#This Row],[Header]])-1)</f>
        <v>Full service or a low cost</v>
      </c>
      <c r="D1677" t="s">
        <v>2414</v>
      </c>
      <c r="E1677" s="1">
        <v>42844</v>
      </c>
      <c r="F1677" t="s">
        <v>20</v>
      </c>
      <c r="G1677" t="s">
        <v>911</v>
      </c>
      <c r="H1677" t="s">
        <v>31</v>
      </c>
      <c r="I1677" t="s">
        <v>4</v>
      </c>
      <c r="J1677" t="s">
        <v>5006</v>
      </c>
      <c r="K1677" t="s">
        <v>5065</v>
      </c>
      <c r="L1677" t="str">
        <f>CONCATENATE(Table1[[#This Row],[FROM]]," to ",Table1[[#This Row],[TO]])</f>
        <v>LHR to IAD</v>
      </c>
      <c r="M1677" s="1">
        <v>42826</v>
      </c>
      <c r="N1677">
        <v>3</v>
      </c>
      <c r="O1677">
        <v>4</v>
      </c>
      <c r="P1677">
        <v>1</v>
      </c>
      <c r="Q1677">
        <v>3</v>
      </c>
      <c r="R1677">
        <v>3</v>
      </c>
      <c r="S1677" t="s">
        <v>5</v>
      </c>
      <c r="T1677">
        <v>3</v>
      </c>
      <c r="U1677" t="s">
        <v>11</v>
      </c>
      <c r="V1677" t="str">
        <f>IF(Table1[[#This Row],[Rating]]&gt;8,"Excellent",IF(Table1[[#This Row],[Rating]]&gt;5,"Good","Bad"))</f>
        <v>Bad</v>
      </c>
    </row>
    <row r="1678" spans="1:22" ht="30" customHeight="1" x14ac:dyDescent="0.35">
      <c r="A1678">
        <v>7</v>
      </c>
      <c r="B1678" t="s">
        <v>2415</v>
      </c>
      <c r="C1678" t="str">
        <f>UPPER(LEFT(Table1[[#This Row],[Header]],1))&amp;MID(Table1[[#This Row],[Header]],2,LEN(Table1[[#This Row],[Header]])-1)</f>
        <v>Attendants were very attentive</v>
      </c>
      <c r="D1678" t="s">
        <v>5381</v>
      </c>
      <c r="E1678" s="1">
        <v>42844</v>
      </c>
      <c r="F1678" t="s">
        <v>20</v>
      </c>
      <c r="G1678" t="s">
        <v>825</v>
      </c>
      <c r="H1678" t="s">
        <v>31</v>
      </c>
      <c r="I1678" t="s">
        <v>4</v>
      </c>
      <c r="J1678" t="s">
        <v>5006</v>
      </c>
      <c r="K1678" t="s">
        <v>5097</v>
      </c>
      <c r="L1678" t="str">
        <f>CONCATENATE(Table1[[#This Row],[FROM]]," to ",Table1[[#This Row],[TO]])</f>
        <v>LHR to JFK</v>
      </c>
      <c r="M1678" s="1">
        <v>42826</v>
      </c>
      <c r="N1678">
        <v>5</v>
      </c>
      <c r="O1678">
        <v>4</v>
      </c>
      <c r="P1678">
        <v>1</v>
      </c>
      <c r="Q1678">
        <v>4</v>
      </c>
      <c r="R1678">
        <v>4</v>
      </c>
      <c r="S1678" t="s">
        <v>39</v>
      </c>
      <c r="T1678">
        <v>4</v>
      </c>
      <c r="U1678" t="s">
        <v>11</v>
      </c>
      <c r="V1678" t="str">
        <f>IF(Table1[[#This Row],[Rating]]&gt;8,"Excellent",IF(Table1[[#This Row],[Rating]]&gt;5,"Good","Bad"))</f>
        <v>Good</v>
      </c>
    </row>
    <row r="1679" spans="1:22" ht="30" customHeight="1" x14ac:dyDescent="0.35">
      <c r="A1679">
        <v>5</v>
      </c>
      <c r="B1679" t="s">
        <v>4862</v>
      </c>
      <c r="C1679" t="str">
        <f>UPPER(LEFT(Table1[[#This Row],[Header]],1))&amp;MID(Table1[[#This Row],[Header]],2,LEN(Table1[[#This Row],[Header]])-1)</f>
        <v>Nearly 2 hours to  be served</v>
      </c>
      <c r="D1679" t="s">
        <v>2416</v>
      </c>
      <c r="E1679" s="1">
        <v>42844</v>
      </c>
      <c r="F1679" t="s">
        <v>1</v>
      </c>
      <c r="G1679" t="s">
        <v>8</v>
      </c>
      <c r="H1679" t="s">
        <v>26</v>
      </c>
      <c r="I1679" t="s">
        <v>4</v>
      </c>
      <c r="J1679" t="s">
        <v>5117</v>
      </c>
      <c r="K1679" t="s">
        <v>5027</v>
      </c>
      <c r="L1679" t="str">
        <f>CONCATENATE(Table1[[#This Row],[FROM]]," to ",Table1[[#This Row],[TO]])</f>
        <v>AGP to LGW</v>
      </c>
      <c r="M1679" s="1">
        <v>42826</v>
      </c>
      <c r="N1679">
        <v>2</v>
      </c>
      <c r="O1679">
        <v>1</v>
      </c>
      <c r="P1679">
        <v>2</v>
      </c>
      <c r="Q1679">
        <v>5</v>
      </c>
      <c r="R1679">
        <v>1</v>
      </c>
      <c r="S1679" t="s">
        <v>5</v>
      </c>
      <c r="T1679">
        <v>-1</v>
      </c>
      <c r="U1679" t="s">
        <v>11</v>
      </c>
      <c r="V1679" t="str">
        <f>IF(Table1[[#This Row],[Rating]]&gt;8,"Excellent",IF(Table1[[#This Row],[Rating]]&gt;5,"Good","Bad"))</f>
        <v>Bad</v>
      </c>
    </row>
    <row r="1680" spans="1:22" ht="30" customHeight="1" x14ac:dyDescent="0.35">
      <c r="A1680">
        <v>10</v>
      </c>
      <c r="B1680" t="s">
        <v>2417</v>
      </c>
      <c r="C1680" t="str">
        <f>UPPER(LEFT(Table1[[#This Row],[Header]],1))&amp;MID(Table1[[#This Row],[Header]],2,LEN(Table1[[#This Row],[Header]])-1)</f>
        <v>Fantastic staff at Terminal 3</v>
      </c>
      <c r="D1680" t="s">
        <v>4457</v>
      </c>
      <c r="E1680" s="1">
        <v>42844</v>
      </c>
      <c r="F1680" t="s">
        <v>978</v>
      </c>
      <c r="G1680" t="s">
        <v>825</v>
      </c>
      <c r="H1680" t="s">
        <v>3</v>
      </c>
      <c r="I1680" t="s">
        <v>4</v>
      </c>
      <c r="J1680" t="s">
        <v>5224</v>
      </c>
      <c r="K1680" t="s">
        <v>5044</v>
      </c>
      <c r="L1680" t="str">
        <f>CONCATENATE(Table1[[#This Row],[FROM]]," to ",Table1[[#This Row],[TO]])</f>
        <v>SVG to Las</v>
      </c>
      <c r="M1680" s="1">
        <v>42826</v>
      </c>
      <c r="N1680">
        <v>4</v>
      </c>
      <c r="O1680">
        <v>4</v>
      </c>
      <c r="P1680">
        <v>3</v>
      </c>
      <c r="Q1680">
        <v>5</v>
      </c>
      <c r="R1680">
        <v>4</v>
      </c>
      <c r="S1680" t="s">
        <v>39</v>
      </c>
      <c r="T1680">
        <v>4</v>
      </c>
      <c r="U1680" t="s">
        <v>11</v>
      </c>
      <c r="V1680" t="str">
        <f>IF(Table1[[#This Row],[Rating]]&gt;8,"Excellent",IF(Table1[[#This Row],[Rating]]&gt;5,"Good","Bad"))</f>
        <v>Excellent</v>
      </c>
    </row>
    <row r="1681" spans="1:22" ht="30" customHeight="1" x14ac:dyDescent="0.35">
      <c r="A1681">
        <v>1</v>
      </c>
      <c r="B1681" t="s">
        <v>2418</v>
      </c>
      <c r="C1681" t="str">
        <f>UPPER(LEFT(Table1[[#This Row],[Header]],1))&amp;MID(Table1[[#This Row],[Header]],2,LEN(Table1[[#This Row],[Header]])-1)</f>
        <v>Employs tactics of EasyJet</v>
      </c>
      <c r="D1681" t="s">
        <v>2419</v>
      </c>
      <c r="E1681" s="1">
        <v>42843</v>
      </c>
      <c r="F1681" t="s">
        <v>1</v>
      </c>
      <c r="G1681" t="s">
        <v>8</v>
      </c>
      <c r="H1681" t="s">
        <v>26</v>
      </c>
      <c r="I1681" t="s">
        <v>4</v>
      </c>
      <c r="J1681" t="s">
        <v>5006</v>
      </c>
      <c r="K1681" t="s">
        <v>5178</v>
      </c>
      <c r="L1681" t="str">
        <f>CONCATENATE(Table1[[#This Row],[FROM]]," to ",Table1[[#This Row],[TO]])</f>
        <v>LHR to SVO</v>
      </c>
      <c r="M1681" s="1">
        <v>42826</v>
      </c>
      <c r="N1681">
        <v>1</v>
      </c>
      <c r="O1681">
        <v>3</v>
      </c>
      <c r="P1681">
        <v>1</v>
      </c>
      <c r="Q1681">
        <v>2</v>
      </c>
      <c r="R1681">
        <v>1</v>
      </c>
      <c r="S1681" t="s">
        <v>5</v>
      </c>
      <c r="T1681">
        <v>5</v>
      </c>
      <c r="U1681" t="s">
        <v>11</v>
      </c>
      <c r="V1681" t="str">
        <f>IF(Table1[[#This Row],[Rating]]&gt;8,"Excellent",IF(Table1[[#This Row],[Rating]]&gt;5,"Good","Bad"))</f>
        <v>Bad</v>
      </c>
    </row>
    <row r="1682" spans="1:22" ht="30" customHeight="1" x14ac:dyDescent="0.35">
      <c r="A1682">
        <v>8</v>
      </c>
      <c r="B1682" t="s">
        <v>2420</v>
      </c>
      <c r="C1682" t="str">
        <f>UPPER(LEFT(Table1[[#This Row],[Header]],1))&amp;MID(Table1[[#This Row],[Header]],2,LEN(Table1[[#This Row],[Header]])-1)</f>
        <v>Service is polite</v>
      </c>
      <c r="D1682" t="s">
        <v>1940</v>
      </c>
      <c r="E1682" s="1">
        <v>42843</v>
      </c>
      <c r="F1682" t="s">
        <v>5311</v>
      </c>
      <c r="G1682" t="s">
        <v>8</v>
      </c>
      <c r="H1682" t="s">
        <v>9</v>
      </c>
      <c r="I1682" t="s">
        <v>10</v>
      </c>
      <c r="J1682" t="s">
        <v>5023</v>
      </c>
      <c r="K1682" t="s">
        <v>4997</v>
      </c>
      <c r="L1682" t="str">
        <f>CONCATENATE(Table1[[#This Row],[FROM]]," to ",Table1[[#This Row],[TO]])</f>
        <v>CPH to MEX</v>
      </c>
      <c r="M1682" s="1">
        <v>42795</v>
      </c>
      <c r="N1682">
        <v>4</v>
      </c>
      <c r="O1682">
        <v>4</v>
      </c>
      <c r="P1682">
        <v>3</v>
      </c>
      <c r="Q1682">
        <v>4</v>
      </c>
      <c r="R1682">
        <v>5</v>
      </c>
      <c r="S1682" t="s">
        <v>39</v>
      </c>
      <c r="T1682">
        <v>3</v>
      </c>
      <c r="U1682" t="s">
        <v>11</v>
      </c>
      <c r="V1682" t="str">
        <f>IF(Table1[[#This Row],[Rating]]&gt;8,"Excellent",IF(Table1[[#This Row],[Rating]]&gt;5,"Good","Bad"))</f>
        <v>Good</v>
      </c>
    </row>
    <row r="1683" spans="1:22" ht="30" customHeight="1" x14ac:dyDescent="0.35">
      <c r="A1683">
        <v>4</v>
      </c>
      <c r="B1683" t="s">
        <v>2421</v>
      </c>
      <c r="C1683" t="str">
        <f>UPPER(LEFT(Table1[[#This Row],[Header]],1))&amp;MID(Table1[[#This Row],[Header]],2,LEN(Table1[[#This Row],[Header]])-1)</f>
        <v>Nothing more than no-frills airline</v>
      </c>
      <c r="D1683" t="s">
        <v>1103</v>
      </c>
      <c r="E1683" s="1">
        <v>42843</v>
      </c>
      <c r="F1683" t="s">
        <v>1</v>
      </c>
      <c r="G1683" t="s">
        <v>8</v>
      </c>
      <c r="H1683" t="s">
        <v>9</v>
      </c>
      <c r="I1683" t="s">
        <v>4</v>
      </c>
      <c r="J1683" t="s">
        <v>5027</v>
      </c>
      <c r="K1683" t="s">
        <v>5068</v>
      </c>
      <c r="L1683" t="str">
        <f>CONCATENATE(Table1[[#This Row],[FROM]]," to ",Table1[[#This Row],[TO]])</f>
        <v>LGW to FCO</v>
      </c>
      <c r="M1683" s="1">
        <v>42826</v>
      </c>
      <c r="N1683">
        <v>2</v>
      </c>
      <c r="O1683">
        <v>3</v>
      </c>
      <c r="P1683">
        <v>1</v>
      </c>
      <c r="Q1683">
        <v>3</v>
      </c>
      <c r="R1683">
        <v>2</v>
      </c>
      <c r="S1683" t="s">
        <v>5</v>
      </c>
      <c r="T1683">
        <v>-1</v>
      </c>
      <c r="U1683" t="s">
        <v>11</v>
      </c>
      <c r="V1683" t="str">
        <f>IF(Table1[[#This Row],[Rating]]&gt;8,"Excellent",IF(Table1[[#This Row],[Rating]]&gt;5,"Good","Bad"))</f>
        <v>Bad</v>
      </c>
    </row>
    <row r="1684" spans="1:22" ht="30" customHeight="1" x14ac:dyDescent="0.35">
      <c r="A1684">
        <v>1</v>
      </c>
      <c r="B1684" t="s">
        <v>4458</v>
      </c>
      <c r="C1684" t="str">
        <f>UPPER(LEFT(Table1[[#This Row],[Header]],1))&amp;MID(Table1[[#This Row],[Header]],2,LEN(Table1[[#This Row],[Header]])-1)</f>
        <v>BA is now a budget airline</v>
      </c>
      <c r="D1684" t="s">
        <v>2422</v>
      </c>
      <c r="E1684" s="1">
        <v>42843</v>
      </c>
      <c r="F1684" t="s">
        <v>5309</v>
      </c>
      <c r="G1684" t="s">
        <v>8</v>
      </c>
      <c r="H1684" t="s">
        <v>26</v>
      </c>
      <c r="I1684" t="s">
        <v>4</v>
      </c>
      <c r="J1684" t="s">
        <v>5126</v>
      </c>
      <c r="K1684" t="s">
        <v>5006</v>
      </c>
      <c r="L1684" t="str">
        <f>CONCATENATE(Table1[[#This Row],[FROM]]," to ",Table1[[#This Row],[TO]])</f>
        <v>PRG to LHR</v>
      </c>
      <c r="M1684" s="1">
        <v>42826</v>
      </c>
      <c r="N1684">
        <v>2</v>
      </c>
      <c r="O1684">
        <v>1</v>
      </c>
      <c r="P1684">
        <v>1</v>
      </c>
      <c r="Q1684">
        <v>3</v>
      </c>
      <c r="R1684">
        <v>1</v>
      </c>
      <c r="S1684" t="s">
        <v>5</v>
      </c>
      <c r="T1684">
        <v>-1</v>
      </c>
      <c r="U1684" t="s">
        <v>11</v>
      </c>
      <c r="V1684" t="str">
        <f>IF(Table1[[#This Row],[Rating]]&gt;8,"Excellent",IF(Table1[[#This Row],[Rating]]&gt;5,"Good","Bad"))</f>
        <v>Bad</v>
      </c>
    </row>
    <row r="1685" spans="1:22" ht="30" customHeight="1" x14ac:dyDescent="0.35">
      <c r="A1685">
        <v>1</v>
      </c>
      <c r="B1685" t="s">
        <v>2423</v>
      </c>
      <c r="C1685" t="str">
        <f>UPPER(LEFT(Table1[[#This Row],[Header]],1))&amp;MID(Table1[[#This Row],[Header]],2,LEN(Table1[[#This Row],[Header]])-1)</f>
        <v>I am ever increasingly disappointed</v>
      </c>
      <c r="D1685" t="s">
        <v>2424</v>
      </c>
      <c r="E1685" s="1">
        <v>42843</v>
      </c>
      <c r="F1685" t="s">
        <v>1</v>
      </c>
      <c r="G1685" t="s">
        <v>8</v>
      </c>
      <c r="H1685" t="s">
        <v>9</v>
      </c>
      <c r="I1685" t="s">
        <v>10</v>
      </c>
      <c r="J1685" t="s">
        <v>5006</v>
      </c>
      <c r="K1685" t="s">
        <v>5141</v>
      </c>
      <c r="L1685" t="str">
        <f>CONCATENATE(Table1[[#This Row],[FROM]]," to ",Table1[[#This Row],[TO]])</f>
        <v>LHR to IST</v>
      </c>
      <c r="M1685" s="1">
        <v>42826</v>
      </c>
      <c r="N1685">
        <v>1</v>
      </c>
      <c r="O1685">
        <v>1</v>
      </c>
      <c r="P1685">
        <v>1</v>
      </c>
      <c r="Q1685">
        <v>1</v>
      </c>
      <c r="R1685">
        <v>3</v>
      </c>
      <c r="S1685" t="s">
        <v>5</v>
      </c>
      <c r="T1685">
        <v>1</v>
      </c>
      <c r="U1685" t="s">
        <v>11</v>
      </c>
      <c r="V1685" t="str">
        <f>IF(Table1[[#This Row],[Rating]]&gt;8,"Excellent",IF(Table1[[#This Row],[Rating]]&gt;5,"Good","Bad"))</f>
        <v>Bad</v>
      </c>
    </row>
    <row r="1686" spans="1:22" ht="30" customHeight="1" x14ac:dyDescent="0.35">
      <c r="A1686">
        <v>2</v>
      </c>
      <c r="B1686" t="s">
        <v>2425</v>
      </c>
      <c r="C1686" t="str">
        <f>UPPER(LEFT(Table1[[#This Row],[Header]],1))&amp;MID(Table1[[#This Row],[Header]],2,LEN(Table1[[#This Row],[Header]])-1)</f>
        <v>Slightly above a budget airline</v>
      </c>
      <c r="D1686" t="s">
        <v>2426</v>
      </c>
      <c r="E1686" s="1">
        <v>42842</v>
      </c>
      <c r="F1686" t="s">
        <v>20</v>
      </c>
      <c r="G1686" t="s">
        <v>8</v>
      </c>
      <c r="H1686" t="s">
        <v>26</v>
      </c>
      <c r="I1686" t="s">
        <v>4</v>
      </c>
      <c r="J1686" t="s">
        <v>5091</v>
      </c>
      <c r="K1686" t="s">
        <v>5097</v>
      </c>
      <c r="L1686" t="str">
        <f>CONCATENATE(Table1[[#This Row],[FROM]]," to ",Table1[[#This Row],[TO]])</f>
        <v>ORY to JFK</v>
      </c>
      <c r="M1686" s="1">
        <v>42826</v>
      </c>
      <c r="N1686">
        <v>1</v>
      </c>
      <c r="O1686">
        <v>1</v>
      </c>
      <c r="P1686">
        <v>1</v>
      </c>
      <c r="Q1686">
        <v>1</v>
      </c>
      <c r="R1686">
        <v>2</v>
      </c>
      <c r="S1686" t="s">
        <v>5</v>
      </c>
      <c r="T1686">
        <v>3</v>
      </c>
      <c r="U1686" t="s">
        <v>11</v>
      </c>
      <c r="V1686" t="str">
        <f>IF(Table1[[#This Row],[Rating]]&gt;8,"Excellent",IF(Table1[[#This Row],[Rating]]&gt;5,"Good","Bad"))</f>
        <v>Bad</v>
      </c>
    </row>
    <row r="1687" spans="1:22" ht="30" customHeight="1" x14ac:dyDescent="0.35">
      <c r="A1687">
        <v>1</v>
      </c>
      <c r="B1687" t="s">
        <v>4459</v>
      </c>
      <c r="C1687" t="str">
        <f>UPPER(LEFT(Table1[[#This Row],[Header]],1))&amp;MID(Table1[[#This Row],[Header]],2,LEN(Table1[[#This Row],[Header]])-1)</f>
        <v>I won't be flying BA anymore</v>
      </c>
      <c r="D1687" t="s">
        <v>2427</v>
      </c>
      <c r="E1687" s="1">
        <v>42842</v>
      </c>
      <c r="F1687" t="s">
        <v>1</v>
      </c>
      <c r="G1687" t="s">
        <v>825</v>
      </c>
      <c r="H1687" t="s">
        <v>26</v>
      </c>
      <c r="I1687" t="s">
        <v>4</v>
      </c>
      <c r="J1687" t="s">
        <v>5020</v>
      </c>
      <c r="K1687" t="s">
        <v>5006</v>
      </c>
      <c r="L1687" t="str">
        <f>CONCATENATE(Table1[[#This Row],[FROM]]," to ",Table1[[#This Row],[TO]])</f>
        <v>LAX to LHR</v>
      </c>
      <c r="M1687" s="1">
        <v>42767</v>
      </c>
      <c r="N1687">
        <v>1</v>
      </c>
      <c r="O1687">
        <v>3</v>
      </c>
      <c r="P1687">
        <v>1</v>
      </c>
      <c r="Q1687">
        <v>3</v>
      </c>
      <c r="R1687">
        <v>1</v>
      </c>
      <c r="S1687" t="s">
        <v>5</v>
      </c>
      <c r="T1687">
        <v>2</v>
      </c>
      <c r="U1687" t="s">
        <v>11</v>
      </c>
      <c r="V1687" t="str">
        <f>IF(Table1[[#This Row],[Rating]]&gt;8,"Excellent",IF(Table1[[#This Row],[Rating]]&gt;5,"Good","Bad"))</f>
        <v>Bad</v>
      </c>
    </row>
    <row r="1688" spans="1:22" ht="30" customHeight="1" x14ac:dyDescent="0.35">
      <c r="A1688">
        <v>2</v>
      </c>
      <c r="B1688" t="s">
        <v>2428</v>
      </c>
      <c r="C1688" t="str">
        <f>UPPER(LEFT(Table1[[#This Row],[Header]],1))&amp;MID(Table1[[#This Row],[Header]],2,LEN(Table1[[#This Row],[Header]])-1)</f>
        <v>Charged me for a bottle of water</v>
      </c>
      <c r="D1688" t="s">
        <v>2429</v>
      </c>
      <c r="E1688" s="1">
        <v>42842</v>
      </c>
      <c r="F1688" t="s">
        <v>20</v>
      </c>
      <c r="G1688" t="s">
        <v>23</v>
      </c>
      <c r="H1688" t="s">
        <v>9</v>
      </c>
      <c r="I1688" t="s">
        <v>4</v>
      </c>
      <c r="J1688" t="s">
        <v>5006</v>
      </c>
      <c r="K1688" t="s">
        <v>5008</v>
      </c>
      <c r="L1688" t="str">
        <f>CONCATENATE(Table1[[#This Row],[FROM]]," to ",Table1[[#This Row],[TO]])</f>
        <v>LHR to MXP</v>
      </c>
      <c r="M1688" s="1">
        <v>42826</v>
      </c>
      <c r="N1688">
        <v>4</v>
      </c>
      <c r="O1688">
        <v>1</v>
      </c>
      <c r="P1688">
        <v>1</v>
      </c>
      <c r="Q1688">
        <v>1</v>
      </c>
      <c r="R1688">
        <v>1</v>
      </c>
      <c r="S1688" t="s">
        <v>39</v>
      </c>
      <c r="T1688">
        <v>-1</v>
      </c>
      <c r="U1688" t="s">
        <v>11</v>
      </c>
      <c r="V1688" t="str">
        <f>IF(Table1[[#This Row],[Rating]]&gt;8,"Excellent",IF(Table1[[#This Row],[Rating]]&gt;5,"Good","Bad"))</f>
        <v>Bad</v>
      </c>
    </row>
    <row r="1689" spans="1:22" ht="30" customHeight="1" x14ac:dyDescent="0.35">
      <c r="A1689">
        <v>1</v>
      </c>
      <c r="B1689" t="s">
        <v>2430</v>
      </c>
      <c r="C1689" t="str">
        <f>UPPER(LEFT(Table1[[#This Row],[Header]],1))&amp;MID(Table1[[#This Row],[Header]],2,LEN(Table1[[#This Row],[Header]])-1)</f>
        <v>Don't cater for families</v>
      </c>
      <c r="D1689" t="s">
        <v>5285</v>
      </c>
      <c r="E1689" s="1">
        <v>42841</v>
      </c>
      <c r="F1689" t="s">
        <v>1</v>
      </c>
      <c r="G1689" t="s">
        <v>8</v>
      </c>
      <c r="H1689" t="s">
        <v>31</v>
      </c>
      <c r="I1689" t="s">
        <v>4</v>
      </c>
      <c r="J1689" t="s">
        <v>5006</v>
      </c>
      <c r="K1689" t="s">
        <v>5149</v>
      </c>
      <c r="L1689" t="str">
        <f>CONCATENATE(Table1[[#This Row],[FROM]]," to ",Table1[[#This Row],[TO]])</f>
        <v>LHR to NCE</v>
      </c>
      <c r="M1689" s="1">
        <v>42826</v>
      </c>
      <c r="N1689">
        <v>2</v>
      </c>
      <c r="O1689">
        <v>2</v>
      </c>
      <c r="P1689">
        <v>1</v>
      </c>
      <c r="Q1689">
        <v>1</v>
      </c>
      <c r="R1689">
        <v>1</v>
      </c>
      <c r="S1689" t="s">
        <v>5</v>
      </c>
      <c r="T1689">
        <v>1</v>
      </c>
      <c r="U1689" t="s">
        <v>11</v>
      </c>
      <c r="V1689" t="str">
        <f>IF(Table1[[#This Row],[Rating]]&gt;8,"Excellent",IF(Table1[[#This Row],[Rating]]&gt;5,"Good","Bad"))</f>
        <v>Bad</v>
      </c>
    </row>
    <row r="1690" spans="1:22" ht="30" customHeight="1" x14ac:dyDescent="0.35">
      <c r="A1690">
        <v>1</v>
      </c>
      <c r="B1690" t="s">
        <v>4460</v>
      </c>
      <c r="C1690" t="str">
        <f>UPPER(LEFT(Table1[[#This Row],[Header]],1))&amp;MID(Table1[[#This Row],[Header]],2,LEN(Table1[[#This Row],[Header]])-1)</f>
        <v>I have had it with BA</v>
      </c>
      <c r="D1690" t="s">
        <v>2431</v>
      </c>
      <c r="E1690" s="1">
        <v>42841</v>
      </c>
      <c r="F1690" t="s">
        <v>20</v>
      </c>
      <c r="G1690" t="s">
        <v>8</v>
      </c>
      <c r="H1690" t="s">
        <v>26</v>
      </c>
      <c r="I1690" t="s">
        <v>4</v>
      </c>
      <c r="J1690" t="s">
        <v>5052</v>
      </c>
      <c r="K1690" t="s">
        <v>5149</v>
      </c>
      <c r="L1690" t="str">
        <f>CONCATENATE(Table1[[#This Row],[FROM]]," to ",Table1[[#This Row],[TO]])</f>
        <v>BWI to NCE</v>
      </c>
      <c r="M1690" s="1">
        <v>42826</v>
      </c>
      <c r="N1690">
        <v>1</v>
      </c>
      <c r="O1690">
        <v>3</v>
      </c>
      <c r="P1690">
        <v>2</v>
      </c>
      <c r="Q1690">
        <v>2</v>
      </c>
      <c r="R1690">
        <v>2</v>
      </c>
      <c r="S1690" t="s">
        <v>5</v>
      </c>
      <c r="T1690">
        <v>1</v>
      </c>
      <c r="U1690" t="s">
        <v>11</v>
      </c>
      <c r="V1690" t="str">
        <f>IF(Table1[[#This Row],[Rating]]&gt;8,"Excellent",IF(Table1[[#This Row],[Rating]]&gt;5,"Good","Bad"))</f>
        <v>Bad</v>
      </c>
    </row>
    <row r="1691" spans="1:22" ht="30" customHeight="1" x14ac:dyDescent="0.35">
      <c r="A1691">
        <v>9</v>
      </c>
      <c r="B1691" t="s">
        <v>2432</v>
      </c>
      <c r="C1691" t="str">
        <f>UPPER(LEFT(Table1[[#This Row],[Header]],1))&amp;MID(Table1[[#This Row],[Header]],2,LEN(Table1[[#This Row],[Header]])-1)</f>
        <v>Excellent service and food</v>
      </c>
      <c r="D1691" t="s">
        <v>2433</v>
      </c>
      <c r="E1691" s="1">
        <v>42841</v>
      </c>
      <c r="F1691" t="s">
        <v>779</v>
      </c>
      <c r="G1691" t="s">
        <v>68</v>
      </c>
      <c r="H1691" t="s">
        <v>31</v>
      </c>
      <c r="I1691" t="s">
        <v>10</v>
      </c>
      <c r="J1691" t="s">
        <v>5093</v>
      </c>
      <c r="K1691" t="s">
        <v>5043</v>
      </c>
      <c r="L1691" t="str">
        <f>CONCATENATE(Table1[[#This Row],[FROM]]," to ",Table1[[#This Row],[TO]])</f>
        <v>SOF to BOS</v>
      </c>
      <c r="M1691" s="1">
        <v>42826</v>
      </c>
      <c r="N1691">
        <v>5</v>
      </c>
      <c r="O1691">
        <v>5</v>
      </c>
      <c r="P1691">
        <v>5</v>
      </c>
      <c r="Q1691">
        <v>5</v>
      </c>
      <c r="R1691">
        <v>5</v>
      </c>
      <c r="S1691" t="s">
        <v>39</v>
      </c>
      <c r="T1691">
        <v>4</v>
      </c>
      <c r="U1691" t="s">
        <v>11</v>
      </c>
      <c r="V1691" t="str">
        <f>IF(Table1[[#This Row],[Rating]]&gt;8,"Excellent",IF(Table1[[#This Row],[Rating]]&gt;5,"Good","Bad"))</f>
        <v>Excellent</v>
      </c>
    </row>
    <row r="1692" spans="1:22" ht="30" customHeight="1" x14ac:dyDescent="0.35">
      <c r="A1692">
        <v>10</v>
      </c>
      <c r="B1692" t="s">
        <v>2434</v>
      </c>
      <c r="C1692" t="str">
        <f>UPPER(LEFT(Table1[[#This Row],[Header]],1))&amp;MID(Table1[[#This Row],[Header]],2,LEN(Table1[[#This Row],[Header]])-1)</f>
        <v>Attendants were attentive</v>
      </c>
      <c r="D1692" t="s">
        <v>24</v>
      </c>
      <c r="E1692" s="1">
        <v>42840</v>
      </c>
      <c r="F1692" t="s">
        <v>1127</v>
      </c>
      <c r="G1692" t="s">
        <v>5501</v>
      </c>
      <c r="H1692" t="s">
        <v>3</v>
      </c>
      <c r="I1692" t="s">
        <v>10</v>
      </c>
      <c r="J1692" t="s">
        <v>5023</v>
      </c>
      <c r="K1692" t="s">
        <v>4994</v>
      </c>
      <c r="L1692" t="str">
        <f>CONCATENATE(Table1[[#This Row],[FROM]]," to ",Table1[[#This Row],[TO]])</f>
        <v>CPH to HKG</v>
      </c>
      <c r="M1692" s="1">
        <v>42795</v>
      </c>
      <c r="N1692">
        <v>5</v>
      </c>
      <c r="O1692">
        <v>5</v>
      </c>
      <c r="P1692">
        <v>4</v>
      </c>
      <c r="Q1692">
        <v>5</v>
      </c>
      <c r="R1692">
        <v>5</v>
      </c>
      <c r="S1692" t="s">
        <v>39</v>
      </c>
      <c r="T1692">
        <v>5</v>
      </c>
      <c r="U1692" t="s">
        <v>11</v>
      </c>
      <c r="V1692" t="str">
        <f>IF(Table1[[#This Row],[Rating]]&gt;8,"Excellent",IF(Table1[[#This Row],[Rating]]&gt;5,"Good","Bad"))</f>
        <v>Excellent</v>
      </c>
    </row>
    <row r="1693" spans="1:22" ht="30" customHeight="1" x14ac:dyDescent="0.35">
      <c r="A1693">
        <v>2</v>
      </c>
      <c r="B1693" t="s">
        <v>2435</v>
      </c>
      <c r="C1693" t="str">
        <f>UPPER(LEFT(Table1[[#This Row],[Header]],1))&amp;MID(Table1[[#This Row],[Header]],2,LEN(Table1[[#This Row],[Header]])-1)</f>
        <v>Airline with low cost service</v>
      </c>
      <c r="D1693" t="s">
        <v>2436</v>
      </c>
      <c r="E1693" s="1">
        <v>42840</v>
      </c>
      <c r="F1693" t="s">
        <v>1</v>
      </c>
      <c r="G1693" t="s">
        <v>8</v>
      </c>
      <c r="H1693" t="s">
        <v>26</v>
      </c>
      <c r="I1693" t="s">
        <v>4</v>
      </c>
      <c r="J1693" t="s">
        <v>5006</v>
      </c>
      <c r="K1693" t="s">
        <v>5024</v>
      </c>
      <c r="L1693" t="str">
        <f>CONCATENATE(Table1[[#This Row],[FROM]]," to ",Table1[[#This Row],[TO]])</f>
        <v>LHR to LCA</v>
      </c>
      <c r="M1693" s="1">
        <v>42826</v>
      </c>
      <c r="N1693">
        <v>3</v>
      </c>
      <c r="O1693">
        <v>2</v>
      </c>
      <c r="P1693">
        <v>1</v>
      </c>
      <c r="Q1693">
        <v>3</v>
      </c>
      <c r="R1693">
        <v>1</v>
      </c>
      <c r="S1693" t="s">
        <v>5</v>
      </c>
      <c r="T1693">
        <v>1</v>
      </c>
      <c r="U1693" t="s">
        <v>11</v>
      </c>
      <c r="V1693" t="str">
        <f>IF(Table1[[#This Row],[Rating]]&gt;8,"Excellent",IF(Table1[[#This Row],[Rating]]&gt;5,"Good","Bad"))</f>
        <v>Bad</v>
      </c>
    </row>
    <row r="1694" spans="1:22" ht="30" customHeight="1" x14ac:dyDescent="0.35">
      <c r="A1694">
        <v>1</v>
      </c>
      <c r="B1694" t="s">
        <v>4863</v>
      </c>
      <c r="C1694" t="str">
        <f>UPPER(LEFT(Table1[[#This Row],[Header]],1))&amp;MID(Table1[[#This Row],[Header]],2,LEN(Table1[[#This Row],[Header]])-1)</f>
        <v>BA have to tally lost the plot</v>
      </c>
      <c r="D1694" t="s">
        <v>81</v>
      </c>
      <c r="E1694" s="1">
        <v>42839</v>
      </c>
      <c r="F1694" t="s">
        <v>1</v>
      </c>
      <c r="G1694" t="s">
        <v>68</v>
      </c>
      <c r="H1694" t="s">
        <v>3</v>
      </c>
      <c r="I1694" t="s">
        <v>10</v>
      </c>
      <c r="J1694" t="s">
        <v>5027</v>
      </c>
      <c r="K1694" t="s">
        <v>5120</v>
      </c>
      <c r="L1694" t="str">
        <f>CONCATENATE(Table1[[#This Row],[FROM]]," to ",Table1[[#This Row],[TO]])</f>
        <v>LGW to SJO</v>
      </c>
      <c r="M1694" s="1">
        <v>42826</v>
      </c>
      <c r="N1694">
        <v>3</v>
      </c>
      <c r="O1694">
        <v>1</v>
      </c>
      <c r="P1694">
        <v>1</v>
      </c>
      <c r="Q1694">
        <v>4</v>
      </c>
      <c r="R1694">
        <v>2</v>
      </c>
      <c r="S1694" t="s">
        <v>5</v>
      </c>
      <c r="T1694">
        <v>-1</v>
      </c>
      <c r="U1694" t="s">
        <v>11</v>
      </c>
      <c r="V1694" t="str">
        <f>IF(Table1[[#This Row],[Rating]]&gt;8,"Excellent",IF(Table1[[#This Row],[Rating]]&gt;5,"Good","Bad"))</f>
        <v>Bad</v>
      </c>
    </row>
    <row r="1695" spans="1:22" ht="30" customHeight="1" x14ac:dyDescent="0.35">
      <c r="A1695">
        <v>1</v>
      </c>
      <c r="B1695" t="s">
        <v>4461</v>
      </c>
      <c r="C1695" t="str">
        <f>UPPER(LEFT(Table1[[#This Row],[Header]],1))&amp;MID(Table1[[#This Row],[Header]],2,LEN(Table1[[#This Row],[Header]])-1)</f>
        <v>Not a good first trip on BA</v>
      </c>
      <c r="D1695" t="s">
        <v>2437</v>
      </c>
      <c r="E1695" s="1">
        <v>42839</v>
      </c>
      <c r="F1695" t="s">
        <v>20</v>
      </c>
      <c r="G1695" t="s">
        <v>8</v>
      </c>
      <c r="H1695" t="s">
        <v>31</v>
      </c>
      <c r="I1695" t="s">
        <v>4</v>
      </c>
      <c r="J1695" t="s">
        <v>5006</v>
      </c>
      <c r="K1695" t="s">
        <v>5097</v>
      </c>
      <c r="L1695" t="str">
        <f>CONCATENATE(Table1[[#This Row],[FROM]]," to ",Table1[[#This Row],[TO]])</f>
        <v>LHR to JFK</v>
      </c>
      <c r="M1695" s="1">
        <v>42826</v>
      </c>
      <c r="N1695">
        <v>1</v>
      </c>
      <c r="O1695">
        <v>2</v>
      </c>
      <c r="P1695">
        <v>1</v>
      </c>
      <c r="Q1695">
        <v>1</v>
      </c>
      <c r="R1695">
        <v>1</v>
      </c>
      <c r="S1695" t="s">
        <v>5</v>
      </c>
      <c r="T1695">
        <v>3</v>
      </c>
      <c r="U1695" t="s">
        <v>11</v>
      </c>
      <c r="V1695" t="str">
        <f>IF(Table1[[#This Row],[Rating]]&gt;8,"Excellent",IF(Table1[[#This Row],[Rating]]&gt;5,"Good","Bad"))</f>
        <v>Bad</v>
      </c>
    </row>
    <row r="1696" spans="1:22" ht="30" customHeight="1" x14ac:dyDescent="0.35">
      <c r="A1696">
        <v>1</v>
      </c>
      <c r="B1696" t="s">
        <v>5475</v>
      </c>
      <c r="C1696" t="str">
        <f>UPPER(LEFT(Table1[[#This Row],[Header]],1))&amp;MID(Table1[[#This Row],[Header]],2,LEN(Table1[[#This Row],[Header]])-1)</f>
        <v>Very very poor customer service</v>
      </c>
      <c r="D1696" t="s">
        <v>2438</v>
      </c>
      <c r="E1696" s="1">
        <v>42838</v>
      </c>
      <c r="F1696" t="s">
        <v>1</v>
      </c>
      <c r="G1696" t="s">
        <v>8</v>
      </c>
      <c r="H1696" t="s">
        <v>3</v>
      </c>
      <c r="I1696" t="s">
        <v>4</v>
      </c>
      <c r="J1696" t="s">
        <v>5006</v>
      </c>
      <c r="K1696" t="s">
        <v>5097</v>
      </c>
      <c r="L1696" t="str">
        <f>CONCATENATE(Table1[[#This Row],[FROM]]," to ",Table1[[#This Row],[TO]])</f>
        <v>LHR to JFK</v>
      </c>
      <c r="M1696" s="1">
        <v>42675</v>
      </c>
      <c r="N1696">
        <v>2</v>
      </c>
      <c r="O1696">
        <v>1</v>
      </c>
      <c r="P1696">
        <v>2</v>
      </c>
      <c r="Q1696">
        <v>1</v>
      </c>
      <c r="R1696">
        <v>2</v>
      </c>
      <c r="S1696" t="s">
        <v>5</v>
      </c>
      <c r="T1696">
        <v>5</v>
      </c>
      <c r="U1696" t="s">
        <v>11</v>
      </c>
      <c r="V1696" t="str">
        <f>IF(Table1[[#This Row],[Rating]]&gt;8,"Excellent",IF(Table1[[#This Row],[Rating]]&gt;5,"Good","Bad"))</f>
        <v>Bad</v>
      </c>
    </row>
    <row r="1697" spans="1:22" ht="30" customHeight="1" x14ac:dyDescent="0.35">
      <c r="A1697">
        <v>2</v>
      </c>
      <c r="B1697" t="s">
        <v>4864</v>
      </c>
      <c r="C1697" t="str">
        <f>UPPER(LEFT(Table1[[#This Row],[Header]],1))&amp;MID(Table1[[#This Row],[Header]],2,LEN(Table1[[#This Row],[Header]])-1)</f>
        <v>Want to  be a no-frills airline</v>
      </c>
      <c r="D1697" t="s">
        <v>2439</v>
      </c>
      <c r="E1697" s="1">
        <v>42837</v>
      </c>
      <c r="F1697" t="s">
        <v>1</v>
      </c>
      <c r="G1697" t="s">
        <v>794</v>
      </c>
      <c r="H1697" t="s">
        <v>9</v>
      </c>
      <c r="I1697" t="s">
        <v>35</v>
      </c>
      <c r="J1697" t="s">
        <v>5105</v>
      </c>
      <c r="K1697" t="s">
        <v>5006</v>
      </c>
      <c r="L1697" t="str">
        <f>CONCATENATE(Table1[[#This Row],[FROM]]," to ",Table1[[#This Row],[TO]])</f>
        <v>SAN to LHR</v>
      </c>
      <c r="M1697" s="1">
        <v>42795</v>
      </c>
      <c r="N1697">
        <v>1</v>
      </c>
      <c r="O1697">
        <v>2</v>
      </c>
      <c r="P1697">
        <v>1</v>
      </c>
      <c r="Q1697">
        <v>1</v>
      </c>
      <c r="R1697">
        <v>1</v>
      </c>
      <c r="S1697" t="s">
        <v>5</v>
      </c>
      <c r="T1697">
        <v>1</v>
      </c>
      <c r="U1697" t="s">
        <v>11</v>
      </c>
      <c r="V1697" t="str">
        <f>IF(Table1[[#This Row],[Rating]]&gt;8,"Excellent",IF(Table1[[#This Row],[Rating]]&gt;5,"Good","Bad"))</f>
        <v>Bad</v>
      </c>
    </row>
    <row r="1698" spans="1:22" ht="30" customHeight="1" x14ac:dyDescent="0.35">
      <c r="A1698">
        <v>4</v>
      </c>
      <c r="B1698" t="s">
        <v>4865</v>
      </c>
      <c r="C1698" t="str">
        <f>UPPER(LEFT(Table1[[#This Row],[Header]],1))&amp;MID(Table1[[#This Row],[Header]],2,LEN(Table1[[#This Row],[Header]])-1)</f>
        <v>Don't go out your way to  fly them</v>
      </c>
      <c r="D1698" t="s">
        <v>2297</v>
      </c>
      <c r="E1698" s="1">
        <v>42836</v>
      </c>
      <c r="F1698" t="s">
        <v>1</v>
      </c>
      <c r="G1698" t="s">
        <v>62</v>
      </c>
      <c r="H1698" t="s">
        <v>26</v>
      </c>
      <c r="I1698" t="s">
        <v>4</v>
      </c>
      <c r="J1698" t="s">
        <v>5082</v>
      </c>
      <c r="K1698" t="s">
        <v>5025</v>
      </c>
      <c r="L1698" t="str">
        <f>CONCATENATE(Table1[[#This Row],[FROM]]," to ",Table1[[#This Row],[TO]])</f>
        <v>PHL to EDI</v>
      </c>
      <c r="M1698" s="1">
        <v>42736</v>
      </c>
      <c r="N1698">
        <v>2</v>
      </c>
      <c r="O1698">
        <v>4</v>
      </c>
      <c r="P1698">
        <v>2</v>
      </c>
      <c r="Q1698">
        <v>5</v>
      </c>
      <c r="R1698">
        <v>4</v>
      </c>
      <c r="S1698" t="s">
        <v>5</v>
      </c>
      <c r="T1698">
        <v>2</v>
      </c>
      <c r="U1698" t="s">
        <v>11</v>
      </c>
      <c r="V1698" t="str">
        <f>IF(Table1[[#This Row],[Rating]]&gt;8,"Excellent",IF(Table1[[#This Row],[Rating]]&gt;5,"Good","Bad"))</f>
        <v>Bad</v>
      </c>
    </row>
    <row r="1699" spans="1:22" ht="30" customHeight="1" x14ac:dyDescent="0.35">
      <c r="A1699">
        <v>1</v>
      </c>
      <c r="B1699" t="s">
        <v>5245</v>
      </c>
      <c r="C1699" t="str">
        <f>UPPER(LEFT(Table1[[#This Row],[Header]],1))&amp;MID(Table1[[#This Row],[Header]],2,LEN(Table1[[#This Row],[Header]])-1)</f>
        <v>BA need to  invest in a JFK fleet</v>
      </c>
      <c r="D1699" t="s">
        <v>24</v>
      </c>
      <c r="E1699" s="1">
        <v>42836</v>
      </c>
      <c r="F1699" t="s">
        <v>1</v>
      </c>
      <c r="G1699" t="s">
        <v>825</v>
      </c>
      <c r="H1699" t="s">
        <v>9</v>
      </c>
      <c r="I1699" t="s">
        <v>10</v>
      </c>
      <c r="J1699" t="s">
        <v>5006</v>
      </c>
      <c r="K1699" t="s">
        <v>5097</v>
      </c>
      <c r="L1699" t="str">
        <f>CONCATENATE(Table1[[#This Row],[FROM]]," to ",Table1[[#This Row],[TO]])</f>
        <v>LHR to JFK</v>
      </c>
      <c r="M1699" s="1">
        <v>42795</v>
      </c>
      <c r="N1699">
        <v>2</v>
      </c>
      <c r="O1699">
        <v>3</v>
      </c>
      <c r="P1699">
        <v>1</v>
      </c>
      <c r="Q1699">
        <v>2</v>
      </c>
      <c r="R1699">
        <v>1</v>
      </c>
      <c r="S1699" t="s">
        <v>5</v>
      </c>
      <c r="T1699">
        <v>1</v>
      </c>
      <c r="U1699" t="s">
        <v>11</v>
      </c>
      <c r="V1699" t="str">
        <f>IF(Table1[[#This Row],[Rating]]&gt;8,"Excellent",IF(Table1[[#This Row],[Rating]]&gt;5,"Good","Bad"))</f>
        <v>Bad</v>
      </c>
    </row>
    <row r="1700" spans="1:22" ht="30" customHeight="1" x14ac:dyDescent="0.35">
      <c r="A1700">
        <v>1</v>
      </c>
      <c r="B1700" t="s">
        <v>4462</v>
      </c>
      <c r="C1700" t="str">
        <f>UPPER(LEFT(Table1[[#This Row],[Header]],1))&amp;MID(Table1[[#This Row],[Header]],2,LEN(Table1[[#This Row],[Header]])-1)</f>
        <v>Nothing redeeming about BA</v>
      </c>
      <c r="D1700" t="s">
        <v>24</v>
      </c>
      <c r="E1700" s="1">
        <v>42835</v>
      </c>
      <c r="F1700" t="s">
        <v>1</v>
      </c>
      <c r="G1700" t="s">
        <v>8</v>
      </c>
      <c r="H1700" t="s">
        <v>3</v>
      </c>
      <c r="I1700" t="s">
        <v>10</v>
      </c>
      <c r="J1700" t="s">
        <v>5006</v>
      </c>
      <c r="K1700" t="s">
        <v>5108</v>
      </c>
      <c r="L1700" t="str">
        <f>CONCATENATE(Table1[[#This Row],[FROM]]," to ",Table1[[#This Row],[TO]])</f>
        <v>LHR to SIN</v>
      </c>
      <c r="M1700" s="1">
        <v>42675</v>
      </c>
      <c r="N1700">
        <v>1</v>
      </c>
      <c r="O1700">
        <v>1</v>
      </c>
      <c r="P1700">
        <v>1</v>
      </c>
      <c r="Q1700">
        <v>1</v>
      </c>
      <c r="R1700">
        <v>1</v>
      </c>
      <c r="S1700" t="s">
        <v>5</v>
      </c>
      <c r="T1700">
        <v>1</v>
      </c>
      <c r="U1700" t="s">
        <v>11</v>
      </c>
      <c r="V1700" t="str">
        <f>IF(Table1[[#This Row],[Rating]]&gt;8,"Excellent",IF(Table1[[#This Row],[Rating]]&gt;5,"Good","Bad"))</f>
        <v>Bad</v>
      </c>
    </row>
    <row r="1701" spans="1:22" ht="30" customHeight="1" x14ac:dyDescent="0.35">
      <c r="A1701">
        <v>4</v>
      </c>
      <c r="B1701" t="s">
        <v>2440</v>
      </c>
      <c r="C1701" t="str">
        <f>UPPER(LEFT(Table1[[#This Row],[Header]],1))&amp;MID(Table1[[#This Row],[Header]],2,LEN(Table1[[#This Row],[Header]])-1)</f>
        <v>What was I thinking flying this airline?</v>
      </c>
      <c r="D1701" t="s">
        <v>2441</v>
      </c>
      <c r="E1701" s="1">
        <v>42835</v>
      </c>
      <c r="F1701" t="s">
        <v>66</v>
      </c>
      <c r="G1701" t="s">
        <v>1571</v>
      </c>
      <c r="H1701" t="s">
        <v>3</v>
      </c>
      <c r="I1701" t="s">
        <v>10</v>
      </c>
      <c r="J1701" t="s">
        <v>5068</v>
      </c>
      <c r="K1701" t="s">
        <v>5006</v>
      </c>
      <c r="L1701" t="str">
        <f>CONCATENATE(Table1[[#This Row],[FROM]]," to ",Table1[[#This Row],[TO]])</f>
        <v>FCO to LHR</v>
      </c>
      <c r="M1701" s="1">
        <v>42826</v>
      </c>
      <c r="N1701">
        <v>1</v>
      </c>
      <c r="O1701">
        <v>4</v>
      </c>
      <c r="P1701">
        <v>4</v>
      </c>
      <c r="Q1701">
        <v>1</v>
      </c>
      <c r="R1701">
        <v>3</v>
      </c>
      <c r="S1701" t="s">
        <v>5</v>
      </c>
      <c r="T1701">
        <v>1</v>
      </c>
      <c r="U1701" t="s">
        <v>11</v>
      </c>
      <c r="V1701" t="str">
        <f>IF(Table1[[#This Row],[Rating]]&gt;8,"Excellent",IF(Table1[[#This Row],[Rating]]&gt;5,"Good","Bad"))</f>
        <v>Bad</v>
      </c>
    </row>
    <row r="1702" spans="1:22" ht="30" customHeight="1" x14ac:dyDescent="0.35">
      <c r="A1702">
        <v>1</v>
      </c>
      <c r="B1702" t="s">
        <v>2442</v>
      </c>
      <c r="C1702" t="str">
        <f>UPPER(LEFT(Table1[[#This Row],[Header]],1))&amp;MID(Table1[[#This Row],[Header]],2,LEN(Table1[[#This Row],[Header]])-1)</f>
        <v>Legroom is an absolute joke</v>
      </c>
      <c r="D1702" t="s">
        <v>2443</v>
      </c>
      <c r="E1702" s="1">
        <v>42834</v>
      </c>
      <c r="F1702" t="s">
        <v>1</v>
      </c>
      <c r="G1702" t="s">
        <v>106</v>
      </c>
      <c r="H1702" t="s">
        <v>9</v>
      </c>
      <c r="I1702" t="s">
        <v>4</v>
      </c>
      <c r="J1702" t="s">
        <v>5006</v>
      </c>
      <c r="K1702" t="s">
        <v>5097</v>
      </c>
      <c r="L1702" t="str">
        <f>CONCATENATE(Table1[[#This Row],[FROM]]," to ",Table1[[#This Row],[TO]])</f>
        <v>LHR to JFK</v>
      </c>
      <c r="M1702" s="1">
        <v>42826</v>
      </c>
      <c r="N1702">
        <v>1</v>
      </c>
      <c r="O1702">
        <v>3</v>
      </c>
      <c r="P1702">
        <v>1</v>
      </c>
      <c r="Q1702">
        <v>2</v>
      </c>
      <c r="R1702">
        <v>1</v>
      </c>
      <c r="S1702" t="s">
        <v>5</v>
      </c>
      <c r="T1702">
        <v>2</v>
      </c>
      <c r="U1702" t="s">
        <v>11</v>
      </c>
      <c r="V1702" t="str">
        <f>IF(Table1[[#This Row],[Rating]]&gt;8,"Excellent",IF(Table1[[#This Row],[Rating]]&gt;5,"Good","Bad"))</f>
        <v>Bad</v>
      </c>
    </row>
    <row r="1703" spans="1:22" ht="30" customHeight="1" x14ac:dyDescent="0.35">
      <c r="A1703">
        <v>8</v>
      </c>
      <c r="B1703" t="s">
        <v>4866</v>
      </c>
      <c r="C1703" t="str">
        <f>UPPER(LEFT(Table1[[#This Row],[Header]],1))&amp;MID(Table1[[#This Row],[Header]],2,LEN(Table1[[#This Row],[Header]])-1)</f>
        <v>Being turned into  Vueling</v>
      </c>
      <c r="D1703" t="s">
        <v>2276</v>
      </c>
      <c r="E1703" s="1">
        <v>42834</v>
      </c>
      <c r="F1703" t="s">
        <v>1</v>
      </c>
      <c r="G1703" t="s">
        <v>2444</v>
      </c>
      <c r="H1703" t="s">
        <v>3</v>
      </c>
      <c r="I1703" t="s">
        <v>10</v>
      </c>
      <c r="J1703" t="s">
        <v>5006</v>
      </c>
      <c r="K1703" t="s">
        <v>5047</v>
      </c>
      <c r="L1703" t="str">
        <f>CONCATENATE(Table1[[#This Row],[FROM]]," to ",Table1[[#This Row],[TO]])</f>
        <v>LHR to BRU</v>
      </c>
      <c r="M1703" s="1">
        <v>42795</v>
      </c>
      <c r="N1703">
        <v>3</v>
      </c>
      <c r="O1703">
        <v>5</v>
      </c>
      <c r="P1703">
        <v>4</v>
      </c>
      <c r="Q1703">
        <v>4</v>
      </c>
      <c r="R1703">
        <v>3</v>
      </c>
      <c r="S1703" t="s">
        <v>39</v>
      </c>
      <c r="T1703">
        <v>-1</v>
      </c>
      <c r="U1703" t="s">
        <v>11</v>
      </c>
      <c r="V1703" t="str">
        <f>IF(Table1[[#This Row],[Rating]]&gt;8,"Excellent",IF(Table1[[#This Row],[Rating]]&gt;5,"Good","Bad"))</f>
        <v>Good</v>
      </c>
    </row>
    <row r="1704" spans="1:22" ht="30" customHeight="1" x14ac:dyDescent="0.35">
      <c r="A1704">
        <v>3</v>
      </c>
      <c r="B1704" t="s">
        <v>2445</v>
      </c>
      <c r="C1704" t="str">
        <f>UPPER(LEFT(Table1[[#This Row],[Header]],1))&amp;MID(Table1[[#This Row],[Header]],2,LEN(Table1[[#This Row],[Header]])-1)</f>
        <v>Feel disrespected and undervalued</v>
      </c>
      <c r="D1704" t="s">
        <v>2446</v>
      </c>
      <c r="E1704" s="1">
        <v>42833</v>
      </c>
      <c r="F1704" t="s">
        <v>1</v>
      </c>
      <c r="G1704" t="s">
        <v>2</v>
      </c>
      <c r="H1704" t="s">
        <v>9</v>
      </c>
      <c r="I1704" t="s">
        <v>10</v>
      </c>
      <c r="J1704" t="s">
        <v>5010</v>
      </c>
      <c r="K1704" t="s">
        <v>5006</v>
      </c>
      <c r="L1704" t="str">
        <f>CONCATENATE(Table1[[#This Row],[FROM]]," to ",Table1[[#This Row],[TO]])</f>
        <v>MIA to LHR</v>
      </c>
      <c r="M1704" s="1">
        <v>42795</v>
      </c>
      <c r="N1704">
        <v>3</v>
      </c>
      <c r="O1704">
        <v>5</v>
      </c>
      <c r="P1704">
        <v>2</v>
      </c>
      <c r="Q1704">
        <v>4</v>
      </c>
      <c r="R1704">
        <v>2</v>
      </c>
      <c r="S1704" t="s">
        <v>5</v>
      </c>
      <c r="T1704">
        <v>4</v>
      </c>
      <c r="U1704" t="s">
        <v>11</v>
      </c>
      <c r="V1704" t="str">
        <f>IF(Table1[[#This Row],[Rating]]&gt;8,"Excellent",IF(Table1[[#This Row],[Rating]]&gt;5,"Good","Bad"))</f>
        <v>Bad</v>
      </c>
    </row>
    <row r="1705" spans="1:22" ht="30" customHeight="1" x14ac:dyDescent="0.35">
      <c r="A1705">
        <v>1</v>
      </c>
      <c r="B1705" t="s">
        <v>4867</v>
      </c>
      <c r="C1705" t="str">
        <f>UPPER(LEFT(Table1[[#This Row],[Header]],1))&amp;MID(Table1[[#This Row],[Header]],2,LEN(Table1[[#This Row],[Header]])-1)</f>
        <v>Turning BA into  a low-cost carrier</v>
      </c>
      <c r="D1705" t="s">
        <v>2447</v>
      </c>
      <c r="E1705" s="1">
        <v>42832</v>
      </c>
      <c r="F1705" t="s">
        <v>33</v>
      </c>
      <c r="G1705" t="s">
        <v>794</v>
      </c>
      <c r="H1705" t="s">
        <v>9</v>
      </c>
      <c r="I1705" t="s">
        <v>35</v>
      </c>
      <c r="J1705" t="s">
        <v>5050</v>
      </c>
      <c r="K1705" t="s">
        <v>5035</v>
      </c>
      <c r="L1705" t="str">
        <f>CONCATENATE(Table1[[#This Row],[FROM]]," to ",Table1[[#This Row],[TO]])</f>
        <v>CPT to BER</v>
      </c>
      <c r="M1705" s="1">
        <v>42736</v>
      </c>
      <c r="N1705">
        <v>3</v>
      </c>
      <c r="O1705">
        <v>5</v>
      </c>
      <c r="P1705">
        <v>1</v>
      </c>
      <c r="Q1705">
        <v>3</v>
      </c>
      <c r="R1705">
        <v>1</v>
      </c>
      <c r="S1705" t="s">
        <v>5</v>
      </c>
      <c r="T1705">
        <v>2</v>
      </c>
      <c r="U1705" t="s">
        <v>11</v>
      </c>
      <c r="V1705" t="str">
        <f>IF(Table1[[#This Row],[Rating]]&gt;8,"Excellent",IF(Table1[[#This Row],[Rating]]&gt;5,"Good","Bad"))</f>
        <v>Bad</v>
      </c>
    </row>
    <row r="1706" spans="1:22" ht="30" customHeight="1" x14ac:dyDescent="0.35">
      <c r="A1706">
        <v>1</v>
      </c>
      <c r="B1706" t="s">
        <v>2448</v>
      </c>
      <c r="C1706" t="str">
        <f>UPPER(LEFT(Table1[[#This Row],[Header]],1))&amp;MID(Table1[[#This Row],[Header]],2,LEN(Table1[[#This Row],[Header]])-1)</f>
        <v>Service inevitably snail-paced</v>
      </c>
      <c r="D1706" t="s">
        <v>2449</v>
      </c>
      <c r="E1706" s="1">
        <v>42832</v>
      </c>
      <c r="F1706" t="s">
        <v>1</v>
      </c>
      <c r="G1706" t="s">
        <v>8</v>
      </c>
      <c r="H1706" t="s">
        <v>3</v>
      </c>
      <c r="I1706" t="s">
        <v>4</v>
      </c>
      <c r="J1706" t="s">
        <v>5110</v>
      </c>
      <c r="K1706" t="s">
        <v>5027</v>
      </c>
      <c r="L1706" t="str">
        <f>CONCATENATE(Table1[[#This Row],[FROM]]," to ",Table1[[#This Row],[TO]])</f>
        <v>RAK to LGW</v>
      </c>
      <c r="M1706" s="1">
        <v>42826</v>
      </c>
      <c r="N1706">
        <v>3</v>
      </c>
      <c r="O1706">
        <v>1</v>
      </c>
      <c r="P1706">
        <v>1</v>
      </c>
      <c r="Q1706">
        <v>3</v>
      </c>
      <c r="R1706">
        <v>3</v>
      </c>
      <c r="S1706" t="s">
        <v>5</v>
      </c>
      <c r="T1706">
        <v>-1</v>
      </c>
      <c r="U1706" t="s">
        <v>11</v>
      </c>
      <c r="V1706" t="str">
        <f>IF(Table1[[#This Row],[Rating]]&gt;8,"Excellent",IF(Table1[[#This Row],[Rating]]&gt;5,"Good","Bad"))</f>
        <v>Bad</v>
      </c>
    </row>
    <row r="1707" spans="1:22" ht="30" customHeight="1" x14ac:dyDescent="0.35">
      <c r="A1707">
        <v>1</v>
      </c>
      <c r="B1707" t="s">
        <v>2450</v>
      </c>
      <c r="C1707" t="str">
        <f>UPPER(LEFT(Table1[[#This Row],[Header]],1))&amp;MID(Table1[[#This Row],[Header]],2,LEN(Table1[[#This Row],[Header]])-1)</f>
        <v>Can no longer live on past reputation</v>
      </c>
      <c r="D1707" t="s">
        <v>2451</v>
      </c>
      <c r="E1707" s="1">
        <v>42831</v>
      </c>
      <c r="F1707" t="s">
        <v>1</v>
      </c>
      <c r="G1707" t="s">
        <v>8</v>
      </c>
      <c r="H1707" t="s">
        <v>26</v>
      </c>
      <c r="I1707" t="s">
        <v>4</v>
      </c>
      <c r="J1707" t="s">
        <v>5006</v>
      </c>
      <c r="K1707" t="s">
        <v>5068</v>
      </c>
      <c r="L1707" t="str">
        <f>CONCATENATE(Table1[[#This Row],[FROM]]," to ",Table1[[#This Row],[TO]])</f>
        <v>LHR to FCO</v>
      </c>
      <c r="M1707" s="1">
        <v>42826</v>
      </c>
      <c r="N1707">
        <v>1</v>
      </c>
      <c r="O1707">
        <v>1</v>
      </c>
      <c r="P1707">
        <v>1</v>
      </c>
      <c r="Q1707">
        <v>1</v>
      </c>
      <c r="R1707">
        <v>2</v>
      </c>
      <c r="S1707" t="s">
        <v>5</v>
      </c>
      <c r="T1707">
        <v>-1</v>
      </c>
      <c r="U1707" t="s">
        <v>11</v>
      </c>
      <c r="V1707" t="str">
        <f>IF(Table1[[#This Row],[Rating]]&gt;8,"Excellent",IF(Table1[[#This Row],[Rating]]&gt;5,"Good","Bad"))</f>
        <v>Bad</v>
      </c>
    </row>
    <row r="1708" spans="1:22" ht="30" customHeight="1" x14ac:dyDescent="0.35">
      <c r="A1708">
        <v>5</v>
      </c>
      <c r="B1708" t="s">
        <v>4463</v>
      </c>
      <c r="C1708" t="str">
        <f>UPPER(LEFT(Table1[[#This Row],[Header]],1))&amp;MID(Table1[[#This Row],[Header]],2,LEN(Table1[[#This Row],[Header]])-1)</f>
        <v>BA is now a no-frills carrier</v>
      </c>
      <c r="D1708" t="s">
        <v>5382</v>
      </c>
      <c r="E1708" s="1">
        <v>42831</v>
      </c>
      <c r="F1708" t="s">
        <v>1</v>
      </c>
      <c r="G1708" t="s">
        <v>8</v>
      </c>
      <c r="H1708" t="s">
        <v>9</v>
      </c>
      <c r="I1708" t="s">
        <v>4</v>
      </c>
      <c r="J1708" t="s">
        <v>5006</v>
      </c>
      <c r="K1708" t="s">
        <v>5015</v>
      </c>
      <c r="L1708" t="str">
        <f>CONCATENATE(Table1[[#This Row],[FROM]]," to ",Table1[[#This Row],[TO]])</f>
        <v>LHR to MUC</v>
      </c>
      <c r="M1708" s="1">
        <v>42795</v>
      </c>
      <c r="N1708">
        <v>3</v>
      </c>
      <c r="O1708">
        <v>3</v>
      </c>
      <c r="P1708">
        <v>1</v>
      </c>
      <c r="Q1708">
        <v>3</v>
      </c>
      <c r="R1708">
        <v>3</v>
      </c>
      <c r="S1708" t="s">
        <v>5</v>
      </c>
      <c r="T1708">
        <v>1</v>
      </c>
      <c r="U1708" t="s">
        <v>6</v>
      </c>
      <c r="V1708" t="str">
        <f>IF(Table1[[#This Row],[Rating]]&gt;8,"Excellent",IF(Table1[[#This Row],[Rating]]&gt;5,"Good","Bad"))</f>
        <v>Bad</v>
      </c>
    </row>
    <row r="1709" spans="1:22" ht="30" customHeight="1" x14ac:dyDescent="0.35">
      <c r="A1709">
        <v>2</v>
      </c>
      <c r="B1709" t="s">
        <v>2452</v>
      </c>
      <c r="C1709" t="str">
        <f>UPPER(LEFT(Table1[[#This Row],[Header]],1))&amp;MID(Table1[[#This Row],[Header]],2,LEN(Table1[[#This Row],[Header]])-1)</f>
        <v>The worst flight I've been on</v>
      </c>
      <c r="D1709" t="s">
        <v>2453</v>
      </c>
      <c r="E1709" s="1">
        <v>42830</v>
      </c>
      <c r="F1709" t="s">
        <v>1</v>
      </c>
      <c r="G1709" t="s">
        <v>8</v>
      </c>
      <c r="H1709" t="s">
        <v>3</v>
      </c>
      <c r="I1709" t="s">
        <v>4</v>
      </c>
      <c r="J1709" t="s">
        <v>5048</v>
      </c>
      <c r="K1709" t="s">
        <v>5029</v>
      </c>
      <c r="L1709" t="str">
        <f>CONCATENATE(Table1[[#This Row],[FROM]]," to ",Table1[[#This Row],[TO]])</f>
        <v>BFS to GIB</v>
      </c>
      <c r="M1709" s="1">
        <v>42826</v>
      </c>
      <c r="N1709">
        <v>2</v>
      </c>
      <c r="O1709">
        <v>3</v>
      </c>
      <c r="P1709">
        <v>1</v>
      </c>
      <c r="Q1709">
        <v>3</v>
      </c>
      <c r="R1709">
        <v>3</v>
      </c>
      <c r="S1709" t="s">
        <v>5</v>
      </c>
      <c r="T1709">
        <v>-1</v>
      </c>
      <c r="U1709" t="s">
        <v>11</v>
      </c>
      <c r="V1709" t="str">
        <f>IF(Table1[[#This Row],[Rating]]&gt;8,"Excellent",IF(Table1[[#This Row],[Rating]]&gt;5,"Good","Bad"))</f>
        <v>Bad</v>
      </c>
    </row>
    <row r="1710" spans="1:22" ht="30" customHeight="1" x14ac:dyDescent="0.35">
      <c r="A1710">
        <v>3</v>
      </c>
      <c r="B1710" t="s">
        <v>2454</v>
      </c>
      <c r="C1710" t="str">
        <f>UPPER(LEFT(Table1[[#This Row],[Header]],1))&amp;MID(Table1[[#This Row],[Header]],2,LEN(Table1[[#This Row],[Header]])-1)</f>
        <v>Now at an all time low</v>
      </c>
      <c r="D1710" t="s">
        <v>2455</v>
      </c>
      <c r="E1710" s="1">
        <v>42830</v>
      </c>
      <c r="F1710" t="s">
        <v>1</v>
      </c>
      <c r="G1710" t="s">
        <v>8</v>
      </c>
      <c r="H1710" t="s">
        <v>3</v>
      </c>
      <c r="I1710" t="s">
        <v>10</v>
      </c>
      <c r="J1710" t="s">
        <v>5027</v>
      </c>
      <c r="K1710" t="s">
        <v>5058</v>
      </c>
      <c r="L1710" t="str">
        <f>CONCATENATE(Table1[[#This Row],[FROM]]," to ",Table1[[#This Row],[TO]])</f>
        <v>LGW to CUN</v>
      </c>
      <c r="M1710" s="1">
        <v>42767</v>
      </c>
      <c r="N1710">
        <v>2</v>
      </c>
      <c r="O1710">
        <v>5</v>
      </c>
      <c r="P1710">
        <v>3</v>
      </c>
      <c r="Q1710">
        <v>1</v>
      </c>
      <c r="R1710">
        <v>1</v>
      </c>
      <c r="S1710" t="s">
        <v>5</v>
      </c>
      <c r="T1710">
        <v>2</v>
      </c>
      <c r="U1710" t="s">
        <v>11</v>
      </c>
      <c r="V1710" t="str">
        <f>IF(Table1[[#This Row],[Rating]]&gt;8,"Excellent",IF(Table1[[#This Row],[Rating]]&gt;5,"Good","Bad"))</f>
        <v>Bad</v>
      </c>
    </row>
    <row r="1711" spans="1:22" ht="30" customHeight="1" x14ac:dyDescent="0.35">
      <c r="A1711">
        <v>1</v>
      </c>
      <c r="B1711" t="s">
        <v>4464</v>
      </c>
      <c r="C1711" t="str">
        <f>UPPER(LEFT(Table1[[#This Row],[Header]],1))&amp;MID(Table1[[#This Row],[Header]],2,LEN(Table1[[#This Row],[Header]])-1)</f>
        <v>BA has gone cattle</v>
      </c>
      <c r="D1711" t="s">
        <v>2456</v>
      </c>
      <c r="E1711" s="1">
        <v>42829</v>
      </c>
      <c r="F1711" t="s">
        <v>1</v>
      </c>
      <c r="G1711" t="s">
        <v>8</v>
      </c>
      <c r="H1711" t="s">
        <v>3</v>
      </c>
      <c r="I1711" t="s">
        <v>4</v>
      </c>
      <c r="J1711" t="s">
        <v>5117</v>
      </c>
      <c r="K1711" t="s">
        <v>5027</v>
      </c>
      <c r="L1711" t="str">
        <f>CONCATENATE(Table1[[#This Row],[FROM]]," to ",Table1[[#This Row],[TO]])</f>
        <v>AGP to LGW</v>
      </c>
      <c r="M1711" s="1">
        <v>42795</v>
      </c>
      <c r="N1711">
        <v>1</v>
      </c>
      <c r="O1711">
        <v>1</v>
      </c>
      <c r="P1711">
        <v>1</v>
      </c>
      <c r="Q1711">
        <v>1</v>
      </c>
      <c r="R1711">
        <v>2</v>
      </c>
      <c r="S1711" t="s">
        <v>5</v>
      </c>
      <c r="T1711">
        <v>1</v>
      </c>
      <c r="U1711" t="s">
        <v>11</v>
      </c>
      <c r="V1711" t="str">
        <f>IF(Table1[[#This Row],[Rating]]&gt;8,"Excellent",IF(Table1[[#This Row],[Rating]]&gt;5,"Good","Bad"))</f>
        <v>Bad</v>
      </c>
    </row>
    <row r="1712" spans="1:22" ht="30" customHeight="1" x14ac:dyDescent="0.35">
      <c r="A1712">
        <v>6</v>
      </c>
      <c r="B1712" t="s">
        <v>2457</v>
      </c>
      <c r="C1712" t="str">
        <f>UPPER(LEFT(Table1[[#This Row],[Header]],1))&amp;MID(Table1[[#This Row],[Header]],2,LEN(Table1[[#This Row],[Header]])-1)</f>
        <v>Have slipped significantly</v>
      </c>
      <c r="D1712" t="s">
        <v>427</v>
      </c>
      <c r="E1712" s="1">
        <v>42828</v>
      </c>
      <c r="F1712" t="s">
        <v>66</v>
      </c>
      <c r="G1712" t="s">
        <v>794</v>
      </c>
      <c r="H1712" t="s">
        <v>9</v>
      </c>
      <c r="I1712" t="s">
        <v>4</v>
      </c>
      <c r="J1712" t="s">
        <v>5006</v>
      </c>
      <c r="K1712" t="s">
        <v>5097</v>
      </c>
      <c r="L1712" t="str">
        <f>CONCATENATE(Table1[[#This Row],[FROM]]," to ",Table1[[#This Row],[TO]])</f>
        <v>LHR to JFK</v>
      </c>
      <c r="M1712" s="1">
        <v>42795</v>
      </c>
      <c r="N1712">
        <v>4</v>
      </c>
      <c r="O1712">
        <v>2</v>
      </c>
      <c r="P1712">
        <v>2</v>
      </c>
      <c r="Q1712">
        <v>3</v>
      </c>
      <c r="R1712">
        <v>3</v>
      </c>
      <c r="S1712" t="s">
        <v>5</v>
      </c>
      <c r="T1712">
        <v>5</v>
      </c>
      <c r="U1712" t="s">
        <v>11</v>
      </c>
      <c r="V1712" t="str">
        <f>IF(Table1[[#This Row],[Rating]]&gt;8,"Excellent",IF(Table1[[#This Row],[Rating]]&gt;5,"Good","Bad"))</f>
        <v>Good</v>
      </c>
    </row>
    <row r="1713" spans="1:22" ht="30" customHeight="1" x14ac:dyDescent="0.35">
      <c r="A1713">
        <v>7</v>
      </c>
      <c r="B1713" t="s">
        <v>4868</v>
      </c>
      <c r="C1713" t="str">
        <f>UPPER(LEFT(Table1[[#This Row],[Header]],1))&amp;MID(Table1[[#This Row],[Header]],2,LEN(Table1[[#This Row],[Header]])-1)</f>
        <v>Expect you to  pay to  reserve seats</v>
      </c>
      <c r="D1713" t="s">
        <v>2458</v>
      </c>
      <c r="E1713" s="1">
        <v>42827</v>
      </c>
      <c r="F1713" t="s">
        <v>1</v>
      </c>
      <c r="G1713" t="s">
        <v>68</v>
      </c>
      <c r="H1713" t="s">
        <v>31</v>
      </c>
      <c r="I1713" t="s">
        <v>10</v>
      </c>
      <c r="J1713" t="s">
        <v>5027</v>
      </c>
      <c r="K1713" t="s">
        <v>5259</v>
      </c>
      <c r="L1713" t="str">
        <f>CONCATENATE(Table1[[#This Row],[FROM]]," to ",Table1[[#This Row],[TO]])</f>
        <v>LGW to GND</v>
      </c>
      <c r="M1713" s="1">
        <v>42795</v>
      </c>
      <c r="N1713">
        <v>5</v>
      </c>
      <c r="O1713">
        <v>5</v>
      </c>
      <c r="P1713">
        <v>4</v>
      </c>
      <c r="Q1713">
        <v>5</v>
      </c>
      <c r="R1713">
        <v>1</v>
      </c>
      <c r="S1713" t="s">
        <v>5</v>
      </c>
      <c r="T1713">
        <v>4</v>
      </c>
      <c r="U1713" t="s">
        <v>11</v>
      </c>
      <c r="V1713" t="str">
        <f>IF(Table1[[#This Row],[Rating]]&gt;8,"Excellent",IF(Table1[[#This Row],[Rating]]&gt;5,"Good","Bad"))</f>
        <v>Good</v>
      </c>
    </row>
    <row r="1714" spans="1:22" ht="30" customHeight="1" x14ac:dyDescent="0.35">
      <c r="A1714">
        <v>4</v>
      </c>
      <c r="B1714" t="s">
        <v>2459</v>
      </c>
      <c r="C1714" t="str">
        <f>UPPER(LEFT(Table1[[#This Row],[Header]],1))&amp;MID(Table1[[#This Row],[Header]],2,LEN(Table1[[#This Row],[Header]])-1)</f>
        <v>Not worth the money spent</v>
      </c>
      <c r="D1714" t="s">
        <v>2460</v>
      </c>
      <c r="E1714" s="1">
        <v>42827</v>
      </c>
      <c r="F1714" t="s">
        <v>1826</v>
      </c>
      <c r="G1714" t="s">
        <v>456</v>
      </c>
      <c r="H1714" t="s">
        <v>9</v>
      </c>
      <c r="I1714" t="s">
        <v>4</v>
      </c>
      <c r="J1714" t="s">
        <v>5111</v>
      </c>
      <c r="K1714" t="s">
        <v>5006</v>
      </c>
      <c r="L1714" t="str">
        <f>CONCATENATE(Table1[[#This Row],[FROM]]," to ",Table1[[#This Row],[TO]])</f>
        <v>LIS to LHR</v>
      </c>
      <c r="M1714" s="1">
        <v>42795</v>
      </c>
      <c r="N1714">
        <v>4</v>
      </c>
      <c r="O1714">
        <v>3</v>
      </c>
      <c r="P1714">
        <v>1</v>
      </c>
      <c r="Q1714">
        <v>2</v>
      </c>
      <c r="R1714">
        <v>1</v>
      </c>
      <c r="S1714" t="s">
        <v>5</v>
      </c>
      <c r="T1714">
        <v>1</v>
      </c>
      <c r="U1714" t="s">
        <v>11</v>
      </c>
      <c r="V1714" t="str">
        <f>IF(Table1[[#This Row],[Rating]]&gt;8,"Excellent",IF(Table1[[#This Row],[Rating]]&gt;5,"Good","Bad"))</f>
        <v>Bad</v>
      </c>
    </row>
    <row r="1715" spans="1:22" ht="30" customHeight="1" x14ac:dyDescent="0.35">
      <c r="A1715">
        <v>4</v>
      </c>
      <c r="B1715" t="s">
        <v>5476</v>
      </c>
      <c r="C1715" t="str">
        <f>UPPER(LEFT(Table1[[#This Row],[Header]],1))&amp;MID(Table1[[#This Row],[Header]],2,LEN(Table1[[#This Row],[Header]])-1)</f>
        <v>Does not value their customers</v>
      </c>
      <c r="D1715" t="s">
        <v>2461</v>
      </c>
      <c r="E1715" s="1">
        <v>42826</v>
      </c>
      <c r="F1715" t="s">
        <v>281</v>
      </c>
      <c r="G1715" t="s">
        <v>8</v>
      </c>
      <c r="H1715" t="s">
        <v>31</v>
      </c>
      <c r="I1715" t="s">
        <v>4</v>
      </c>
      <c r="J1715" t="s">
        <v>5032</v>
      </c>
      <c r="K1715" t="s">
        <v>5050</v>
      </c>
      <c r="L1715" t="str">
        <f>CONCATENATE(Table1[[#This Row],[FROM]]," to ",Table1[[#This Row],[TO]])</f>
        <v>AMS to CPT</v>
      </c>
      <c r="M1715" s="1">
        <v>42795</v>
      </c>
      <c r="N1715">
        <v>1</v>
      </c>
      <c r="O1715">
        <v>2</v>
      </c>
      <c r="P1715">
        <v>1</v>
      </c>
      <c r="Q1715">
        <v>3</v>
      </c>
      <c r="R1715">
        <v>1</v>
      </c>
      <c r="S1715" t="s">
        <v>5</v>
      </c>
      <c r="T1715">
        <v>3</v>
      </c>
      <c r="U1715" t="s">
        <v>11</v>
      </c>
      <c r="V1715" t="str">
        <f>IF(Table1[[#This Row],[Rating]]&gt;8,"Excellent",IF(Table1[[#This Row],[Rating]]&gt;5,"Good","Bad"))</f>
        <v>Bad</v>
      </c>
    </row>
    <row r="1716" spans="1:22" ht="30" customHeight="1" x14ac:dyDescent="0.35">
      <c r="A1716">
        <v>2</v>
      </c>
      <c r="B1716" t="s">
        <v>5477</v>
      </c>
      <c r="C1716" t="str">
        <f>UPPER(LEFT(Table1[[#This Row],[Header]],1))&amp;MID(Table1[[#This Row],[Header]],2,LEN(Table1[[#This Row],[Header]])-1)</f>
        <v>Atrocious customer service</v>
      </c>
      <c r="D1716" t="s">
        <v>2462</v>
      </c>
      <c r="E1716" s="1">
        <v>42823</v>
      </c>
      <c r="F1716" t="s">
        <v>66</v>
      </c>
      <c r="G1716" t="s">
        <v>794</v>
      </c>
      <c r="H1716" t="s">
        <v>9</v>
      </c>
      <c r="I1716" t="s">
        <v>4</v>
      </c>
      <c r="J1716" t="s">
        <v>5010</v>
      </c>
      <c r="K1716" t="s">
        <v>5006</v>
      </c>
      <c r="L1716" t="str">
        <f>CONCATENATE(Table1[[#This Row],[FROM]]," to ",Table1[[#This Row],[TO]])</f>
        <v>MIA to LHR</v>
      </c>
      <c r="M1716" s="1">
        <v>42736</v>
      </c>
      <c r="N1716">
        <v>1</v>
      </c>
      <c r="O1716">
        <v>3</v>
      </c>
      <c r="P1716">
        <v>1</v>
      </c>
      <c r="Q1716">
        <v>1</v>
      </c>
      <c r="R1716">
        <v>1</v>
      </c>
      <c r="S1716" t="s">
        <v>5</v>
      </c>
      <c r="T1716">
        <v>1</v>
      </c>
      <c r="U1716" t="s">
        <v>11</v>
      </c>
      <c r="V1716" t="str">
        <f>IF(Table1[[#This Row],[Rating]]&gt;8,"Excellent",IF(Table1[[#This Row],[Rating]]&gt;5,"Good","Bad"))</f>
        <v>Bad</v>
      </c>
    </row>
    <row r="1717" spans="1:22" ht="30" customHeight="1" x14ac:dyDescent="0.35">
      <c r="A1717">
        <v>3</v>
      </c>
      <c r="B1717" t="s">
        <v>2463</v>
      </c>
      <c r="C1717" t="str">
        <f>UPPER(LEFT(Table1[[#This Row],[Header]],1))&amp;MID(Table1[[#This Row],[Header]],2,LEN(Table1[[#This Row],[Header]])-1)</f>
        <v xml:space="preserve">Very lazy and oblivious staff </v>
      </c>
      <c r="D1717" t="s">
        <v>2464</v>
      </c>
      <c r="E1717" s="1">
        <v>42823</v>
      </c>
      <c r="F1717" t="s">
        <v>1</v>
      </c>
      <c r="G1717" t="s">
        <v>2</v>
      </c>
      <c r="H1717" t="s">
        <v>9</v>
      </c>
      <c r="I1717" t="s">
        <v>4</v>
      </c>
      <c r="J1717" t="s">
        <v>5006</v>
      </c>
      <c r="K1717" t="s">
        <v>5020</v>
      </c>
      <c r="L1717" t="str">
        <f>CONCATENATE(Table1[[#This Row],[FROM]]," to ",Table1[[#This Row],[TO]])</f>
        <v>LHR to LAX</v>
      </c>
      <c r="M1717" s="1">
        <v>42795</v>
      </c>
      <c r="N1717">
        <v>3</v>
      </c>
      <c r="O1717">
        <v>1</v>
      </c>
      <c r="P1717">
        <v>1</v>
      </c>
      <c r="Q1717">
        <v>3</v>
      </c>
      <c r="R1717">
        <v>1</v>
      </c>
      <c r="S1717" t="s">
        <v>5</v>
      </c>
      <c r="T1717">
        <v>3</v>
      </c>
      <c r="U1717" t="s">
        <v>11</v>
      </c>
      <c r="V1717" t="str">
        <f>IF(Table1[[#This Row],[Rating]]&gt;8,"Excellent",IF(Table1[[#This Row],[Rating]]&gt;5,"Good","Bad"))</f>
        <v>Bad</v>
      </c>
    </row>
    <row r="1718" spans="1:22" ht="30" customHeight="1" x14ac:dyDescent="0.35">
      <c r="A1718">
        <v>3</v>
      </c>
      <c r="B1718" t="s">
        <v>2465</v>
      </c>
      <c r="C1718" t="str">
        <f>UPPER(LEFT(Table1[[#This Row],[Header]],1))&amp;MID(Table1[[#This Row],[Header]],2,LEN(Table1[[#This Row],[Header]])-1)</f>
        <v>Staff were absolutely appalling</v>
      </c>
      <c r="D1718" t="s">
        <v>2466</v>
      </c>
      <c r="E1718" s="1">
        <v>42821</v>
      </c>
      <c r="F1718" t="s">
        <v>1</v>
      </c>
      <c r="G1718" t="s">
        <v>68</v>
      </c>
      <c r="H1718" t="s">
        <v>3</v>
      </c>
      <c r="I1718" t="s">
        <v>10</v>
      </c>
      <c r="J1718" t="s">
        <v>5038</v>
      </c>
      <c r="K1718" t="s">
        <v>5027</v>
      </c>
      <c r="L1718" t="str">
        <f>CONCATENATE(Table1[[#This Row],[FROM]]," to ",Table1[[#This Row],[TO]])</f>
        <v>MRU to LGW</v>
      </c>
      <c r="M1718" s="1">
        <v>42795</v>
      </c>
      <c r="N1718">
        <v>4</v>
      </c>
      <c r="O1718">
        <v>1</v>
      </c>
      <c r="P1718">
        <v>3</v>
      </c>
      <c r="Q1718">
        <v>5</v>
      </c>
      <c r="R1718">
        <v>2</v>
      </c>
      <c r="S1718" t="s">
        <v>5</v>
      </c>
      <c r="T1718">
        <v>4</v>
      </c>
      <c r="U1718" t="s">
        <v>11</v>
      </c>
      <c r="V1718" t="str">
        <f>IF(Table1[[#This Row],[Rating]]&gt;8,"Excellent",IF(Table1[[#This Row],[Rating]]&gt;5,"Good","Bad"))</f>
        <v>Bad</v>
      </c>
    </row>
    <row r="1719" spans="1:22" ht="30" customHeight="1" x14ac:dyDescent="0.35">
      <c r="A1719">
        <v>4</v>
      </c>
      <c r="B1719" t="s">
        <v>2467</v>
      </c>
      <c r="C1719" t="str">
        <f>UPPER(LEFT(Table1[[#This Row],[Header]],1))&amp;MID(Table1[[#This Row],[Header]],2,LEN(Table1[[#This Row],[Header]])-1)</f>
        <v>Has really gone downhill</v>
      </c>
      <c r="D1719" t="s">
        <v>2468</v>
      </c>
      <c r="E1719" s="1">
        <v>42821</v>
      </c>
      <c r="F1719" t="s">
        <v>1</v>
      </c>
      <c r="G1719" t="s">
        <v>2</v>
      </c>
      <c r="H1719" t="s">
        <v>3</v>
      </c>
      <c r="I1719" t="s">
        <v>35</v>
      </c>
      <c r="J1719" t="s">
        <v>5006</v>
      </c>
      <c r="K1719" t="s">
        <v>4994</v>
      </c>
      <c r="L1719" t="str">
        <f>CONCATENATE(Table1[[#This Row],[FROM]]," to ",Table1[[#This Row],[TO]])</f>
        <v>LHR to HKG</v>
      </c>
      <c r="M1719" s="1">
        <v>42795</v>
      </c>
      <c r="N1719">
        <v>4</v>
      </c>
      <c r="O1719">
        <v>4</v>
      </c>
      <c r="P1719">
        <v>1</v>
      </c>
      <c r="Q1719">
        <v>3</v>
      </c>
      <c r="R1719">
        <v>2</v>
      </c>
      <c r="S1719" t="s">
        <v>5</v>
      </c>
      <c r="T1719">
        <v>2</v>
      </c>
      <c r="U1719" t="s">
        <v>11</v>
      </c>
      <c r="V1719" t="str">
        <f>IF(Table1[[#This Row],[Rating]]&gt;8,"Excellent",IF(Table1[[#This Row],[Rating]]&gt;5,"Good","Bad"))</f>
        <v>Bad</v>
      </c>
    </row>
    <row r="1720" spans="1:22" ht="30" customHeight="1" x14ac:dyDescent="0.35">
      <c r="A1720">
        <v>2</v>
      </c>
      <c r="B1720" t="s">
        <v>4869</v>
      </c>
      <c r="C1720" t="str">
        <f>UPPER(LEFT(Table1[[#This Row],[Header]],1))&amp;MID(Table1[[#This Row],[Header]],2,LEN(Table1[[#This Row],[Header]])-1)</f>
        <v>Well below every major competito r</v>
      </c>
      <c r="D1720" t="s">
        <v>2469</v>
      </c>
      <c r="E1720" s="1">
        <v>42820</v>
      </c>
      <c r="F1720" t="s">
        <v>33</v>
      </c>
      <c r="G1720" t="s">
        <v>8</v>
      </c>
      <c r="H1720" t="s">
        <v>9</v>
      </c>
      <c r="I1720" t="s">
        <v>10</v>
      </c>
      <c r="J1720" t="s">
        <v>5021</v>
      </c>
      <c r="K1720" t="s">
        <v>4994</v>
      </c>
      <c r="L1720" t="str">
        <f>CONCATENATE(Table1[[#This Row],[FROM]]," to ",Table1[[#This Row],[TO]])</f>
        <v>FRA to HKG</v>
      </c>
      <c r="M1720" s="1">
        <v>42795</v>
      </c>
      <c r="N1720">
        <v>2</v>
      </c>
      <c r="O1720">
        <v>4</v>
      </c>
      <c r="P1720">
        <v>1</v>
      </c>
      <c r="Q1720">
        <v>2</v>
      </c>
      <c r="R1720">
        <v>2</v>
      </c>
      <c r="S1720" t="s">
        <v>5</v>
      </c>
      <c r="T1720">
        <v>1</v>
      </c>
      <c r="U1720" t="s">
        <v>11</v>
      </c>
      <c r="V1720" t="str">
        <f>IF(Table1[[#This Row],[Rating]]&gt;8,"Excellent",IF(Table1[[#This Row],[Rating]]&gt;5,"Good","Bad"))</f>
        <v>Bad</v>
      </c>
    </row>
    <row r="1721" spans="1:22" ht="30" customHeight="1" x14ac:dyDescent="0.35">
      <c r="A1721">
        <v>10</v>
      </c>
      <c r="B1721" t="s">
        <v>4870</v>
      </c>
      <c r="C1721" t="str">
        <f>UPPER(LEFT(Table1[[#This Row],[Header]],1))&amp;MID(Table1[[#This Row],[Header]],2,LEN(Table1[[#This Row],[Header]])-1)</f>
        <v>Crew to  be friendly and attentive</v>
      </c>
      <c r="D1721" t="s">
        <v>2276</v>
      </c>
      <c r="E1721" s="1">
        <v>42820</v>
      </c>
      <c r="F1721" t="s">
        <v>1</v>
      </c>
      <c r="G1721" t="s">
        <v>68</v>
      </c>
      <c r="H1721" t="s">
        <v>3</v>
      </c>
      <c r="I1721" t="s">
        <v>35</v>
      </c>
      <c r="J1721" t="s">
        <v>5006</v>
      </c>
      <c r="K1721" t="s">
        <v>5107</v>
      </c>
      <c r="L1721" t="str">
        <f>CONCATENATE(Table1[[#This Row],[FROM]]," to ",Table1[[#This Row],[TO]])</f>
        <v>LHR to NBO</v>
      </c>
      <c r="M1721" s="1">
        <v>42767</v>
      </c>
      <c r="N1721">
        <v>4</v>
      </c>
      <c r="O1721">
        <v>5</v>
      </c>
      <c r="P1721">
        <v>4</v>
      </c>
      <c r="Q1721">
        <v>4</v>
      </c>
      <c r="R1721">
        <v>4</v>
      </c>
      <c r="S1721" t="s">
        <v>39</v>
      </c>
      <c r="T1721">
        <v>-1</v>
      </c>
      <c r="U1721" t="s">
        <v>11</v>
      </c>
      <c r="V1721" t="str">
        <f>IF(Table1[[#This Row],[Rating]]&gt;8,"Excellent",IF(Table1[[#This Row],[Rating]]&gt;5,"Good","Bad"))</f>
        <v>Excellent</v>
      </c>
    </row>
    <row r="1722" spans="1:22" ht="30" customHeight="1" x14ac:dyDescent="0.35">
      <c r="A1722">
        <v>3</v>
      </c>
      <c r="B1722" t="s">
        <v>2470</v>
      </c>
      <c r="C1722" t="str">
        <f>UPPER(LEFT(Table1[[#This Row],[Header]],1))&amp;MID(Table1[[#This Row],[Header]],2,LEN(Table1[[#This Row],[Header]])-1)</f>
        <v>Second rate budget airline</v>
      </c>
      <c r="D1722" t="s">
        <v>2246</v>
      </c>
      <c r="E1722" s="1">
        <v>42819</v>
      </c>
      <c r="F1722" t="s">
        <v>1</v>
      </c>
      <c r="G1722" t="s">
        <v>222</v>
      </c>
      <c r="H1722" t="s">
        <v>9</v>
      </c>
      <c r="I1722" t="s">
        <v>4</v>
      </c>
      <c r="J1722" t="s">
        <v>5006</v>
      </c>
      <c r="K1722" t="s">
        <v>5025</v>
      </c>
      <c r="L1722" t="str">
        <f>CONCATENATE(Table1[[#This Row],[FROM]]," to ",Table1[[#This Row],[TO]])</f>
        <v>LHR to EDI</v>
      </c>
      <c r="M1722" s="1">
        <v>42795</v>
      </c>
      <c r="N1722">
        <v>2</v>
      </c>
      <c r="O1722">
        <v>5</v>
      </c>
      <c r="P1722">
        <v>-1</v>
      </c>
      <c r="Q1722">
        <v>2</v>
      </c>
      <c r="R1722">
        <v>1</v>
      </c>
      <c r="S1722" t="s">
        <v>5</v>
      </c>
      <c r="T1722">
        <v>-1</v>
      </c>
      <c r="U1722" t="s">
        <v>11</v>
      </c>
      <c r="V1722" t="str">
        <f>IF(Table1[[#This Row],[Rating]]&gt;8,"Excellent",IF(Table1[[#This Row],[Rating]]&gt;5,"Good","Bad"))</f>
        <v>Bad</v>
      </c>
    </row>
    <row r="1723" spans="1:22" ht="30" customHeight="1" x14ac:dyDescent="0.35">
      <c r="A1723">
        <v>4</v>
      </c>
      <c r="B1723" t="s">
        <v>2471</v>
      </c>
      <c r="C1723" t="str">
        <f>UPPER(LEFT(Table1[[#This Row],[Header]],1))&amp;MID(Table1[[#This Row],[Header]],2,LEN(Table1[[#This Row],[Header]])-1)</f>
        <v>Worst short haul flight ever</v>
      </c>
      <c r="D1723" t="s">
        <v>1602</v>
      </c>
      <c r="E1723" s="1">
        <v>42818</v>
      </c>
      <c r="F1723" t="s">
        <v>46</v>
      </c>
      <c r="G1723" t="s">
        <v>68</v>
      </c>
      <c r="H1723" t="s">
        <v>3</v>
      </c>
      <c r="I1723" t="s">
        <v>10</v>
      </c>
      <c r="J1723" t="s">
        <v>5100</v>
      </c>
      <c r="K1723" t="s">
        <v>5035</v>
      </c>
      <c r="L1723" t="str">
        <f>CONCATENATE(Table1[[#This Row],[FROM]]," to ",Table1[[#This Row],[TO]])</f>
        <v>YYZ to BER</v>
      </c>
      <c r="M1723" s="1">
        <v>42795</v>
      </c>
      <c r="N1723">
        <v>1</v>
      </c>
      <c r="O1723">
        <v>4</v>
      </c>
      <c r="P1723">
        <v>2</v>
      </c>
      <c r="Q1723">
        <v>3</v>
      </c>
      <c r="R1723">
        <v>1</v>
      </c>
      <c r="S1723" t="s">
        <v>5</v>
      </c>
      <c r="T1723">
        <v>2</v>
      </c>
      <c r="U1723" t="s">
        <v>11</v>
      </c>
      <c r="V1723" t="str">
        <f>IF(Table1[[#This Row],[Rating]]&gt;8,"Excellent",IF(Table1[[#This Row],[Rating]]&gt;5,"Good","Bad"))</f>
        <v>Bad</v>
      </c>
    </row>
    <row r="1724" spans="1:22" ht="30" customHeight="1" x14ac:dyDescent="0.35">
      <c r="A1724">
        <v>1</v>
      </c>
      <c r="B1724" t="s">
        <v>4871</v>
      </c>
      <c r="C1724" t="str">
        <f>UPPER(LEFT(Table1[[#This Row],[Header]],1))&amp;MID(Table1[[#This Row],[Header]],2,LEN(Table1[[#This Row],[Header]])-1)</f>
        <v>My last time to  book with them</v>
      </c>
      <c r="D1724" t="s">
        <v>24</v>
      </c>
      <c r="E1724" s="1">
        <v>42818</v>
      </c>
      <c r="F1724" t="s">
        <v>1</v>
      </c>
      <c r="G1724" t="s">
        <v>8</v>
      </c>
      <c r="H1724" t="s">
        <v>26</v>
      </c>
      <c r="I1724" t="s">
        <v>4</v>
      </c>
      <c r="J1724" t="s">
        <v>5006</v>
      </c>
      <c r="K1724" t="s">
        <v>5141</v>
      </c>
      <c r="L1724" t="str">
        <f>CONCATENATE(Table1[[#This Row],[FROM]]," to ",Table1[[#This Row],[TO]])</f>
        <v>LHR to IST</v>
      </c>
      <c r="M1724" s="1">
        <v>42795</v>
      </c>
      <c r="N1724">
        <v>-1</v>
      </c>
      <c r="O1724">
        <v>-1</v>
      </c>
      <c r="P1724">
        <v>-1</v>
      </c>
      <c r="Q1724">
        <v>-1</v>
      </c>
      <c r="R1724">
        <v>1</v>
      </c>
      <c r="S1724" t="s">
        <v>5</v>
      </c>
      <c r="T1724">
        <v>-1</v>
      </c>
      <c r="U1724" t="s">
        <v>11</v>
      </c>
      <c r="V1724" t="str">
        <f>IF(Table1[[#This Row],[Rating]]&gt;8,"Excellent",IF(Table1[[#This Row],[Rating]]&gt;5,"Good","Bad"))</f>
        <v>Bad</v>
      </c>
    </row>
    <row r="1725" spans="1:22" ht="30" customHeight="1" x14ac:dyDescent="0.35">
      <c r="A1725">
        <v>3</v>
      </c>
      <c r="B1725" t="s">
        <v>2472</v>
      </c>
      <c r="C1725" t="str">
        <f>UPPER(LEFT(Table1[[#This Row],[Header]],1))&amp;MID(Table1[[#This Row],[Header]],2,LEN(Table1[[#This Row],[Header]])-1)</f>
        <v>How much of a budget are they on now?</v>
      </c>
      <c r="D1725" t="s">
        <v>2473</v>
      </c>
      <c r="E1725" s="1">
        <v>42817</v>
      </c>
      <c r="F1725" t="s">
        <v>1</v>
      </c>
      <c r="G1725" t="s">
        <v>233</v>
      </c>
      <c r="H1725" t="s">
        <v>3</v>
      </c>
      <c r="I1725" t="s">
        <v>4</v>
      </c>
      <c r="J1725" t="s">
        <v>5006</v>
      </c>
      <c r="K1725" t="s">
        <v>5036</v>
      </c>
      <c r="L1725" t="str">
        <f>CONCATENATE(Table1[[#This Row],[FROM]]," to ",Table1[[#This Row],[TO]])</f>
        <v>LHR to DXB</v>
      </c>
      <c r="M1725" s="1">
        <v>42795</v>
      </c>
      <c r="N1725">
        <v>4</v>
      </c>
      <c r="O1725">
        <v>1</v>
      </c>
      <c r="P1725">
        <v>1</v>
      </c>
      <c r="Q1725">
        <v>4</v>
      </c>
      <c r="R1725">
        <v>1</v>
      </c>
      <c r="S1725" t="s">
        <v>5</v>
      </c>
      <c r="T1725">
        <v>3</v>
      </c>
      <c r="U1725" t="s">
        <v>11</v>
      </c>
      <c r="V1725" t="str">
        <f>IF(Table1[[#This Row],[Rating]]&gt;8,"Excellent",IF(Table1[[#This Row],[Rating]]&gt;5,"Good","Bad"))</f>
        <v>Bad</v>
      </c>
    </row>
    <row r="1726" spans="1:22" ht="30" customHeight="1" x14ac:dyDescent="0.35">
      <c r="A1726">
        <v>5</v>
      </c>
      <c r="B1726" t="s">
        <v>2474</v>
      </c>
      <c r="C1726" t="str">
        <f>UPPER(LEFT(Table1[[#This Row],[Header]],1))&amp;MID(Table1[[#This Row],[Header]],2,LEN(Table1[[#This Row],[Header]])-1)</f>
        <v>Seats are narrow</v>
      </c>
      <c r="D1726" t="s">
        <v>2475</v>
      </c>
      <c r="E1726" s="1">
        <v>42816</v>
      </c>
      <c r="F1726" t="s">
        <v>1</v>
      </c>
      <c r="G1726" t="s">
        <v>825</v>
      </c>
      <c r="H1726" t="s">
        <v>26</v>
      </c>
      <c r="I1726" t="s">
        <v>4</v>
      </c>
      <c r="J1726" t="s">
        <v>5006</v>
      </c>
      <c r="K1726" t="s">
        <v>5012</v>
      </c>
      <c r="L1726" t="str">
        <f>CONCATENATE(Table1[[#This Row],[FROM]]," to ",Table1[[#This Row],[TO]])</f>
        <v>LHR to JNB</v>
      </c>
      <c r="M1726" s="1">
        <v>42795</v>
      </c>
      <c r="N1726">
        <v>1</v>
      </c>
      <c r="O1726">
        <v>3</v>
      </c>
      <c r="P1726">
        <v>3</v>
      </c>
      <c r="Q1726">
        <v>3</v>
      </c>
      <c r="R1726">
        <v>2</v>
      </c>
      <c r="S1726" t="s">
        <v>5</v>
      </c>
      <c r="T1726">
        <v>3</v>
      </c>
      <c r="U1726" t="s">
        <v>11</v>
      </c>
      <c r="V1726" t="str">
        <f>IF(Table1[[#This Row],[Rating]]&gt;8,"Excellent",IF(Table1[[#This Row],[Rating]]&gt;5,"Good","Bad"))</f>
        <v>Bad</v>
      </c>
    </row>
    <row r="1727" spans="1:22" ht="30" customHeight="1" x14ac:dyDescent="0.35">
      <c r="A1727">
        <v>1</v>
      </c>
      <c r="B1727" t="s">
        <v>4325</v>
      </c>
      <c r="C1727" t="str">
        <f>UPPER(LEFT(Table1[[#This Row],[Header]],1))&amp;MID(Table1[[#This Row],[Header]],2,LEN(Table1[[#This Row],[Header]])-1)</f>
        <v>Never use BA again</v>
      </c>
      <c r="D1727" t="s">
        <v>2476</v>
      </c>
      <c r="E1727" s="1">
        <v>42816</v>
      </c>
      <c r="F1727" t="s">
        <v>46</v>
      </c>
      <c r="G1727" t="s">
        <v>8</v>
      </c>
      <c r="H1727" t="s">
        <v>26</v>
      </c>
      <c r="I1727" t="s">
        <v>4</v>
      </c>
      <c r="J1727" t="s">
        <v>5151</v>
      </c>
      <c r="K1727" t="s">
        <v>5007</v>
      </c>
      <c r="L1727" t="str">
        <f>CONCATENATE(Table1[[#This Row],[FROM]]," to ",Table1[[#This Row],[TO]])</f>
        <v>YUL to ATH</v>
      </c>
      <c r="M1727" s="1">
        <v>42736</v>
      </c>
      <c r="N1727">
        <v>1</v>
      </c>
      <c r="O1727">
        <v>1</v>
      </c>
      <c r="P1727">
        <v>1</v>
      </c>
      <c r="Q1727">
        <v>1</v>
      </c>
      <c r="R1727">
        <v>1</v>
      </c>
      <c r="S1727" t="s">
        <v>5</v>
      </c>
      <c r="T1727">
        <v>-1</v>
      </c>
      <c r="U1727" t="s">
        <v>11</v>
      </c>
      <c r="V1727" t="str">
        <f>IF(Table1[[#This Row],[Rating]]&gt;8,"Excellent",IF(Table1[[#This Row],[Rating]]&gt;5,"Good","Bad"))</f>
        <v>Bad</v>
      </c>
    </row>
    <row r="1728" spans="1:22" ht="30" customHeight="1" x14ac:dyDescent="0.35">
      <c r="A1728">
        <v>6</v>
      </c>
      <c r="B1728" t="s">
        <v>2477</v>
      </c>
      <c r="C1728" t="str">
        <f>UPPER(LEFT(Table1[[#This Row],[Header]],1))&amp;MID(Table1[[#This Row],[Header]],2,LEN(Table1[[#This Row],[Header]])-1)</f>
        <v>Just about ok for value for money</v>
      </c>
      <c r="D1728" t="s">
        <v>5383</v>
      </c>
      <c r="E1728" s="1">
        <v>42815</v>
      </c>
      <c r="F1728" t="s">
        <v>1</v>
      </c>
      <c r="G1728" t="s">
        <v>8</v>
      </c>
      <c r="H1728" t="s">
        <v>26</v>
      </c>
      <c r="I1728" t="s">
        <v>10</v>
      </c>
      <c r="J1728" t="s">
        <v>5006</v>
      </c>
      <c r="K1728" t="s">
        <v>5281</v>
      </c>
      <c r="L1728" t="str">
        <f>CONCATENATE(Table1[[#This Row],[FROM]]," to ",Table1[[#This Row],[TO]])</f>
        <v>LHR to INN</v>
      </c>
      <c r="M1728" s="1">
        <v>42795</v>
      </c>
      <c r="N1728">
        <v>1</v>
      </c>
      <c r="O1728">
        <v>4</v>
      </c>
      <c r="P1728">
        <v>3</v>
      </c>
      <c r="Q1728">
        <v>2</v>
      </c>
      <c r="R1728">
        <v>3</v>
      </c>
      <c r="S1728" t="s">
        <v>39</v>
      </c>
      <c r="T1728">
        <v>-1</v>
      </c>
      <c r="U1728" t="s">
        <v>6</v>
      </c>
      <c r="V1728" t="str">
        <f>IF(Table1[[#This Row],[Rating]]&gt;8,"Excellent",IF(Table1[[#This Row],[Rating]]&gt;5,"Good","Bad"))</f>
        <v>Good</v>
      </c>
    </row>
    <row r="1729" spans="1:22" ht="30" customHeight="1" x14ac:dyDescent="0.35">
      <c r="A1729">
        <v>1</v>
      </c>
      <c r="B1729" t="s">
        <v>2478</v>
      </c>
      <c r="C1729" t="str">
        <f>UPPER(LEFT(Table1[[#This Row],[Header]],1))&amp;MID(Table1[[#This Row],[Header]],2,LEN(Table1[[#This Row],[Header]])-1)</f>
        <v>Disgusted, what a rip off</v>
      </c>
      <c r="D1729" t="s">
        <v>5384</v>
      </c>
      <c r="E1729" s="1">
        <v>42815</v>
      </c>
      <c r="F1729" t="s">
        <v>1</v>
      </c>
      <c r="G1729" t="s">
        <v>8</v>
      </c>
      <c r="H1729" t="s">
        <v>9</v>
      </c>
      <c r="I1729" t="s">
        <v>10</v>
      </c>
      <c r="J1729" t="s">
        <v>5006</v>
      </c>
      <c r="K1729" t="s">
        <v>5040</v>
      </c>
      <c r="L1729" t="str">
        <f>CONCATENATE(Table1[[#This Row],[FROM]]," to ",Table1[[#This Row],[TO]])</f>
        <v>LHR to DUB</v>
      </c>
      <c r="M1729" s="1">
        <v>42795</v>
      </c>
      <c r="N1729">
        <v>1</v>
      </c>
      <c r="O1729">
        <v>3</v>
      </c>
      <c r="P1729">
        <v>3</v>
      </c>
      <c r="Q1729">
        <v>3</v>
      </c>
      <c r="R1729">
        <v>1</v>
      </c>
      <c r="S1729" t="s">
        <v>5</v>
      </c>
      <c r="T1729">
        <v>-1</v>
      </c>
      <c r="U1729" t="s">
        <v>6</v>
      </c>
      <c r="V1729" t="str">
        <f>IF(Table1[[#This Row],[Rating]]&gt;8,"Excellent",IF(Table1[[#This Row],[Rating]]&gt;5,"Good","Bad"))</f>
        <v>Bad</v>
      </c>
    </row>
    <row r="1730" spans="1:22" ht="30" customHeight="1" x14ac:dyDescent="0.35">
      <c r="A1730">
        <v>3</v>
      </c>
      <c r="B1730" t="s">
        <v>4465</v>
      </c>
      <c r="C1730" t="str">
        <f>UPPER(LEFT(Table1[[#This Row],[Header]],1))&amp;MID(Table1[[#This Row],[Header]],2,LEN(Table1[[#This Row],[Header]])-1)</f>
        <v>Not be flying BA again</v>
      </c>
      <c r="D1730" t="s">
        <v>2479</v>
      </c>
      <c r="E1730" s="1">
        <v>42814</v>
      </c>
      <c r="F1730" t="s">
        <v>1</v>
      </c>
      <c r="G1730" t="s">
        <v>8</v>
      </c>
      <c r="H1730" t="s">
        <v>9</v>
      </c>
      <c r="I1730" t="s">
        <v>4</v>
      </c>
      <c r="J1730" t="s">
        <v>5006</v>
      </c>
      <c r="K1730" t="s">
        <v>5040</v>
      </c>
      <c r="L1730" t="str">
        <f>CONCATENATE(Table1[[#This Row],[FROM]]," to ",Table1[[#This Row],[TO]])</f>
        <v>LHR to DUB</v>
      </c>
      <c r="M1730" s="1">
        <v>42795</v>
      </c>
      <c r="N1730">
        <v>2</v>
      </c>
      <c r="O1730">
        <v>2</v>
      </c>
      <c r="P1730">
        <v>1</v>
      </c>
      <c r="Q1730">
        <v>2</v>
      </c>
      <c r="R1730">
        <v>1</v>
      </c>
      <c r="S1730" t="s">
        <v>5</v>
      </c>
      <c r="T1730">
        <v>-1</v>
      </c>
      <c r="U1730" t="s">
        <v>11</v>
      </c>
      <c r="V1730" t="str">
        <f>IF(Table1[[#This Row],[Rating]]&gt;8,"Excellent",IF(Table1[[#This Row],[Rating]]&gt;5,"Good","Bad"))</f>
        <v>Bad</v>
      </c>
    </row>
    <row r="1731" spans="1:22" ht="30" customHeight="1" x14ac:dyDescent="0.35">
      <c r="A1731">
        <v>3</v>
      </c>
      <c r="B1731" t="s">
        <v>2480</v>
      </c>
      <c r="C1731" t="str">
        <f>UPPER(LEFT(Table1[[#This Row],[Header]],1))&amp;MID(Table1[[#This Row],[Header]],2,LEN(Table1[[#This Row],[Header]])-1)</f>
        <v>Budget experience at premium price</v>
      </c>
      <c r="D1731" t="s">
        <v>2481</v>
      </c>
      <c r="E1731" s="1">
        <v>42814</v>
      </c>
      <c r="F1731" t="s">
        <v>1</v>
      </c>
      <c r="G1731" t="s">
        <v>68</v>
      </c>
      <c r="H1731" t="s">
        <v>3</v>
      </c>
      <c r="I1731" t="s">
        <v>4</v>
      </c>
      <c r="J1731" t="s">
        <v>5006</v>
      </c>
      <c r="K1731" t="s">
        <v>4618</v>
      </c>
      <c r="L1731" t="str">
        <f>CONCATENATE(Table1[[#This Row],[FROM]]," to ",Table1[[#This Row],[TO]])</f>
        <v>LHR to BGI</v>
      </c>
      <c r="M1731" s="1">
        <v>42795</v>
      </c>
      <c r="N1731">
        <v>3</v>
      </c>
      <c r="O1731">
        <v>3</v>
      </c>
      <c r="P1731">
        <v>1</v>
      </c>
      <c r="Q1731">
        <v>3</v>
      </c>
      <c r="R1731">
        <v>2</v>
      </c>
      <c r="S1731" t="s">
        <v>5</v>
      </c>
      <c r="T1731">
        <v>2</v>
      </c>
      <c r="U1731" t="s">
        <v>6</v>
      </c>
      <c r="V1731" t="str">
        <f>IF(Table1[[#This Row],[Rating]]&gt;8,"Excellent",IF(Table1[[#This Row],[Rating]]&gt;5,"Good","Bad"))</f>
        <v>Bad</v>
      </c>
    </row>
    <row r="1732" spans="1:22" ht="30" customHeight="1" x14ac:dyDescent="0.35">
      <c r="A1732">
        <v>5</v>
      </c>
      <c r="B1732" t="s">
        <v>2482</v>
      </c>
      <c r="C1732" t="str">
        <f>UPPER(LEFT(Table1[[#This Row],[Header]],1))&amp;MID(Table1[[#This Row],[Header]],2,LEN(Table1[[#This Row],[Header]])-1)</f>
        <v>Tired old aircraft</v>
      </c>
      <c r="D1732" t="s">
        <v>102</v>
      </c>
      <c r="E1732" s="1">
        <v>42814</v>
      </c>
      <c r="F1732" t="s">
        <v>1</v>
      </c>
      <c r="G1732" t="s">
        <v>68</v>
      </c>
      <c r="H1732" t="s">
        <v>26</v>
      </c>
      <c r="I1732" t="s">
        <v>4</v>
      </c>
      <c r="J1732" t="s">
        <v>5006</v>
      </c>
      <c r="K1732" t="s">
        <v>5080</v>
      </c>
      <c r="L1732" t="str">
        <f>CONCATENATE(Table1[[#This Row],[FROM]]," to ",Table1[[#This Row],[TO]])</f>
        <v>LHR to BKK</v>
      </c>
      <c r="M1732" s="1">
        <v>42767</v>
      </c>
      <c r="N1732">
        <v>3</v>
      </c>
      <c r="O1732">
        <v>2</v>
      </c>
      <c r="P1732">
        <v>4</v>
      </c>
      <c r="Q1732">
        <v>4</v>
      </c>
      <c r="R1732">
        <v>3</v>
      </c>
      <c r="S1732" t="s">
        <v>5</v>
      </c>
      <c r="T1732">
        <v>1</v>
      </c>
      <c r="U1732" t="s">
        <v>11</v>
      </c>
      <c r="V1732" t="str">
        <f>IF(Table1[[#This Row],[Rating]]&gt;8,"Excellent",IF(Table1[[#This Row],[Rating]]&gt;5,"Good","Bad"))</f>
        <v>Bad</v>
      </c>
    </row>
    <row r="1733" spans="1:22" ht="30" customHeight="1" x14ac:dyDescent="0.35">
      <c r="A1733">
        <v>4</v>
      </c>
      <c r="B1733" t="s">
        <v>4197</v>
      </c>
      <c r="C1733" t="str">
        <f>UPPER(LEFT(Table1[[#This Row],[Header]],1))&amp;MID(Table1[[#This Row],[Header]],2,LEN(Table1[[#This Row],[Header]])-1)</f>
        <v>Here is where the value ends</v>
      </c>
      <c r="D1733" t="s">
        <v>2483</v>
      </c>
      <c r="E1733" s="1">
        <v>42811</v>
      </c>
      <c r="F1733" t="s">
        <v>1</v>
      </c>
      <c r="G1733" t="s">
        <v>84</v>
      </c>
      <c r="H1733" t="s">
        <v>26</v>
      </c>
      <c r="I1733" t="s">
        <v>4</v>
      </c>
      <c r="J1733" t="s">
        <v>5085</v>
      </c>
      <c r="K1733" t="s">
        <v>5006</v>
      </c>
      <c r="L1733" t="str">
        <f>CONCATENATE(Table1[[#This Row],[FROM]]," to ",Table1[[#This Row],[TO]])</f>
        <v>PEK to LHR</v>
      </c>
      <c r="M1733" s="1">
        <v>42767</v>
      </c>
      <c r="N1733">
        <v>4</v>
      </c>
      <c r="O1733">
        <v>3</v>
      </c>
      <c r="P1733">
        <v>2</v>
      </c>
      <c r="Q1733">
        <v>4</v>
      </c>
      <c r="R1733">
        <v>3</v>
      </c>
      <c r="S1733" t="s">
        <v>5</v>
      </c>
      <c r="T1733">
        <v>2</v>
      </c>
      <c r="U1733" t="s">
        <v>11</v>
      </c>
      <c r="V1733" t="str">
        <f>IF(Table1[[#This Row],[Rating]]&gt;8,"Excellent",IF(Table1[[#This Row],[Rating]]&gt;5,"Good","Bad"))</f>
        <v>Bad</v>
      </c>
    </row>
    <row r="1734" spans="1:22" ht="30" customHeight="1" x14ac:dyDescent="0.35">
      <c r="A1734">
        <v>2</v>
      </c>
      <c r="B1734" t="s">
        <v>2484</v>
      </c>
      <c r="C1734" t="str">
        <f>UPPER(LEFT(Table1[[#This Row],[Header]],1))&amp;MID(Table1[[#This Row],[Header]],2,LEN(Table1[[#This Row],[Header]])-1)</f>
        <v>Not what one expects from Business Class</v>
      </c>
      <c r="D1734" t="s">
        <v>4466</v>
      </c>
      <c r="E1734" s="1">
        <v>42811</v>
      </c>
      <c r="F1734" t="s">
        <v>1</v>
      </c>
      <c r="G1734" t="s">
        <v>222</v>
      </c>
      <c r="H1734" t="s">
        <v>3</v>
      </c>
      <c r="I1734" t="s">
        <v>10</v>
      </c>
      <c r="J1734" t="s">
        <v>5006</v>
      </c>
      <c r="K1734" t="s">
        <v>5017</v>
      </c>
      <c r="L1734" t="str">
        <f>CONCATENATE(Table1[[#This Row],[FROM]]," to ",Table1[[#This Row],[TO]])</f>
        <v>LHR to GVA</v>
      </c>
      <c r="M1734" s="1">
        <v>42795</v>
      </c>
      <c r="N1734">
        <v>2</v>
      </c>
      <c r="O1734">
        <v>4</v>
      </c>
      <c r="P1734">
        <v>4</v>
      </c>
      <c r="Q1734">
        <v>2</v>
      </c>
      <c r="R1734">
        <v>2</v>
      </c>
      <c r="S1734" t="s">
        <v>5</v>
      </c>
      <c r="T1734">
        <v>-1</v>
      </c>
      <c r="U1734" t="s">
        <v>11</v>
      </c>
      <c r="V1734" t="str">
        <f>IF(Table1[[#This Row],[Rating]]&gt;8,"Excellent",IF(Table1[[#This Row],[Rating]]&gt;5,"Good","Bad"))</f>
        <v>Bad</v>
      </c>
    </row>
    <row r="1735" spans="1:22" ht="30" customHeight="1" x14ac:dyDescent="0.35">
      <c r="A1735">
        <v>1</v>
      </c>
      <c r="B1735" t="s">
        <v>5276</v>
      </c>
      <c r="C1735" t="str">
        <f>UPPER(LEFT(Table1[[#This Row],[Header]],1))&amp;MID(Table1[[#This Row],[Header]],2,LEN(Table1[[#This Row],[Header]])-1)</f>
        <v>Air YYC next time</v>
      </c>
      <c r="D1735" t="s">
        <v>2485</v>
      </c>
      <c r="E1735" s="1">
        <v>42810</v>
      </c>
      <c r="F1735" t="s">
        <v>46</v>
      </c>
      <c r="G1735" t="s">
        <v>8</v>
      </c>
      <c r="H1735" t="s">
        <v>3</v>
      </c>
      <c r="I1735" t="s">
        <v>4</v>
      </c>
      <c r="J1735" t="s">
        <v>5151</v>
      </c>
      <c r="K1735" t="s">
        <v>5006</v>
      </c>
      <c r="L1735" t="str">
        <f>CONCATENATE(Table1[[#This Row],[FROM]]," to ",Table1[[#This Row],[TO]])</f>
        <v>YUL to LHR</v>
      </c>
      <c r="M1735" s="1">
        <v>42795</v>
      </c>
      <c r="N1735">
        <v>3</v>
      </c>
      <c r="O1735">
        <v>2</v>
      </c>
      <c r="P1735">
        <v>1</v>
      </c>
      <c r="Q1735">
        <v>1</v>
      </c>
      <c r="R1735">
        <v>1</v>
      </c>
      <c r="S1735" t="s">
        <v>5</v>
      </c>
      <c r="T1735">
        <v>2</v>
      </c>
      <c r="U1735" t="s">
        <v>11</v>
      </c>
      <c r="V1735" t="str">
        <f>IF(Table1[[#This Row],[Rating]]&gt;8,"Excellent",IF(Table1[[#This Row],[Rating]]&gt;5,"Good","Bad"))</f>
        <v>Bad</v>
      </c>
    </row>
    <row r="1736" spans="1:22" ht="30" customHeight="1" x14ac:dyDescent="0.35">
      <c r="A1736">
        <v>4</v>
      </c>
      <c r="B1736" t="s">
        <v>4872</v>
      </c>
      <c r="C1736" t="str">
        <f>UPPER(LEFT(Table1[[#This Row],[Header]],1))&amp;MID(Table1[[#This Row],[Header]],2,LEN(Table1[[#This Row],[Header]])-1)</f>
        <v>Will switch to  Lufthansa</v>
      </c>
      <c r="D1736" t="s">
        <v>2486</v>
      </c>
      <c r="E1736" s="1">
        <v>42810</v>
      </c>
      <c r="F1736" t="s">
        <v>240</v>
      </c>
      <c r="G1736" t="s">
        <v>2487</v>
      </c>
      <c r="H1736" t="s">
        <v>31</v>
      </c>
      <c r="I1736" t="s">
        <v>4</v>
      </c>
      <c r="J1736" t="s">
        <v>5054</v>
      </c>
      <c r="K1736" t="s">
        <v>5026</v>
      </c>
      <c r="L1736" t="str">
        <f>CONCATENATE(Table1[[#This Row],[FROM]]," to ",Table1[[#This Row],[TO]])</f>
        <v>GOT to SFO</v>
      </c>
      <c r="M1736" s="1">
        <v>42795</v>
      </c>
      <c r="N1736">
        <v>4</v>
      </c>
      <c r="O1736">
        <v>3</v>
      </c>
      <c r="P1736">
        <v>1</v>
      </c>
      <c r="Q1736">
        <v>3</v>
      </c>
      <c r="R1736">
        <v>2</v>
      </c>
      <c r="S1736" t="s">
        <v>5</v>
      </c>
      <c r="T1736">
        <v>1</v>
      </c>
      <c r="U1736" t="s">
        <v>11</v>
      </c>
      <c r="V1736" t="str">
        <f>IF(Table1[[#This Row],[Rating]]&gt;8,"Excellent",IF(Table1[[#This Row],[Rating]]&gt;5,"Good","Bad"))</f>
        <v>Bad</v>
      </c>
    </row>
    <row r="1737" spans="1:22" ht="30" customHeight="1" x14ac:dyDescent="0.35">
      <c r="A1737">
        <v>3</v>
      </c>
      <c r="B1737" t="s">
        <v>4873</v>
      </c>
      <c r="C1737" t="str">
        <f>UPPER(LEFT(Table1[[#This Row],[Header]],1))&amp;MID(Table1[[#This Row],[Header]],2,LEN(Table1[[#This Row],[Header]])-1)</f>
        <v>Delayed 1 hour due to  no cleaners</v>
      </c>
      <c r="D1737" t="s">
        <v>2488</v>
      </c>
      <c r="E1737" s="1">
        <v>42810</v>
      </c>
      <c r="F1737" t="s">
        <v>1</v>
      </c>
      <c r="G1737" t="s">
        <v>68</v>
      </c>
      <c r="H1737" t="s">
        <v>3</v>
      </c>
      <c r="I1737" t="s">
        <v>10</v>
      </c>
      <c r="J1737" t="s">
        <v>5027</v>
      </c>
      <c r="K1737" t="s">
        <v>5038</v>
      </c>
      <c r="L1737" t="str">
        <f>CONCATENATE(Table1[[#This Row],[FROM]]," to ",Table1[[#This Row],[TO]])</f>
        <v>LGW to MRU</v>
      </c>
      <c r="M1737" s="1">
        <v>42795</v>
      </c>
      <c r="N1737">
        <v>3</v>
      </c>
      <c r="O1737">
        <v>4</v>
      </c>
      <c r="P1737">
        <v>3</v>
      </c>
      <c r="Q1737">
        <v>1</v>
      </c>
      <c r="R1737">
        <v>3</v>
      </c>
      <c r="S1737" t="s">
        <v>5</v>
      </c>
      <c r="T1737">
        <v>3</v>
      </c>
      <c r="U1737" t="s">
        <v>11</v>
      </c>
      <c r="V1737" t="str">
        <f>IF(Table1[[#This Row],[Rating]]&gt;8,"Excellent",IF(Table1[[#This Row],[Rating]]&gt;5,"Good","Bad"))</f>
        <v>Bad</v>
      </c>
    </row>
    <row r="1738" spans="1:22" ht="30" customHeight="1" x14ac:dyDescent="0.35">
      <c r="A1738">
        <v>9</v>
      </c>
      <c r="B1738" t="s">
        <v>1495</v>
      </c>
      <c r="C1738" t="str">
        <f>UPPER(LEFT(Table1[[#This Row],[Header]],1))&amp;MID(Table1[[#This Row],[Header]],2,LEN(Table1[[#This Row],[Header]])-1)</f>
        <v>An excellent flight</v>
      </c>
      <c r="D1738" t="s">
        <v>2489</v>
      </c>
      <c r="E1738" s="1">
        <v>42810</v>
      </c>
      <c r="F1738" t="s">
        <v>1</v>
      </c>
      <c r="G1738" t="s">
        <v>825</v>
      </c>
      <c r="H1738" t="s">
        <v>3</v>
      </c>
      <c r="I1738" t="s">
        <v>10</v>
      </c>
      <c r="J1738" t="s">
        <v>5105</v>
      </c>
      <c r="K1738" t="s">
        <v>5006</v>
      </c>
      <c r="L1738" t="str">
        <f>CONCATENATE(Table1[[#This Row],[FROM]]," to ",Table1[[#This Row],[TO]])</f>
        <v>SAN to LHR</v>
      </c>
      <c r="M1738" s="1">
        <v>42795</v>
      </c>
      <c r="N1738">
        <v>4</v>
      </c>
      <c r="O1738">
        <v>5</v>
      </c>
      <c r="P1738">
        <v>4</v>
      </c>
      <c r="Q1738">
        <v>4</v>
      </c>
      <c r="R1738">
        <v>4</v>
      </c>
      <c r="S1738" t="s">
        <v>39</v>
      </c>
      <c r="T1738">
        <v>4</v>
      </c>
      <c r="U1738" t="s">
        <v>11</v>
      </c>
      <c r="V1738" t="str">
        <f>IF(Table1[[#This Row],[Rating]]&gt;8,"Excellent",IF(Table1[[#This Row],[Rating]]&gt;5,"Good","Bad"))</f>
        <v>Excellent</v>
      </c>
    </row>
    <row r="1739" spans="1:22" ht="30" customHeight="1" x14ac:dyDescent="0.35">
      <c r="A1739">
        <v>3</v>
      </c>
      <c r="B1739" t="s">
        <v>2490</v>
      </c>
      <c r="C1739" t="str">
        <f>UPPER(LEFT(Table1[[#This Row],[Header]],1))&amp;MID(Table1[[#This Row],[Header]],2,LEN(Table1[[#This Row],[Header]])-1)</f>
        <v>So disappointed with the service</v>
      </c>
      <c r="D1739" t="s">
        <v>2491</v>
      </c>
      <c r="E1739" s="1">
        <v>42808</v>
      </c>
      <c r="F1739" t="s">
        <v>1</v>
      </c>
      <c r="G1739" t="s">
        <v>8</v>
      </c>
      <c r="H1739" t="s">
        <v>3</v>
      </c>
      <c r="I1739" t="s">
        <v>4</v>
      </c>
      <c r="J1739" t="s">
        <v>5006</v>
      </c>
      <c r="K1739" t="s">
        <v>5036</v>
      </c>
      <c r="L1739" t="str">
        <f>CONCATENATE(Table1[[#This Row],[FROM]]," to ",Table1[[#This Row],[TO]])</f>
        <v>LHR to DXB</v>
      </c>
      <c r="M1739" s="1">
        <v>42767</v>
      </c>
      <c r="N1739">
        <v>3</v>
      </c>
      <c r="O1739">
        <v>2</v>
      </c>
      <c r="P1739">
        <v>1</v>
      </c>
      <c r="Q1739">
        <v>4</v>
      </c>
      <c r="R1739">
        <v>1</v>
      </c>
      <c r="S1739" t="s">
        <v>5</v>
      </c>
      <c r="T1739">
        <v>4</v>
      </c>
      <c r="U1739" t="s">
        <v>11</v>
      </c>
      <c r="V1739" t="str">
        <f>IF(Table1[[#This Row],[Rating]]&gt;8,"Excellent",IF(Table1[[#This Row],[Rating]]&gt;5,"Good","Bad"))</f>
        <v>Bad</v>
      </c>
    </row>
    <row r="1740" spans="1:22" ht="30" customHeight="1" x14ac:dyDescent="0.35">
      <c r="A1740">
        <v>4</v>
      </c>
      <c r="B1740" t="s">
        <v>2492</v>
      </c>
      <c r="C1740" t="str">
        <f>UPPER(LEFT(Table1[[#This Row],[Header]],1))&amp;MID(Table1[[#This Row],[Header]],2,LEN(Table1[[#This Row],[Header]])-1)</f>
        <v>Tired, worn interior</v>
      </c>
      <c r="D1740" t="s">
        <v>358</v>
      </c>
      <c r="E1740" s="1">
        <v>42807</v>
      </c>
      <c r="F1740" t="s">
        <v>281</v>
      </c>
      <c r="G1740" t="s">
        <v>68</v>
      </c>
      <c r="H1740" t="s">
        <v>9</v>
      </c>
      <c r="I1740" t="s">
        <v>10</v>
      </c>
      <c r="J1740" t="s">
        <v>5032</v>
      </c>
      <c r="K1740" t="s">
        <v>5104</v>
      </c>
      <c r="L1740" t="str">
        <f>CONCATENATE(Table1[[#This Row],[FROM]]," to ",Table1[[#This Row],[TO]])</f>
        <v>AMS to UVF</v>
      </c>
      <c r="M1740" s="1">
        <v>42767</v>
      </c>
      <c r="N1740">
        <v>2</v>
      </c>
      <c r="O1740">
        <v>3</v>
      </c>
      <c r="P1740">
        <v>2</v>
      </c>
      <c r="Q1740">
        <v>5</v>
      </c>
      <c r="R1740">
        <v>1</v>
      </c>
      <c r="S1740" t="s">
        <v>5</v>
      </c>
      <c r="T1740">
        <v>2</v>
      </c>
      <c r="U1740" t="s">
        <v>11</v>
      </c>
      <c r="V1740" t="str">
        <f>IF(Table1[[#This Row],[Rating]]&gt;8,"Excellent",IF(Table1[[#This Row],[Rating]]&gt;5,"Good","Bad"))</f>
        <v>Bad</v>
      </c>
    </row>
    <row r="1741" spans="1:22" ht="30" customHeight="1" x14ac:dyDescent="0.35">
      <c r="A1741">
        <v>2</v>
      </c>
      <c r="B1741" t="s">
        <v>2493</v>
      </c>
      <c r="C1741" t="str">
        <f>UPPER(LEFT(Table1[[#This Row],[Header]],1))&amp;MID(Table1[[#This Row],[Header]],2,LEN(Table1[[#This Row],[Header]])-1)</f>
        <v>Now charge for food and drink</v>
      </c>
      <c r="D1741" t="s">
        <v>2494</v>
      </c>
      <c r="E1741" s="1">
        <v>42807</v>
      </c>
      <c r="F1741" t="s">
        <v>30</v>
      </c>
      <c r="G1741" t="s">
        <v>23</v>
      </c>
      <c r="H1741" t="s">
        <v>26</v>
      </c>
      <c r="I1741" t="s">
        <v>4</v>
      </c>
      <c r="J1741" t="s">
        <v>5006</v>
      </c>
      <c r="K1741" t="s">
        <v>5225</v>
      </c>
      <c r="L1741" t="str">
        <f>CONCATENATE(Table1[[#This Row],[FROM]]," to ",Table1[[#This Row],[TO]])</f>
        <v>LHR to TLS</v>
      </c>
      <c r="M1741" s="1">
        <v>42795</v>
      </c>
      <c r="N1741">
        <v>2</v>
      </c>
      <c r="O1741">
        <v>1</v>
      </c>
      <c r="P1741">
        <v>1</v>
      </c>
      <c r="Q1741">
        <v>2</v>
      </c>
      <c r="R1741">
        <v>1</v>
      </c>
      <c r="S1741" t="s">
        <v>5</v>
      </c>
      <c r="T1741">
        <v>-1</v>
      </c>
      <c r="U1741" t="s">
        <v>11</v>
      </c>
      <c r="V1741" t="str">
        <f>IF(Table1[[#This Row],[Rating]]&gt;8,"Excellent",IF(Table1[[#This Row],[Rating]]&gt;5,"Good","Bad"))</f>
        <v>Bad</v>
      </c>
    </row>
    <row r="1742" spans="1:22" ht="30" customHeight="1" x14ac:dyDescent="0.35">
      <c r="A1742">
        <v>1</v>
      </c>
      <c r="B1742" t="s">
        <v>2495</v>
      </c>
      <c r="C1742" t="str">
        <f>UPPER(LEFT(Table1[[#This Row],[Header]],1))&amp;MID(Table1[[#This Row],[Header]],2,LEN(Table1[[#This Row],[Header]])-1)</f>
        <v>Inflated prices for food</v>
      </c>
      <c r="D1742" t="s">
        <v>2188</v>
      </c>
      <c r="E1742" s="1">
        <v>42807</v>
      </c>
      <c r="F1742" t="s">
        <v>1</v>
      </c>
      <c r="G1742" t="s">
        <v>2496</v>
      </c>
      <c r="H1742" t="s">
        <v>9</v>
      </c>
      <c r="I1742" t="s">
        <v>4</v>
      </c>
      <c r="J1742" t="s">
        <v>5025</v>
      </c>
      <c r="K1742" t="s">
        <v>5159</v>
      </c>
      <c r="L1742" t="str">
        <f>CONCATENATE(Table1[[#This Row],[FROM]]," to ",Table1[[#This Row],[TO]])</f>
        <v>EDI to LAD</v>
      </c>
      <c r="M1742" s="1">
        <v>42795</v>
      </c>
      <c r="N1742">
        <v>3</v>
      </c>
      <c r="O1742">
        <v>2</v>
      </c>
      <c r="P1742">
        <v>1</v>
      </c>
      <c r="Q1742">
        <v>2</v>
      </c>
      <c r="R1742">
        <v>1</v>
      </c>
      <c r="S1742" t="s">
        <v>5</v>
      </c>
      <c r="T1742">
        <v>2</v>
      </c>
      <c r="U1742" t="s">
        <v>11</v>
      </c>
      <c r="V1742" t="str">
        <f>IF(Table1[[#This Row],[Rating]]&gt;8,"Excellent",IF(Table1[[#This Row],[Rating]]&gt;5,"Good","Bad"))</f>
        <v>Bad</v>
      </c>
    </row>
    <row r="1743" spans="1:22" ht="30" customHeight="1" x14ac:dyDescent="0.35">
      <c r="A1743">
        <v>2</v>
      </c>
      <c r="B1743" t="s">
        <v>2497</v>
      </c>
      <c r="C1743" t="str">
        <f>UPPER(LEFT(Table1[[#This Row],[Header]],1))&amp;MID(Table1[[#This Row],[Header]],2,LEN(Table1[[#This Row],[Header]])-1)</f>
        <v>Worst airline I have ever flown</v>
      </c>
      <c r="D1743" t="s">
        <v>2498</v>
      </c>
      <c r="E1743" s="1">
        <v>42805</v>
      </c>
      <c r="F1743" t="s">
        <v>245</v>
      </c>
      <c r="G1743" t="s">
        <v>8</v>
      </c>
      <c r="H1743" t="s">
        <v>26</v>
      </c>
      <c r="I1743" t="s">
        <v>4</v>
      </c>
      <c r="J1743" t="s">
        <v>5006</v>
      </c>
      <c r="K1743" t="s">
        <v>5044</v>
      </c>
      <c r="L1743" t="str">
        <f>CONCATENATE(Table1[[#This Row],[FROM]]," to ",Table1[[#This Row],[TO]])</f>
        <v>LHR to Las</v>
      </c>
      <c r="M1743" s="1">
        <v>42795</v>
      </c>
      <c r="N1743">
        <v>1</v>
      </c>
      <c r="O1743">
        <v>1</v>
      </c>
      <c r="P1743">
        <v>2</v>
      </c>
      <c r="Q1743">
        <v>3</v>
      </c>
      <c r="R1743">
        <v>1</v>
      </c>
      <c r="S1743" t="s">
        <v>5</v>
      </c>
      <c r="T1743">
        <v>3</v>
      </c>
      <c r="U1743" t="s">
        <v>11</v>
      </c>
      <c r="V1743" t="str">
        <f>IF(Table1[[#This Row],[Rating]]&gt;8,"Excellent",IF(Table1[[#This Row],[Rating]]&gt;5,"Good","Bad"))</f>
        <v>Bad</v>
      </c>
    </row>
    <row r="1744" spans="1:22" ht="30" customHeight="1" x14ac:dyDescent="0.35">
      <c r="A1744">
        <v>3</v>
      </c>
      <c r="B1744" t="s">
        <v>4874</v>
      </c>
      <c r="C1744" t="str">
        <f>UPPER(LEFT(Table1[[#This Row],[Header]],1))&amp;MID(Table1[[#This Row],[Header]],2,LEN(Table1[[#This Row],[Header]])-1)</f>
        <v xml:space="preserve"> cutBAcks are a cut to o far</v>
      </c>
      <c r="D1744" t="s">
        <v>2499</v>
      </c>
      <c r="E1744" s="1">
        <v>42805</v>
      </c>
      <c r="F1744" t="s">
        <v>1</v>
      </c>
      <c r="G1744" t="s">
        <v>62</v>
      </c>
      <c r="H1744" t="s">
        <v>3</v>
      </c>
      <c r="I1744" t="s">
        <v>4</v>
      </c>
      <c r="J1744" t="s">
        <v>5027</v>
      </c>
      <c r="K1744" t="s">
        <v>4618</v>
      </c>
      <c r="L1744" t="str">
        <f>CONCATENATE(Table1[[#This Row],[FROM]]," to ",Table1[[#This Row],[TO]])</f>
        <v>LGW to BGI</v>
      </c>
      <c r="M1744" s="1">
        <v>42767</v>
      </c>
      <c r="N1744">
        <v>1</v>
      </c>
      <c r="O1744">
        <v>1</v>
      </c>
      <c r="P1744">
        <v>1</v>
      </c>
      <c r="Q1744">
        <v>2</v>
      </c>
      <c r="R1744">
        <v>1</v>
      </c>
      <c r="S1744" t="s">
        <v>5</v>
      </c>
      <c r="T1744">
        <v>2</v>
      </c>
      <c r="U1744" t="s">
        <v>6</v>
      </c>
      <c r="V1744" t="str">
        <f>IF(Table1[[#This Row],[Rating]]&gt;8,"Excellent",IF(Table1[[#This Row],[Rating]]&gt;5,"Good","Bad"))</f>
        <v>Bad</v>
      </c>
    </row>
    <row r="1745" spans="1:22" ht="30" customHeight="1" x14ac:dyDescent="0.35">
      <c r="A1745">
        <v>5</v>
      </c>
      <c r="B1745" t="s">
        <v>2500</v>
      </c>
      <c r="C1745" t="str">
        <f>UPPER(LEFT(Table1[[#This Row],[Header]],1))&amp;MID(Table1[[#This Row],[Header]],2,LEN(Table1[[#This Row],[Header]])-1)</f>
        <v>Experience was a bit shoddy</v>
      </c>
      <c r="D1745" t="s">
        <v>102</v>
      </c>
      <c r="E1745" s="1">
        <v>42804</v>
      </c>
      <c r="F1745" t="s">
        <v>1</v>
      </c>
      <c r="G1745" t="s">
        <v>8</v>
      </c>
      <c r="H1745" t="s">
        <v>3</v>
      </c>
      <c r="I1745" t="s">
        <v>4</v>
      </c>
      <c r="J1745" t="s">
        <v>5120</v>
      </c>
      <c r="K1745" t="s">
        <v>5027</v>
      </c>
      <c r="L1745" t="str">
        <f>CONCATENATE(Table1[[#This Row],[FROM]]," to ",Table1[[#This Row],[TO]])</f>
        <v>SJO to LGW</v>
      </c>
      <c r="M1745" s="1">
        <v>42767</v>
      </c>
      <c r="N1745">
        <v>3</v>
      </c>
      <c r="O1745">
        <v>4</v>
      </c>
      <c r="P1745">
        <v>1</v>
      </c>
      <c r="Q1745">
        <v>4</v>
      </c>
      <c r="R1745">
        <v>5</v>
      </c>
      <c r="S1745" t="s">
        <v>39</v>
      </c>
      <c r="T1745">
        <v>3</v>
      </c>
      <c r="U1745" t="s">
        <v>6</v>
      </c>
      <c r="V1745" t="str">
        <f>IF(Table1[[#This Row],[Rating]]&gt;8,"Excellent",IF(Table1[[#This Row],[Rating]]&gt;5,"Good","Bad"))</f>
        <v>Bad</v>
      </c>
    </row>
    <row r="1746" spans="1:22" ht="30" customHeight="1" x14ac:dyDescent="0.35">
      <c r="A1746">
        <v>1</v>
      </c>
      <c r="B1746" t="s">
        <v>2501</v>
      </c>
      <c r="C1746" t="str">
        <f>UPPER(LEFT(Table1[[#This Row],[Header]],1))&amp;MID(Table1[[#This Row],[Header]],2,LEN(Table1[[#This Row],[Header]])-1)</f>
        <v>Not worth paying for business</v>
      </c>
      <c r="D1746" t="s">
        <v>2502</v>
      </c>
      <c r="E1746" s="1">
        <v>42804</v>
      </c>
      <c r="F1746" t="s">
        <v>1</v>
      </c>
      <c r="G1746" t="s">
        <v>68</v>
      </c>
      <c r="H1746" t="s">
        <v>9</v>
      </c>
      <c r="I1746" t="s">
        <v>10</v>
      </c>
      <c r="J1746" t="s">
        <v>5053</v>
      </c>
      <c r="K1746" t="s">
        <v>5006</v>
      </c>
      <c r="L1746" t="str">
        <f>CONCATENATE(Table1[[#This Row],[FROM]]," to ",Table1[[#This Row],[TO]])</f>
        <v>MCO to LHR</v>
      </c>
      <c r="M1746" s="1">
        <v>42795</v>
      </c>
      <c r="N1746">
        <v>2</v>
      </c>
      <c r="O1746">
        <v>2</v>
      </c>
      <c r="P1746">
        <v>3</v>
      </c>
      <c r="Q1746">
        <v>1</v>
      </c>
      <c r="R1746">
        <v>1</v>
      </c>
      <c r="S1746" t="s">
        <v>5</v>
      </c>
      <c r="T1746">
        <v>3</v>
      </c>
      <c r="U1746" t="s">
        <v>11</v>
      </c>
      <c r="V1746" t="str">
        <f>IF(Table1[[#This Row],[Rating]]&gt;8,"Excellent",IF(Table1[[#This Row],[Rating]]&gt;5,"Good","Bad"))</f>
        <v>Bad</v>
      </c>
    </row>
    <row r="1747" spans="1:22" ht="30" customHeight="1" x14ac:dyDescent="0.35">
      <c r="A1747">
        <v>2</v>
      </c>
      <c r="B1747" t="s">
        <v>2503</v>
      </c>
      <c r="C1747" t="str">
        <f>UPPER(LEFT(Table1[[#This Row],[Header]],1))&amp;MID(Table1[[#This Row],[Header]],2,LEN(Table1[[#This Row],[Header]])-1)</f>
        <v>Not a business class product</v>
      </c>
      <c r="D1747" t="s">
        <v>24</v>
      </c>
      <c r="E1747" s="1">
        <v>42803</v>
      </c>
      <c r="F1747" t="s">
        <v>1</v>
      </c>
      <c r="G1747" t="s">
        <v>233</v>
      </c>
      <c r="H1747" t="s">
        <v>9</v>
      </c>
      <c r="I1747" t="s">
        <v>10</v>
      </c>
      <c r="J1747" t="s">
        <v>5022</v>
      </c>
      <c r="K1747" t="s">
        <v>5006</v>
      </c>
      <c r="L1747" t="str">
        <f>CONCATENATE(Table1[[#This Row],[FROM]]," to ",Table1[[#This Row],[TO]])</f>
        <v>EWR to LHR</v>
      </c>
      <c r="M1747" s="1">
        <v>42795</v>
      </c>
      <c r="N1747">
        <v>2</v>
      </c>
      <c r="O1747">
        <v>3</v>
      </c>
      <c r="P1747">
        <v>1</v>
      </c>
      <c r="Q1747">
        <v>4</v>
      </c>
      <c r="R1747">
        <v>2</v>
      </c>
      <c r="S1747" t="s">
        <v>5</v>
      </c>
      <c r="T1747">
        <v>3</v>
      </c>
      <c r="U1747" t="s">
        <v>11</v>
      </c>
      <c r="V1747" t="str">
        <f>IF(Table1[[#This Row],[Rating]]&gt;8,"Excellent",IF(Table1[[#This Row],[Rating]]&gt;5,"Good","Bad"))</f>
        <v>Bad</v>
      </c>
    </row>
    <row r="1748" spans="1:22" ht="30" customHeight="1" x14ac:dyDescent="0.35">
      <c r="A1748">
        <v>3</v>
      </c>
      <c r="B1748" t="s">
        <v>2504</v>
      </c>
      <c r="C1748" t="str">
        <f>UPPER(LEFT(Table1[[#This Row],[Header]],1))&amp;MID(Table1[[#This Row],[Header]],2,LEN(Table1[[#This Row],[Header]])-1)</f>
        <v>Lack of care extremely disappointing</v>
      </c>
      <c r="D1748" t="s">
        <v>2505</v>
      </c>
      <c r="E1748" s="1">
        <v>42803</v>
      </c>
      <c r="F1748" t="s">
        <v>1</v>
      </c>
      <c r="G1748" t="s">
        <v>8</v>
      </c>
      <c r="H1748" t="s">
        <v>9</v>
      </c>
      <c r="I1748" t="s">
        <v>35</v>
      </c>
      <c r="J1748" t="s">
        <v>5207</v>
      </c>
      <c r="K1748" t="s">
        <v>5006</v>
      </c>
      <c r="L1748" t="str">
        <f>CONCATENATE(Table1[[#This Row],[FROM]]," to ",Table1[[#This Row],[TO]])</f>
        <v>HYD to LHR</v>
      </c>
      <c r="M1748" s="1">
        <v>42795</v>
      </c>
      <c r="N1748">
        <v>3</v>
      </c>
      <c r="O1748">
        <v>1</v>
      </c>
      <c r="P1748">
        <v>3</v>
      </c>
      <c r="Q1748">
        <v>1</v>
      </c>
      <c r="R1748">
        <v>2</v>
      </c>
      <c r="S1748" t="s">
        <v>5</v>
      </c>
      <c r="T1748">
        <v>4</v>
      </c>
      <c r="U1748" t="s">
        <v>11</v>
      </c>
      <c r="V1748" t="str">
        <f>IF(Table1[[#This Row],[Rating]]&gt;8,"Excellent",IF(Table1[[#This Row],[Rating]]&gt;5,"Good","Bad"))</f>
        <v>Bad</v>
      </c>
    </row>
    <row r="1749" spans="1:22" ht="30" customHeight="1" x14ac:dyDescent="0.35">
      <c r="A1749">
        <v>1</v>
      </c>
      <c r="B1749" t="s">
        <v>4467</v>
      </c>
      <c r="C1749" t="str">
        <f>UPPER(LEFT(Table1[[#This Row],[Header]],1))&amp;MID(Table1[[#This Row],[Header]],2,LEN(Table1[[#This Row],[Header]])-1)</f>
        <v>Will not be flying BA any more</v>
      </c>
      <c r="D1749" t="s">
        <v>5385</v>
      </c>
      <c r="E1749" s="1">
        <v>42803</v>
      </c>
      <c r="F1749" t="s">
        <v>1</v>
      </c>
      <c r="G1749" t="s">
        <v>794</v>
      </c>
      <c r="H1749" t="s">
        <v>3</v>
      </c>
      <c r="I1749" t="s">
        <v>4</v>
      </c>
      <c r="J1749" t="s">
        <v>5006</v>
      </c>
      <c r="K1749" t="s">
        <v>5005</v>
      </c>
      <c r="L1749" t="str">
        <f>CONCATENATE(Table1[[#This Row],[FROM]]," to ",Table1[[#This Row],[TO]])</f>
        <v>LHR to ORD</v>
      </c>
      <c r="M1749" s="1">
        <v>42767</v>
      </c>
      <c r="N1749">
        <v>2</v>
      </c>
      <c r="O1749">
        <v>3</v>
      </c>
      <c r="P1749">
        <v>1</v>
      </c>
      <c r="Q1749">
        <v>2</v>
      </c>
      <c r="R1749">
        <v>1</v>
      </c>
      <c r="S1749" t="s">
        <v>5</v>
      </c>
      <c r="T1749">
        <v>2</v>
      </c>
      <c r="U1749" t="s">
        <v>11</v>
      </c>
      <c r="V1749" t="str">
        <f>IF(Table1[[#This Row],[Rating]]&gt;8,"Excellent",IF(Table1[[#This Row],[Rating]]&gt;5,"Good","Bad"))</f>
        <v>Bad</v>
      </c>
    </row>
    <row r="1750" spans="1:22" ht="30" customHeight="1" x14ac:dyDescent="0.35">
      <c r="A1750">
        <v>5</v>
      </c>
      <c r="B1750" t="s">
        <v>2506</v>
      </c>
      <c r="C1750" t="str">
        <f>UPPER(LEFT(Table1[[#This Row],[Header]],1))&amp;MID(Table1[[#This Row],[Header]],2,LEN(Table1[[#This Row],[Header]])-1)</f>
        <v>Plane in both directions old and shabby</v>
      </c>
      <c r="D1750" t="s">
        <v>2507</v>
      </c>
      <c r="E1750" s="1">
        <v>42802</v>
      </c>
      <c r="F1750" t="s">
        <v>1</v>
      </c>
      <c r="G1750" t="s">
        <v>825</v>
      </c>
      <c r="H1750" t="s">
        <v>26</v>
      </c>
      <c r="I1750" t="s">
        <v>35</v>
      </c>
      <c r="J1750" t="s">
        <v>5006</v>
      </c>
      <c r="K1750" t="s">
        <v>5042</v>
      </c>
      <c r="L1750" t="str">
        <f>CONCATENATE(Table1[[#This Row],[FROM]]," to ",Table1[[#This Row],[TO]])</f>
        <v>LHR to YVR</v>
      </c>
      <c r="M1750" s="1">
        <v>42795</v>
      </c>
      <c r="N1750">
        <v>3</v>
      </c>
      <c r="O1750">
        <v>3</v>
      </c>
      <c r="P1750">
        <v>2</v>
      </c>
      <c r="Q1750">
        <v>3</v>
      </c>
      <c r="R1750">
        <v>2</v>
      </c>
      <c r="S1750" t="s">
        <v>5</v>
      </c>
      <c r="T1750">
        <v>2</v>
      </c>
      <c r="U1750" t="s">
        <v>11</v>
      </c>
      <c r="V1750" t="str">
        <f>IF(Table1[[#This Row],[Rating]]&gt;8,"Excellent",IF(Table1[[#This Row],[Rating]]&gt;5,"Good","Bad"))</f>
        <v>Bad</v>
      </c>
    </row>
    <row r="1751" spans="1:22" ht="30" customHeight="1" x14ac:dyDescent="0.35">
      <c r="A1751">
        <v>5</v>
      </c>
      <c r="B1751" t="s">
        <v>2508</v>
      </c>
      <c r="C1751" t="str">
        <f>UPPER(LEFT(Table1[[#This Row],[Header]],1))&amp;MID(Table1[[#This Row],[Header]],2,LEN(Table1[[#This Row],[Header]])-1)</f>
        <v>Lack of enforcement of the carry on allowance</v>
      </c>
      <c r="D1751" t="s">
        <v>24</v>
      </c>
      <c r="E1751" s="1">
        <v>42802</v>
      </c>
      <c r="F1751" t="s">
        <v>1</v>
      </c>
      <c r="G1751" t="s">
        <v>8</v>
      </c>
      <c r="H1751" t="s">
        <v>3</v>
      </c>
      <c r="I1751" t="s">
        <v>4</v>
      </c>
      <c r="J1751" t="s">
        <v>5006</v>
      </c>
      <c r="K1751" t="s">
        <v>5029</v>
      </c>
      <c r="L1751" t="str">
        <f>CONCATENATE(Table1[[#This Row],[FROM]]," to ",Table1[[#This Row],[TO]])</f>
        <v>LHR to GIB</v>
      </c>
      <c r="M1751" s="1">
        <v>42767</v>
      </c>
      <c r="N1751">
        <v>3</v>
      </c>
      <c r="O1751">
        <v>2</v>
      </c>
      <c r="P1751">
        <v>1</v>
      </c>
      <c r="Q1751">
        <v>2</v>
      </c>
      <c r="R1751">
        <v>3</v>
      </c>
      <c r="S1751" t="s">
        <v>5</v>
      </c>
      <c r="T1751">
        <v>-1</v>
      </c>
      <c r="U1751" t="s">
        <v>11</v>
      </c>
      <c r="V1751" t="str">
        <f>IF(Table1[[#This Row],[Rating]]&gt;8,"Excellent",IF(Table1[[#This Row],[Rating]]&gt;5,"Good","Bad"))</f>
        <v>Bad</v>
      </c>
    </row>
    <row r="1752" spans="1:22" ht="30" customHeight="1" x14ac:dyDescent="0.35">
      <c r="A1752">
        <v>5</v>
      </c>
      <c r="B1752" t="s">
        <v>4468</v>
      </c>
      <c r="C1752" t="str">
        <f>UPPER(LEFT(Table1[[#This Row],[Header]],1))&amp;MID(Table1[[#This Row],[Header]],2,LEN(Table1[[#This Row],[Header]])-1)</f>
        <v>Inflight service was BAsic</v>
      </c>
      <c r="D1752" t="s">
        <v>2509</v>
      </c>
      <c r="E1752" s="1">
        <v>42802</v>
      </c>
      <c r="F1752" t="s">
        <v>459</v>
      </c>
      <c r="G1752" t="s">
        <v>2510</v>
      </c>
      <c r="H1752" t="s">
        <v>26</v>
      </c>
      <c r="I1752" t="s">
        <v>4</v>
      </c>
      <c r="J1752" t="s">
        <v>5108</v>
      </c>
      <c r="K1752" t="s">
        <v>5145</v>
      </c>
      <c r="L1752" t="str">
        <f>CONCATENATE(Table1[[#This Row],[FROM]]," to ",Table1[[#This Row],[TO]])</f>
        <v>SIN to VCE</v>
      </c>
      <c r="M1752" s="1">
        <v>42767</v>
      </c>
      <c r="N1752">
        <v>3</v>
      </c>
      <c r="O1752">
        <v>3</v>
      </c>
      <c r="P1752">
        <v>2</v>
      </c>
      <c r="Q1752">
        <v>3</v>
      </c>
      <c r="R1752">
        <v>3</v>
      </c>
      <c r="S1752" t="s">
        <v>5</v>
      </c>
      <c r="T1752">
        <v>2</v>
      </c>
      <c r="U1752" t="s">
        <v>11</v>
      </c>
      <c r="V1752" t="str">
        <f>IF(Table1[[#This Row],[Rating]]&gt;8,"Excellent",IF(Table1[[#This Row],[Rating]]&gt;5,"Good","Bad"))</f>
        <v>Bad</v>
      </c>
    </row>
    <row r="1753" spans="1:22" ht="30" customHeight="1" x14ac:dyDescent="0.35">
      <c r="A1753">
        <v>4</v>
      </c>
      <c r="B1753" t="s">
        <v>2511</v>
      </c>
      <c r="C1753" t="str">
        <f>UPPER(LEFT(Table1[[#This Row],[Header]],1))&amp;MID(Table1[[#This Row],[Header]],2,LEN(Table1[[#This Row],[Header]])-1)</f>
        <v>Nothing short of chaotic</v>
      </c>
      <c r="D1753" t="s">
        <v>2512</v>
      </c>
      <c r="E1753" s="1">
        <v>42801</v>
      </c>
      <c r="F1753" t="s">
        <v>1</v>
      </c>
      <c r="G1753" t="s">
        <v>8</v>
      </c>
      <c r="H1753" t="s">
        <v>31</v>
      </c>
      <c r="I1753" t="s">
        <v>4</v>
      </c>
      <c r="J1753" t="s">
        <v>5006</v>
      </c>
      <c r="K1753" t="s">
        <v>5110</v>
      </c>
      <c r="L1753" t="str">
        <f>CONCATENATE(Table1[[#This Row],[FROM]]," to ",Table1[[#This Row],[TO]])</f>
        <v>LHR to RAK</v>
      </c>
      <c r="M1753" s="1">
        <v>42795</v>
      </c>
      <c r="N1753">
        <v>3</v>
      </c>
      <c r="O1753">
        <v>1</v>
      </c>
      <c r="P1753">
        <v>1</v>
      </c>
      <c r="Q1753">
        <v>3</v>
      </c>
      <c r="R1753">
        <v>1</v>
      </c>
      <c r="S1753" t="s">
        <v>5</v>
      </c>
      <c r="T1753">
        <v>-1</v>
      </c>
      <c r="U1753" t="s">
        <v>11</v>
      </c>
      <c r="V1753" t="str">
        <f>IF(Table1[[#This Row],[Rating]]&gt;8,"Excellent",IF(Table1[[#This Row],[Rating]]&gt;5,"Good","Bad"))</f>
        <v>Bad</v>
      </c>
    </row>
    <row r="1754" spans="1:22" ht="30" customHeight="1" x14ac:dyDescent="0.35">
      <c r="A1754">
        <v>3</v>
      </c>
      <c r="B1754" t="s">
        <v>4469</v>
      </c>
      <c r="C1754" t="str">
        <f>UPPER(LEFT(Table1[[#This Row],[Header]],1))&amp;MID(Table1[[#This Row],[Header]],2,LEN(Table1[[#This Row],[Header]])-1)</f>
        <v>BA have lost the plot</v>
      </c>
      <c r="D1754" t="s">
        <v>24</v>
      </c>
      <c r="E1754" s="1">
        <v>42801</v>
      </c>
      <c r="F1754" t="s">
        <v>1</v>
      </c>
      <c r="G1754" t="s">
        <v>825</v>
      </c>
      <c r="H1754" t="s">
        <v>3</v>
      </c>
      <c r="I1754" t="s">
        <v>4</v>
      </c>
      <c r="J1754" t="s">
        <v>5050</v>
      </c>
      <c r="K1754" t="s">
        <v>5006</v>
      </c>
      <c r="L1754" t="str">
        <f>CONCATENATE(Table1[[#This Row],[FROM]]," to ",Table1[[#This Row],[TO]])</f>
        <v>CPT to LHR</v>
      </c>
      <c r="M1754" s="1">
        <v>42795</v>
      </c>
      <c r="N1754">
        <v>1</v>
      </c>
      <c r="O1754">
        <v>3</v>
      </c>
      <c r="P1754">
        <v>1</v>
      </c>
      <c r="Q1754">
        <v>4</v>
      </c>
      <c r="R1754">
        <v>3</v>
      </c>
      <c r="S1754" t="s">
        <v>5</v>
      </c>
      <c r="T1754">
        <v>4</v>
      </c>
      <c r="U1754" t="s">
        <v>11</v>
      </c>
      <c r="V1754" t="str">
        <f>IF(Table1[[#This Row],[Rating]]&gt;8,"Excellent",IF(Table1[[#This Row],[Rating]]&gt;5,"Good","Bad"))</f>
        <v>Bad</v>
      </c>
    </row>
    <row r="1755" spans="1:22" ht="30" customHeight="1" x14ac:dyDescent="0.35">
      <c r="A1755">
        <v>7</v>
      </c>
      <c r="B1755" t="s">
        <v>2513</v>
      </c>
      <c r="C1755" t="str">
        <f>UPPER(LEFT(Table1[[#This Row],[Header]],1))&amp;MID(Table1[[#This Row],[Header]],2,LEN(Table1[[#This Row],[Header]])-1)</f>
        <v>How the mighty have fallen</v>
      </c>
      <c r="D1755" t="s">
        <v>2514</v>
      </c>
      <c r="E1755" s="1">
        <v>42800</v>
      </c>
      <c r="F1755" t="s">
        <v>5161</v>
      </c>
      <c r="G1755" t="s">
        <v>2515</v>
      </c>
      <c r="H1755" t="s">
        <v>26</v>
      </c>
      <c r="I1755" t="s">
        <v>35</v>
      </c>
      <c r="J1755" t="s">
        <v>5208</v>
      </c>
      <c r="K1755" t="s">
        <v>5025</v>
      </c>
      <c r="L1755" t="str">
        <f>CONCATENATE(Table1[[#This Row],[FROM]]," to ",Table1[[#This Row],[TO]])</f>
        <v>ALG to EDI</v>
      </c>
      <c r="M1755" s="1">
        <v>42767</v>
      </c>
      <c r="N1755">
        <v>5</v>
      </c>
      <c r="O1755">
        <v>3</v>
      </c>
      <c r="P1755">
        <v>2</v>
      </c>
      <c r="Q1755">
        <v>5</v>
      </c>
      <c r="R1755">
        <v>3</v>
      </c>
      <c r="S1755" t="s">
        <v>5</v>
      </c>
      <c r="T1755">
        <v>5</v>
      </c>
      <c r="U1755" t="s">
        <v>6</v>
      </c>
      <c r="V1755" t="str">
        <f>IF(Table1[[#This Row],[Rating]]&gt;8,"Excellent",IF(Table1[[#This Row],[Rating]]&gt;5,"Good","Bad"))</f>
        <v>Good</v>
      </c>
    </row>
    <row r="1756" spans="1:22" ht="30" customHeight="1" x14ac:dyDescent="0.35">
      <c r="A1756">
        <v>3</v>
      </c>
      <c r="B1756" t="s">
        <v>2516</v>
      </c>
      <c r="C1756" t="str">
        <f>UPPER(LEFT(Table1[[#This Row],[Header]],1))&amp;MID(Table1[[#This Row],[Header]],2,LEN(Table1[[#This Row],[Header]])-1)</f>
        <v>Hopelessly inadequate product</v>
      </c>
      <c r="D1756" t="s">
        <v>1367</v>
      </c>
      <c r="E1756" s="1">
        <v>42800</v>
      </c>
      <c r="F1756" t="s">
        <v>1</v>
      </c>
      <c r="G1756" t="s">
        <v>23</v>
      </c>
      <c r="H1756" t="s">
        <v>3</v>
      </c>
      <c r="I1756" t="s">
        <v>10</v>
      </c>
      <c r="J1756" t="s">
        <v>5006</v>
      </c>
      <c r="K1756" t="s">
        <v>5137</v>
      </c>
      <c r="L1756" t="str">
        <f>CONCATENATE(Table1[[#This Row],[FROM]]," to ",Table1[[#This Row],[TO]])</f>
        <v>LHR to PSA</v>
      </c>
      <c r="M1756" s="1">
        <v>42795</v>
      </c>
      <c r="N1756">
        <v>1</v>
      </c>
      <c r="O1756">
        <v>4</v>
      </c>
      <c r="P1756">
        <v>2</v>
      </c>
      <c r="Q1756">
        <v>1</v>
      </c>
      <c r="R1756">
        <v>1</v>
      </c>
      <c r="S1756" t="s">
        <v>5</v>
      </c>
      <c r="T1756">
        <v>-1</v>
      </c>
      <c r="U1756" t="s">
        <v>6</v>
      </c>
      <c r="V1756" t="str">
        <f>IF(Table1[[#This Row],[Rating]]&gt;8,"Excellent",IF(Table1[[#This Row],[Rating]]&gt;5,"Good","Bad"))</f>
        <v>Bad</v>
      </c>
    </row>
    <row r="1757" spans="1:22" ht="30" customHeight="1" x14ac:dyDescent="0.35">
      <c r="A1757">
        <v>7</v>
      </c>
      <c r="B1757" t="s">
        <v>511</v>
      </c>
      <c r="C1757" t="str">
        <f>UPPER(LEFT(Table1[[#This Row],[Header]],1))&amp;MID(Table1[[#This Row],[Header]],2,LEN(Table1[[#This Row],[Header]])-1)</f>
        <v>Overall a good flight</v>
      </c>
      <c r="D1757" t="s">
        <v>93</v>
      </c>
      <c r="E1757" s="1">
        <v>42798</v>
      </c>
      <c r="F1757" t="s">
        <v>1</v>
      </c>
      <c r="G1757" t="s">
        <v>62</v>
      </c>
      <c r="H1757" t="s">
        <v>3</v>
      </c>
      <c r="I1757" t="s">
        <v>10</v>
      </c>
      <c r="J1757" t="s">
        <v>5195</v>
      </c>
      <c r="K1757" t="s">
        <v>5027</v>
      </c>
      <c r="L1757" t="str">
        <f>CONCATENATE(Table1[[#This Row],[FROM]]," to ",Table1[[#This Row],[TO]])</f>
        <v>SKB to LGW</v>
      </c>
      <c r="M1757" s="1">
        <v>42795</v>
      </c>
      <c r="N1757">
        <v>5</v>
      </c>
      <c r="O1757">
        <v>5</v>
      </c>
      <c r="P1757">
        <v>3</v>
      </c>
      <c r="Q1757">
        <v>3</v>
      </c>
      <c r="R1757">
        <v>3</v>
      </c>
      <c r="S1757" t="s">
        <v>39</v>
      </c>
      <c r="T1757">
        <v>4</v>
      </c>
      <c r="U1757" t="s">
        <v>11</v>
      </c>
      <c r="V1757" t="str">
        <f>IF(Table1[[#This Row],[Rating]]&gt;8,"Excellent",IF(Table1[[#This Row],[Rating]]&gt;5,"Good","Bad"))</f>
        <v>Good</v>
      </c>
    </row>
    <row r="1758" spans="1:22" ht="30" customHeight="1" x14ac:dyDescent="0.35">
      <c r="A1758">
        <v>10</v>
      </c>
      <c r="B1758" t="s">
        <v>2517</v>
      </c>
      <c r="C1758" t="str">
        <f>UPPER(LEFT(Table1[[#This Row],[Header]],1))&amp;MID(Table1[[#This Row],[Header]],2,LEN(Table1[[#This Row],[Header]])-1)</f>
        <v>Very attentive and enthusiastic</v>
      </c>
      <c r="D1758" t="s">
        <v>1136</v>
      </c>
      <c r="E1758" s="1">
        <v>42798</v>
      </c>
      <c r="F1758" t="s">
        <v>46</v>
      </c>
      <c r="G1758" t="s">
        <v>825</v>
      </c>
      <c r="H1758" t="s">
        <v>3</v>
      </c>
      <c r="I1758" t="s">
        <v>10</v>
      </c>
      <c r="J1758" t="s">
        <v>5050</v>
      </c>
      <c r="K1758" t="s">
        <v>5006</v>
      </c>
      <c r="L1758" t="str">
        <f>CONCATENATE(Table1[[#This Row],[FROM]]," to ",Table1[[#This Row],[TO]])</f>
        <v>CPT to LHR</v>
      </c>
      <c r="M1758" s="1">
        <v>42795</v>
      </c>
      <c r="N1758">
        <v>5</v>
      </c>
      <c r="O1758">
        <v>5</v>
      </c>
      <c r="P1758">
        <v>5</v>
      </c>
      <c r="Q1758">
        <v>5</v>
      </c>
      <c r="R1758">
        <v>4</v>
      </c>
      <c r="S1758" t="s">
        <v>39</v>
      </c>
      <c r="T1758">
        <v>4</v>
      </c>
      <c r="U1758" t="s">
        <v>11</v>
      </c>
      <c r="V1758" t="str">
        <f>IF(Table1[[#This Row],[Rating]]&gt;8,"Excellent",IF(Table1[[#This Row],[Rating]]&gt;5,"Good","Bad"))</f>
        <v>Excellent</v>
      </c>
    </row>
    <row r="1759" spans="1:22" ht="30" customHeight="1" x14ac:dyDescent="0.35">
      <c r="A1759">
        <v>1</v>
      </c>
      <c r="B1759" t="s">
        <v>5478</v>
      </c>
      <c r="C1759" t="str">
        <f>UPPER(LEFT(Table1[[#This Row],[Header]],1))&amp;MID(Table1[[#This Row],[Header]],2,LEN(Table1[[#This Row],[Header]])-1)</f>
        <v>Worst airline customer service</v>
      </c>
      <c r="D1759" t="s">
        <v>2518</v>
      </c>
      <c r="E1759" s="1">
        <v>42798</v>
      </c>
      <c r="F1759" t="s">
        <v>46</v>
      </c>
      <c r="G1759" t="s">
        <v>8</v>
      </c>
      <c r="H1759" t="s">
        <v>9</v>
      </c>
      <c r="I1759" t="s">
        <v>4</v>
      </c>
      <c r="J1759" t="s">
        <v>5102</v>
      </c>
      <c r="K1759" t="s">
        <v>5042</v>
      </c>
      <c r="L1759" t="str">
        <f>CONCATENATE(Table1[[#This Row],[FROM]]," to ",Table1[[#This Row],[TO]])</f>
        <v>IKA to YVR</v>
      </c>
      <c r="M1759" s="1">
        <v>42795</v>
      </c>
      <c r="N1759">
        <v>-1</v>
      </c>
      <c r="O1759">
        <v>-1</v>
      </c>
      <c r="P1759">
        <v>-1</v>
      </c>
      <c r="Q1759">
        <v>-1</v>
      </c>
      <c r="R1759">
        <v>1</v>
      </c>
      <c r="S1759" t="s">
        <v>5</v>
      </c>
      <c r="T1759">
        <v>-1</v>
      </c>
      <c r="U1759" t="s">
        <v>11</v>
      </c>
      <c r="V1759" t="str">
        <f>IF(Table1[[#This Row],[Rating]]&gt;8,"Excellent",IF(Table1[[#This Row],[Rating]]&gt;5,"Good","Bad"))</f>
        <v>Bad</v>
      </c>
    </row>
    <row r="1760" spans="1:22" ht="30" customHeight="1" x14ac:dyDescent="0.35">
      <c r="A1760">
        <v>4</v>
      </c>
      <c r="B1760" t="s">
        <v>2519</v>
      </c>
      <c r="C1760" t="str">
        <f>UPPER(LEFT(Table1[[#This Row],[Header]],1))&amp;MID(Table1[[#This Row],[Header]],2,LEN(Table1[[#This Row],[Header]])-1)</f>
        <v>A sad reflection on the country</v>
      </c>
      <c r="D1760" t="s">
        <v>2520</v>
      </c>
      <c r="E1760" s="1">
        <v>42797</v>
      </c>
      <c r="F1760" t="s">
        <v>1</v>
      </c>
      <c r="G1760" t="s">
        <v>8</v>
      </c>
      <c r="H1760" t="s">
        <v>26</v>
      </c>
      <c r="I1760" t="s">
        <v>4</v>
      </c>
      <c r="J1760" t="s">
        <v>5094</v>
      </c>
      <c r="K1760" t="s">
        <v>5027</v>
      </c>
      <c r="L1760" t="str">
        <f>CONCATENATE(Table1[[#This Row],[FROM]]," to ",Table1[[#This Row],[TO]])</f>
        <v>MLA to LGW</v>
      </c>
      <c r="M1760" s="1">
        <v>42767</v>
      </c>
      <c r="N1760">
        <v>2</v>
      </c>
      <c r="O1760">
        <v>3</v>
      </c>
      <c r="P1760">
        <v>1</v>
      </c>
      <c r="Q1760">
        <v>1</v>
      </c>
      <c r="R1760">
        <v>1</v>
      </c>
      <c r="S1760" t="s">
        <v>5</v>
      </c>
      <c r="T1760">
        <v>1</v>
      </c>
      <c r="U1760" t="s">
        <v>11</v>
      </c>
      <c r="V1760" t="str">
        <f>IF(Table1[[#This Row],[Rating]]&gt;8,"Excellent",IF(Table1[[#This Row],[Rating]]&gt;5,"Good","Bad"))</f>
        <v>Bad</v>
      </c>
    </row>
    <row r="1761" spans="1:22" ht="30" customHeight="1" x14ac:dyDescent="0.35">
      <c r="A1761">
        <v>2</v>
      </c>
      <c r="B1761" t="s">
        <v>2521</v>
      </c>
      <c r="C1761" t="str">
        <f>UPPER(LEFT(Table1[[#This Row],[Header]],1))&amp;MID(Table1[[#This Row],[Header]],2,LEN(Table1[[#This Row],[Header]])-1)</f>
        <v>Poor quality budget airline</v>
      </c>
      <c r="D1761" t="s">
        <v>102</v>
      </c>
      <c r="E1761" s="1">
        <v>42795</v>
      </c>
      <c r="F1761" t="s">
        <v>206</v>
      </c>
      <c r="G1761" t="s">
        <v>1571</v>
      </c>
      <c r="H1761" t="s">
        <v>9</v>
      </c>
      <c r="I1761" t="s">
        <v>4</v>
      </c>
      <c r="J1761" t="s">
        <v>5006</v>
      </c>
      <c r="K1761" t="s">
        <v>5024</v>
      </c>
      <c r="L1761" t="str">
        <f>CONCATENATE(Table1[[#This Row],[FROM]]," to ",Table1[[#This Row],[TO]])</f>
        <v>LHR to LCA</v>
      </c>
      <c r="M1761" s="1">
        <v>42767</v>
      </c>
      <c r="N1761">
        <v>1</v>
      </c>
      <c r="O1761">
        <v>2</v>
      </c>
      <c r="P1761">
        <v>3</v>
      </c>
      <c r="Q1761">
        <v>2</v>
      </c>
      <c r="R1761">
        <v>1</v>
      </c>
      <c r="S1761" t="s">
        <v>5</v>
      </c>
      <c r="T1761">
        <v>2</v>
      </c>
      <c r="U1761" t="s">
        <v>11</v>
      </c>
      <c r="V1761" t="str">
        <f>IF(Table1[[#This Row],[Rating]]&gt;8,"Excellent",IF(Table1[[#This Row],[Rating]]&gt;5,"Good","Bad"))</f>
        <v>Bad</v>
      </c>
    </row>
    <row r="1762" spans="1:22" ht="30" customHeight="1" x14ac:dyDescent="0.35">
      <c r="A1762">
        <v>4</v>
      </c>
      <c r="B1762" t="s">
        <v>2522</v>
      </c>
      <c r="C1762" t="str">
        <f>UPPER(LEFT(Table1[[#This Row],[Header]],1))&amp;MID(Table1[[#This Row],[Header]],2,LEN(Table1[[#This Row],[Header]])-1)</f>
        <v>Unhelpful, uncomfortable and shabby</v>
      </c>
      <c r="D1762" t="s">
        <v>2523</v>
      </c>
      <c r="E1762" s="1">
        <v>42794</v>
      </c>
      <c r="F1762" t="s">
        <v>20</v>
      </c>
      <c r="G1762" t="s">
        <v>8</v>
      </c>
      <c r="H1762" t="s">
        <v>9</v>
      </c>
      <c r="I1762" t="s">
        <v>10</v>
      </c>
      <c r="J1762" t="s">
        <v>5154</v>
      </c>
      <c r="K1762" t="s">
        <v>5033</v>
      </c>
      <c r="L1762" t="str">
        <f>CONCATENATE(Table1[[#This Row],[FROM]]," to ",Table1[[#This Row],[TO]])</f>
        <v>BOM to SEA</v>
      </c>
      <c r="M1762" s="1">
        <v>42767</v>
      </c>
      <c r="N1762">
        <v>1</v>
      </c>
      <c r="O1762">
        <v>3</v>
      </c>
      <c r="P1762">
        <v>1</v>
      </c>
      <c r="Q1762">
        <v>2</v>
      </c>
      <c r="R1762">
        <v>2</v>
      </c>
      <c r="S1762" t="s">
        <v>5</v>
      </c>
      <c r="T1762">
        <v>1</v>
      </c>
      <c r="U1762" t="s">
        <v>11</v>
      </c>
      <c r="V1762" t="str">
        <f>IF(Table1[[#This Row],[Rating]]&gt;8,"Excellent",IF(Table1[[#This Row],[Rating]]&gt;5,"Good","Bad"))</f>
        <v>Bad</v>
      </c>
    </row>
    <row r="1763" spans="1:22" ht="30" customHeight="1" x14ac:dyDescent="0.35">
      <c r="A1763">
        <v>9</v>
      </c>
      <c r="B1763" t="s">
        <v>4875</v>
      </c>
      <c r="C1763" t="str">
        <f>UPPER(LEFT(Table1[[#This Row],[Header]],1))&amp;MID(Table1[[#This Row],[Header]],2,LEN(Table1[[#This Row],[Header]])-1)</f>
        <v>They continue to  impress</v>
      </c>
      <c r="D1763" t="s">
        <v>2524</v>
      </c>
      <c r="E1763" s="1">
        <v>42794</v>
      </c>
      <c r="F1763" t="s">
        <v>1</v>
      </c>
      <c r="G1763" t="s">
        <v>825</v>
      </c>
      <c r="H1763" t="s">
        <v>9</v>
      </c>
      <c r="I1763" t="s">
        <v>35</v>
      </c>
      <c r="J1763" t="s">
        <v>5005</v>
      </c>
      <c r="K1763" t="s">
        <v>5006</v>
      </c>
      <c r="L1763" t="str">
        <f>CONCATENATE(Table1[[#This Row],[FROM]]," to ",Table1[[#This Row],[TO]])</f>
        <v>ORD to LHR</v>
      </c>
      <c r="M1763" s="1">
        <v>42767</v>
      </c>
      <c r="N1763">
        <v>5</v>
      </c>
      <c r="O1763">
        <v>5</v>
      </c>
      <c r="P1763">
        <v>3</v>
      </c>
      <c r="Q1763">
        <v>4</v>
      </c>
      <c r="R1763">
        <v>4</v>
      </c>
      <c r="S1763" t="s">
        <v>39</v>
      </c>
      <c r="T1763">
        <v>5</v>
      </c>
      <c r="U1763" t="s">
        <v>11</v>
      </c>
      <c r="V1763" t="str">
        <f>IF(Table1[[#This Row],[Rating]]&gt;8,"Excellent",IF(Table1[[#This Row],[Rating]]&gt;5,"Good","Bad"))</f>
        <v>Excellent</v>
      </c>
    </row>
    <row r="1764" spans="1:22" ht="30" customHeight="1" x14ac:dyDescent="0.35">
      <c r="A1764">
        <v>1</v>
      </c>
      <c r="B1764" t="s">
        <v>2525</v>
      </c>
      <c r="C1764" t="str">
        <f>UPPER(LEFT(Table1[[#This Row],[Header]],1))&amp;MID(Table1[[#This Row],[Header]],2,LEN(Table1[[#This Row],[Header]])-1)</f>
        <v>The worlds biggest rip off</v>
      </c>
      <c r="D1764" t="s">
        <v>2526</v>
      </c>
      <c r="E1764" s="1">
        <v>42793</v>
      </c>
      <c r="F1764" t="s">
        <v>1</v>
      </c>
      <c r="G1764" t="s">
        <v>825</v>
      </c>
      <c r="H1764" t="s">
        <v>3</v>
      </c>
      <c r="I1764" t="s">
        <v>4</v>
      </c>
      <c r="J1764" t="s">
        <v>5127</v>
      </c>
      <c r="K1764" t="s">
        <v>5006</v>
      </c>
      <c r="L1764" t="str">
        <f>CONCATENATE(Table1[[#This Row],[FROM]]," to ",Table1[[#This Row],[TO]])</f>
        <v>PHX to LHR</v>
      </c>
      <c r="M1764" s="1">
        <v>42767</v>
      </c>
      <c r="N1764">
        <v>1</v>
      </c>
      <c r="O1764">
        <v>2</v>
      </c>
      <c r="P1764">
        <v>1</v>
      </c>
      <c r="Q1764">
        <v>2</v>
      </c>
      <c r="R1764">
        <v>1</v>
      </c>
      <c r="S1764" t="s">
        <v>5</v>
      </c>
      <c r="T1764">
        <v>1</v>
      </c>
      <c r="U1764" t="s">
        <v>11</v>
      </c>
      <c r="V1764" t="str">
        <f>IF(Table1[[#This Row],[Rating]]&gt;8,"Excellent",IF(Table1[[#This Row],[Rating]]&gt;5,"Good","Bad"))</f>
        <v>Bad</v>
      </c>
    </row>
    <row r="1765" spans="1:22" ht="30" customHeight="1" x14ac:dyDescent="0.35">
      <c r="A1765">
        <v>10</v>
      </c>
      <c r="B1765" t="s">
        <v>2527</v>
      </c>
      <c r="C1765" t="str">
        <f>UPPER(LEFT(Table1[[#This Row],[Header]],1))&amp;MID(Table1[[#This Row],[Header]],2,LEN(Table1[[#This Row],[Header]])-1)</f>
        <v>Experience was wonderful</v>
      </c>
      <c r="D1765" t="s">
        <v>24</v>
      </c>
      <c r="E1765" s="1">
        <v>42792</v>
      </c>
      <c r="F1765" t="s">
        <v>1</v>
      </c>
      <c r="G1765" t="s">
        <v>825</v>
      </c>
      <c r="H1765" t="s">
        <v>9</v>
      </c>
      <c r="I1765" t="s">
        <v>10</v>
      </c>
      <c r="J1765" t="s">
        <v>5006</v>
      </c>
      <c r="K1765" t="s">
        <v>5005</v>
      </c>
      <c r="L1765" t="str">
        <f>CONCATENATE(Table1[[#This Row],[FROM]]," to ",Table1[[#This Row],[TO]])</f>
        <v>LHR to ORD</v>
      </c>
      <c r="M1765" s="1">
        <v>42767</v>
      </c>
      <c r="N1765">
        <v>5</v>
      </c>
      <c r="O1765">
        <v>5</v>
      </c>
      <c r="P1765">
        <v>5</v>
      </c>
      <c r="Q1765">
        <v>5</v>
      </c>
      <c r="R1765">
        <v>5</v>
      </c>
      <c r="S1765" t="s">
        <v>39</v>
      </c>
      <c r="T1765">
        <v>4</v>
      </c>
      <c r="U1765" t="s">
        <v>11</v>
      </c>
      <c r="V1765" t="str">
        <f>IF(Table1[[#This Row],[Rating]]&gt;8,"Excellent",IF(Table1[[#This Row],[Rating]]&gt;5,"Good","Bad"))</f>
        <v>Excellent</v>
      </c>
    </row>
    <row r="1766" spans="1:22" ht="30" customHeight="1" x14ac:dyDescent="0.35">
      <c r="A1766">
        <v>2</v>
      </c>
      <c r="B1766" t="s">
        <v>2528</v>
      </c>
      <c r="C1766" t="str">
        <f>UPPER(LEFT(Table1[[#This Row],[Header]],1))&amp;MID(Table1[[#This Row],[Header]],2,LEN(Table1[[#This Row],[Header]])-1)</f>
        <v>A journey of disappointment</v>
      </c>
      <c r="D1766" t="s">
        <v>2529</v>
      </c>
      <c r="E1766" s="1">
        <v>42791</v>
      </c>
      <c r="F1766" t="s">
        <v>1</v>
      </c>
      <c r="G1766" t="s">
        <v>68</v>
      </c>
      <c r="H1766" t="s">
        <v>9</v>
      </c>
      <c r="I1766" t="s">
        <v>35</v>
      </c>
      <c r="J1766" t="s">
        <v>5006</v>
      </c>
      <c r="K1766" t="s">
        <v>5154</v>
      </c>
      <c r="L1766" t="str">
        <f>CONCATENATE(Table1[[#This Row],[FROM]]," to ",Table1[[#This Row],[TO]])</f>
        <v>LHR to BOM</v>
      </c>
      <c r="M1766" s="1">
        <v>42767</v>
      </c>
      <c r="N1766">
        <v>2</v>
      </c>
      <c r="O1766">
        <v>2</v>
      </c>
      <c r="P1766">
        <v>2</v>
      </c>
      <c r="Q1766">
        <v>2</v>
      </c>
      <c r="R1766">
        <v>3</v>
      </c>
      <c r="S1766" t="s">
        <v>5</v>
      </c>
      <c r="T1766">
        <v>1</v>
      </c>
      <c r="U1766" t="s">
        <v>11</v>
      </c>
      <c r="V1766" t="str">
        <f>IF(Table1[[#This Row],[Rating]]&gt;8,"Excellent",IF(Table1[[#This Row],[Rating]]&gt;5,"Good","Bad"))</f>
        <v>Bad</v>
      </c>
    </row>
    <row r="1767" spans="1:22" ht="30" customHeight="1" x14ac:dyDescent="0.35">
      <c r="A1767">
        <v>2</v>
      </c>
      <c r="B1767" t="s">
        <v>2530</v>
      </c>
      <c r="C1767" t="str">
        <f>UPPER(LEFT(Table1[[#This Row],[Header]],1))&amp;MID(Table1[[#This Row],[Header]],2,LEN(Table1[[#This Row],[Header]])-1)</f>
        <v>Dreadful, stressful experience</v>
      </c>
      <c r="D1767" t="s">
        <v>2531</v>
      </c>
      <c r="E1767" s="1">
        <v>42790</v>
      </c>
      <c r="F1767" t="s">
        <v>1</v>
      </c>
      <c r="G1767" t="s">
        <v>68</v>
      </c>
      <c r="H1767" t="s">
        <v>3</v>
      </c>
      <c r="I1767" t="s">
        <v>10</v>
      </c>
      <c r="J1767" t="s">
        <v>5120</v>
      </c>
      <c r="K1767" t="s">
        <v>5027</v>
      </c>
      <c r="L1767" t="str">
        <f>CONCATENATE(Table1[[#This Row],[FROM]]," to ",Table1[[#This Row],[TO]])</f>
        <v>SJO to LGW</v>
      </c>
      <c r="M1767" s="1">
        <v>42767</v>
      </c>
      <c r="N1767">
        <v>4</v>
      </c>
      <c r="O1767">
        <v>3</v>
      </c>
      <c r="P1767">
        <v>1</v>
      </c>
      <c r="Q1767">
        <v>1</v>
      </c>
      <c r="R1767">
        <v>1</v>
      </c>
      <c r="S1767" t="s">
        <v>5</v>
      </c>
      <c r="T1767">
        <v>1</v>
      </c>
      <c r="U1767" t="s">
        <v>11</v>
      </c>
      <c r="V1767" t="str">
        <f>IF(Table1[[#This Row],[Rating]]&gt;8,"Excellent",IF(Table1[[#This Row],[Rating]]&gt;5,"Good","Bad"))</f>
        <v>Bad</v>
      </c>
    </row>
    <row r="1768" spans="1:22" ht="30" customHeight="1" x14ac:dyDescent="0.35">
      <c r="A1768">
        <v>4</v>
      </c>
      <c r="B1768" t="s">
        <v>2532</v>
      </c>
      <c r="C1768" t="str">
        <f>UPPER(LEFT(Table1[[#This Row],[Header]],1))&amp;MID(Table1[[#This Row],[Header]],2,LEN(Table1[[#This Row],[Header]])-1)</f>
        <v>Minimalistic in their service</v>
      </c>
      <c r="D1768" t="s">
        <v>2533</v>
      </c>
      <c r="E1768" s="1">
        <v>42790</v>
      </c>
      <c r="F1768" t="s">
        <v>46</v>
      </c>
      <c r="G1768" t="s">
        <v>8</v>
      </c>
      <c r="H1768" t="s">
        <v>9</v>
      </c>
      <c r="I1768" t="s">
        <v>4</v>
      </c>
      <c r="J1768" t="s">
        <v>4988</v>
      </c>
      <c r="K1768" t="s">
        <v>5006</v>
      </c>
      <c r="L1768" t="str">
        <f>CONCATENATE(Table1[[#This Row],[FROM]]," to ",Table1[[#This Row],[TO]])</f>
        <v>AMM to LHR</v>
      </c>
      <c r="M1768" s="1">
        <v>42767</v>
      </c>
      <c r="N1768">
        <v>3</v>
      </c>
      <c r="O1768">
        <v>2</v>
      </c>
      <c r="P1768">
        <v>3</v>
      </c>
      <c r="Q1768">
        <v>3</v>
      </c>
      <c r="R1768">
        <v>3</v>
      </c>
      <c r="S1768" t="s">
        <v>5</v>
      </c>
      <c r="T1768">
        <v>3</v>
      </c>
      <c r="U1768" t="s">
        <v>11</v>
      </c>
      <c r="V1768" t="str">
        <f>IF(Table1[[#This Row],[Rating]]&gt;8,"Excellent",IF(Table1[[#This Row],[Rating]]&gt;5,"Good","Bad"))</f>
        <v>Bad</v>
      </c>
    </row>
    <row r="1769" spans="1:22" ht="30" customHeight="1" x14ac:dyDescent="0.35">
      <c r="A1769">
        <v>6</v>
      </c>
      <c r="B1769" t="s">
        <v>2534</v>
      </c>
      <c r="C1769" t="str">
        <f>UPPER(LEFT(Table1[[#This Row],[Header]],1))&amp;MID(Table1[[#This Row],[Header]],2,LEN(Table1[[#This Row],[Header]])-1)</f>
        <v>Major issue is their penny pinching</v>
      </c>
      <c r="D1769" t="s">
        <v>2535</v>
      </c>
      <c r="E1769" s="1">
        <v>42790</v>
      </c>
      <c r="F1769" t="s">
        <v>1</v>
      </c>
      <c r="G1769" t="s">
        <v>2</v>
      </c>
      <c r="H1769" t="s">
        <v>26</v>
      </c>
      <c r="I1769" t="s">
        <v>4</v>
      </c>
      <c r="J1769" t="s">
        <v>5006</v>
      </c>
      <c r="K1769" t="s">
        <v>5010</v>
      </c>
      <c r="L1769" t="str">
        <f>CONCATENATE(Table1[[#This Row],[FROM]]," to ",Table1[[#This Row],[TO]])</f>
        <v>LHR to MIA</v>
      </c>
      <c r="M1769" s="1">
        <v>42705</v>
      </c>
      <c r="N1769">
        <v>4</v>
      </c>
      <c r="O1769">
        <v>4</v>
      </c>
      <c r="P1769">
        <v>1</v>
      </c>
      <c r="Q1769">
        <v>5</v>
      </c>
      <c r="R1769">
        <v>5</v>
      </c>
      <c r="S1769" t="s">
        <v>39</v>
      </c>
      <c r="T1769">
        <v>5</v>
      </c>
      <c r="U1769" t="s">
        <v>11</v>
      </c>
      <c r="V1769" t="str">
        <f>IF(Table1[[#This Row],[Rating]]&gt;8,"Excellent",IF(Table1[[#This Row],[Rating]]&gt;5,"Good","Bad"))</f>
        <v>Good</v>
      </c>
    </row>
    <row r="1770" spans="1:22" ht="30" customHeight="1" x14ac:dyDescent="0.35">
      <c r="A1770">
        <v>2</v>
      </c>
      <c r="B1770" t="s">
        <v>4876</v>
      </c>
      <c r="C1770" t="str">
        <f>UPPER(LEFT(Table1[[#This Row],[Header]],1))&amp;MID(Table1[[#This Row],[Header]],2,LEN(Table1[[#This Row],[Header]])-1)</f>
        <v>Rebrand to  a budget airline</v>
      </c>
      <c r="D1770" t="s">
        <v>5386</v>
      </c>
      <c r="E1770" s="1">
        <v>42790</v>
      </c>
      <c r="F1770" t="s">
        <v>1</v>
      </c>
      <c r="G1770" t="s">
        <v>8</v>
      </c>
      <c r="H1770" t="s">
        <v>9</v>
      </c>
      <c r="I1770" t="s">
        <v>4</v>
      </c>
      <c r="J1770" t="s">
        <v>5111</v>
      </c>
      <c r="K1770" t="s">
        <v>5006</v>
      </c>
      <c r="L1770" t="str">
        <f>CONCATENATE(Table1[[#This Row],[FROM]]," to ",Table1[[#This Row],[TO]])</f>
        <v>LIS to LHR</v>
      </c>
      <c r="M1770" s="1">
        <v>42767</v>
      </c>
      <c r="N1770">
        <v>2</v>
      </c>
      <c r="O1770">
        <v>2</v>
      </c>
      <c r="P1770">
        <v>-1</v>
      </c>
      <c r="Q1770">
        <v>3</v>
      </c>
      <c r="R1770">
        <v>2</v>
      </c>
      <c r="S1770" t="s">
        <v>5</v>
      </c>
      <c r="T1770">
        <v>-1</v>
      </c>
      <c r="U1770" t="s">
        <v>11</v>
      </c>
      <c r="V1770" t="str">
        <f>IF(Table1[[#This Row],[Rating]]&gt;8,"Excellent",IF(Table1[[#This Row],[Rating]]&gt;5,"Good","Bad"))</f>
        <v>Bad</v>
      </c>
    </row>
    <row r="1771" spans="1:22" ht="30" customHeight="1" x14ac:dyDescent="0.35">
      <c r="A1771">
        <v>7</v>
      </c>
      <c r="B1771" t="s">
        <v>4877</v>
      </c>
      <c r="C1771" t="str">
        <f>UPPER(LEFT(Table1[[#This Row],[Header]],1))&amp;MID(Table1[[#This Row],[Header]],2,LEN(Table1[[#This Row],[Header]])-1)</f>
        <v>Stay where BA used to  be</v>
      </c>
      <c r="D1771" t="s">
        <v>724</v>
      </c>
      <c r="E1771" s="1">
        <v>42789</v>
      </c>
      <c r="F1771" t="s">
        <v>33</v>
      </c>
      <c r="G1771" t="s">
        <v>8</v>
      </c>
      <c r="H1771" t="s">
        <v>26</v>
      </c>
      <c r="I1771" t="s">
        <v>4</v>
      </c>
      <c r="J1771" t="s">
        <v>5035</v>
      </c>
      <c r="K1771" t="s">
        <v>5006</v>
      </c>
      <c r="L1771" t="str">
        <f>CONCATENATE(Table1[[#This Row],[FROM]]," to ",Table1[[#This Row],[TO]])</f>
        <v>BER to LHR</v>
      </c>
      <c r="M1771" s="1">
        <v>42736</v>
      </c>
      <c r="N1771">
        <v>5</v>
      </c>
      <c r="O1771">
        <v>5</v>
      </c>
      <c r="P1771">
        <v>2</v>
      </c>
      <c r="Q1771">
        <v>5</v>
      </c>
      <c r="R1771">
        <v>2</v>
      </c>
      <c r="S1771" t="s">
        <v>39</v>
      </c>
      <c r="T1771">
        <v>3</v>
      </c>
      <c r="U1771" t="s">
        <v>11</v>
      </c>
      <c r="V1771" t="str">
        <f>IF(Table1[[#This Row],[Rating]]&gt;8,"Excellent",IF(Table1[[#This Row],[Rating]]&gt;5,"Good","Bad"))</f>
        <v>Good</v>
      </c>
    </row>
    <row r="1772" spans="1:22" ht="30" customHeight="1" x14ac:dyDescent="0.35">
      <c r="A1772">
        <v>3</v>
      </c>
      <c r="B1772" t="s">
        <v>2536</v>
      </c>
      <c r="C1772" t="str">
        <f>UPPER(LEFT(Table1[[#This Row],[Header]],1))&amp;MID(Table1[[#This Row],[Header]],2,LEN(Table1[[#This Row],[Header]])-1)</f>
        <v>The worst airline so far</v>
      </c>
      <c r="D1772" t="s">
        <v>2537</v>
      </c>
      <c r="E1772" s="1">
        <v>42789</v>
      </c>
      <c r="F1772" t="s">
        <v>46</v>
      </c>
      <c r="G1772" t="s">
        <v>8</v>
      </c>
      <c r="H1772" t="s">
        <v>26</v>
      </c>
      <c r="I1772" t="s">
        <v>4</v>
      </c>
      <c r="J1772" t="s">
        <v>5141</v>
      </c>
      <c r="K1772" t="s">
        <v>5006</v>
      </c>
      <c r="L1772" t="str">
        <f>CONCATENATE(Table1[[#This Row],[FROM]]," to ",Table1[[#This Row],[TO]])</f>
        <v>IST to LHR</v>
      </c>
      <c r="M1772" s="1">
        <v>42767</v>
      </c>
      <c r="N1772">
        <v>3</v>
      </c>
      <c r="O1772">
        <v>5</v>
      </c>
      <c r="P1772">
        <v>1</v>
      </c>
      <c r="Q1772">
        <v>3</v>
      </c>
      <c r="R1772">
        <v>2</v>
      </c>
      <c r="S1772" t="s">
        <v>5</v>
      </c>
      <c r="T1772">
        <v>1</v>
      </c>
      <c r="U1772" t="s">
        <v>11</v>
      </c>
      <c r="V1772" t="str">
        <f>IF(Table1[[#This Row],[Rating]]&gt;8,"Excellent",IF(Table1[[#This Row],[Rating]]&gt;5,"Good","Bad"))</f>
        <v>Bad</v>
      </c>
    </row>
    <row r="1773" spans="1:22" ht="30" customHeight="1" x14ac:dyDescent="0.35">
      <c r="A1773">
        <v>1</v>
      </c>
      <c r="B1773" t="s">
        <v>2538</v>
      </c>
      <c r="C1773" t="str">
        <f>UPPER(LEFT(Table1[[#This Row],[Header]],1))&amp;MID(Table1[[#This Row],[Header]],2,LEN(Table1[[#This Row],[Header]])-1)</f>
        <v>This is an airline in decline</v>
      </c>
      <c r="D1773" t="s">
        <v>2539</v>
      </c>
      <c r="E1773" s="1">
        <v>42788</v>
      </c>
      <c r="F1773" t="s">
        <v>1</v>
      </c>
      <c r="G1773" t="s">
        <v>62</v>
      </c>
      <c r="H1773" t="s">
        <v>9</v>
      </c>
      <c r="I1773" t="s">
        <v>21</v>
      </c>
      <c r="J1773" t="s">
        <v>5006</v>
      </c>
      <c r="K1773" t="s">
        <v>5005</v>
      </c>
      <c r="L1773" t="str">
        <f>CONCATENATE(Table1[[#This Row],[FROM]]," to ",Table1[[#This Row],[TO]])</f>
        <v>LHR to ORD</v>
      </c>
      <c r="M1773" s="1">
        <v>42767</v>
      </c>
      <c r="N1773">
        <v>1</v>
      </c>
      <c r="O1773">
        <v>1</v>
      </c>
      <c r="P1773">
        <v>1</v>
      </c>
      <c r="Q1773">
        <v>3</v>
      </c>
      <c r="R1773">
        <v>1</v>
      </c>
      <c r="S1773" t="s">
        <v>5</v>
      </c>
      <c r="T1773">
        <v>1</v>
      </c>
      <c r="U1773" t="s">
        <v>11</v>
      </c>
      <c r="V1773" t="str">
        <f>IF(Table1[[#This Row],[Rating]]&gt;8,"Excellent",IF(Table1[[#This Row],[Rating]]&gt;5,"Good","Bad"))</f>
        <v>Bad</v>
      </c>
    </row>
    <row r="1774" spans="1:22" ht="30" customHeight="1" x14ac:dyDescent="0.35">
      <c r="A1774">
        <v>1</v>
      </c>
      <c r="B1774" t="s">
        <v>2540</v>
      </c>
      <c r="C1774" t="str">
        <f>UPPER(LEFT(Table1[[#This Row],[Header]],1))&amp;MID(Table1[[#This Row],[Header]],2,LEN(Table1[[#This Row],[Header]])-1)</f>
        <v>This is by far the worst</v>
      </c>
      <c r="D1774" t="s">
        <v>2541</v>
      </c>
      <c r="E1774" s="1">
        <v>42788</v>
      </c>
      <c r="F1774" t="s">
        <v>1</v>
      </c>
      <c r="G1774" t="s">
        <v>8</v>
      </c>
      <c r="H1774" t="s">
        <v>26</v>
      </c>
      <c r="I1774" t="s">
        <v>4</v>
      </c>
      <c r="J1774" t="s">
        <v>5006</v>
      </c>
      <c r="K1774" t="s">
        <v>5080</v>
      </c>
      <c r="L1774" t="str">
        <f>CONCATENATE(Table1[[#This Row],[FROM]]," to ",Table1[[#This Row],[TO]])</f>
        <v>LHR to BKK</v>
      </c>
      <c r="M1774" s="1">
        <v>42767</v>
      </c>
      <c r="N1774">
        <v>1</v>
      </c>
      <c r="O1774">
        <v>3</v>
      </c>
      <c r="P1774">
        <v>2</v>
      </c>
      <c r="Q1774">
        <v>2</v>
      </c>
      <c r="R1774">
        <v>2</v>
      </c>
      <c r="S1774" t="s">
        <v>5</v>
      </c>
      <c r="T1774">
        <v>1</v>
      </c>
      <c r="U1774" t="s">
        <v>11</v>
      </c>
      <c r="V1774" t="str">
        <f>IF(Table1[[#This Row],[Rating]]&gt;8,"Excellent",IF(Table1[[#This Row],[Rating]]&gt;5,"Good","Bad"))</f>
        <v>Bad</v>
      </c>
    </row>
    <row r="1775" spans="1:22" ht="30" customHeight="1" x14ac:dyDescent="0.35">
      <c r="A1775">
        <v>8</v>
      </c>
      <c r="B1775" t="s">
        <v>2542</v>
      </c>
      <c r="C1775" t="str">
        <f>UPPER(LEFT(Table1[[#This Row],[Header]],1))&amp;MID(Table1[[#This Row],[Header]],2,LEN(Table1[[#This Row],[Header]])-1)</f>
        <v>Comfortable economy seat</v>
      </c>
      <c r="D1775" t="s">
        <v>2543</v>
      </c>
      <c r="E1775" s="1">
        <v>42787</v>
      </c>
      <c r="F1775" t="s">
        <v>1</v>
      </c>
      <c r="G1775" t="s">
        <v>68</v>
      </c>
      <c r="H1775" t="s">
        <v>3</v>
      </c>
      <c r="I1775" t="s">
        <v>4</v>
      </c>
      <c r="J1775" t="s">
        <v>5027</v>
      </c>
      <c r="K1775" t="s">
        <v>5050</v>
      </c>
      <c r="L1775" t="str">
        <f>CONCATENATE(Table1[[#This Row],[FROM]]," to ",Table1[[#This Row],[TO]])</f>
        <v>LGW to CPT</v>
      </c>
      <c r="M1775" s="1">
        <v>42767</v>
      </c>
      <c r="N1775">
        <v>4</v>
      </c>
      <c r="O1775">
        <v>3</v>
      </c>
      <c r="P1775">
        <v>2</v>
      </c>
      <c r="Q1775">
        <v>4</v>
      </c>
      <c r="R1775">
        <v>4</v>
      </c>
      <c r="S1775" t="s">
        <v>39</v>
      </c>
      <c r="T1775">
        <v>2</v>
      </c>
      <c r="U1775" t="s">
        <v>11</v>
      </c>
      <c r="V1775" t="str">
        <f>IF(Table1[[#This Row],[Rating]]&gt;8,"Excellent",IF(Table1[[#This Row],[Rating]]&gt;5,"Good","Bad"))</f>
        <v>Good</v>
      </c>
    </row>
    <row r="1776" spans="1:22" ht="30" customHeight="1" x14ac:dyDescent="0.35">
      <c r="A1776">
        <v>7</v>
      </c>
      <c r="B1776" t="s">
        <v>4878</v>
      </c>
      <c r="C1776" t="str">
        <f>UPPER(LEFT(Table1[[#This Row],[Header]],1))&amp;MID(Table1[[#This Row],[Header]],2,LEN(Table1[[#This Row],[Header]])-1)</f>
        <v>Decision to  downgrade service</v>
      </c>
      <c r="D1776" t="s">
        <v>1602</v>
      </c>
      <c r="E1776" s="1">
        <v>42787</v>
      </c>
      <c r="F1776" t="s">
        <v>46</v>
      </c>
      <c r="G1776" t="s">
        <v>2544</v>
      </c>
      <c r="H1776" t="s">
        <v>26</v>
      </c>
      <c r="I1776" t="s">
        <v>35</v>
      </c>
      <c r="J1776" t="s">
        <v>5100</v>
      </c>
      <c r="K1776" t="s">
        <v>5006</v>
      </c>
      <c r="L1776" t="str">
        <f>CONCATENATE(Table1[[#This Row],[FROM]]," to ",Table1[[#This Row],[TO]])</f>
        <v>YYZ to LHR</v>
      </c>
      <c r="M1776" s="1">
        <v>42767</v>
      </c>
      <c r="N1776">
        <v>3</v>
      </c>
      <c r="O1776">
        <v>4</v>
      </c>
      <c r="P1776">
        <v>2</v>
      </c>
      <c r="Q1776">
        <v>4</v>
      </c>
      <c r="R1776">
        <v>3</v>
      </c>
      <c r="S1776" t="s">
        <v>5</v>
      </c>
      <c r="T1776">
        <v>1</v>
      </c>
      <c r="U1776" t="s">
        <v>11</v>
      </c>
      <c r="V1776" t="str">
        <f>IF(Table1[[#This Row],[Rating]]&gt;8,"Excellent",IF(Table1[[#This Row],[Rating]]&gt;5,"Good","Bad"))</f>
        <v>Good</v>
      </c>
    </row>
    <row r="1777" spans="1:22" ht="30" customHeight="1" x14ac:dyDescent="0.35">
      <c r="A1777">
        <v>1</v>
      </c>
      <c r="B1777" t="s">
        <v>4879</v>
      </c>
      <c r="C1777" t="str">
        <f>UPPER(LEFT(Table1[[#This Row],[Header]],1))&amp;MID(Table1[[#This Row],[Header]],2,LEN(Table1[[#This Row],[Header]])-1)</f>
        <v>No better than no frills competito rs</v>
      </c>
      <c r="D1777" t="s">
        <v>2545</v>
      </c>
      <c r="E1777" s="1">
        <v>42787</v>
      </c>
      <c r="F1777" t="s">
        <v>1</v>
      </c>
      <c r="G1777" t="s">
        <v>222</v>
      </c>
      <c r="H1777" t="s">
        <v>9</v>
      </c>
      <c r="I1777" t="s">
        <v>4</v>
      </c>
      <c r="J1777" t="s">
        <v>5006</v>
      </c>
      <c r="K1777" t="s">
        <v>5184</v>
      </c>
      <c r="L1777" t="str">
        <f>CONCATENATE(Table1[[#This Row],[FROM]]," to ",Table1[[#This Row],[TO]])</f>
        <v>LHR to STR</v>
      </c>
      <c r="M1777" s="1">
        <v>42767</v>
      </c>
      <c r="N1777">
        <v>1</v>
      </c>
      <c r="O1777">
        <v>2</v>
      </c>
      <c r="P1777">
        <v>1</v>
      </c>
      <c r="Q1777">
        <v>1</v>
      </c>
      <c r="R1777">
        <v>1</v>
      </c>
      <c r="S1777" t="s">
        <v>5</v>
      </c>
      <c r="T1777">
        <v>-1</v>
      </c>
      <c r="U1777" t="s">
        <v>11</v>
      </c>
      <c r="V1777" t="str">
        <f>IF(Table1[[#This Row],[Rating]]&gt;8,"Excellent",IF(Table1[[#This Row],[Rating]]&gt;5,"Good","Bad"))</f>
        <v>Bad</v>
      </c>
    </row>
    <row r="1778" spans="1:22" ht="30" customHeight="1" x14ac:dyDescent="0.35">
      <c r="A1778">
        <v>8</v>
      </c>
      <c r="B1778" t="s">
        <v>2546</v>
      </c>
      <c r="C1778" t="str">
        <f>UPPER(LEFT(Table1[[#This Row],[Header]],1))&amp;MID(Table1[[#This Row],[Header]],2,LEN(Table1[[#This Row],[Header]])-1)</f>
        <v>Professional and friendly</v>
      </c>
      <c r="D1778" t="s">
        <v>2547</v>
      </c>
      <c r="E1778" s="1">
        <v>42786</v>
      </c>
      <c r="F1778" t="s">
        <v>1</v>
      </c>
      <c r="G1778" t="s">
        <v>825</v>
      </c>
      <c r="H1778" t="s">
        <v>3</v>
      </c>
      <c r="I1778" t="s">
        <v>4</v>
      </c>
      <c r="J1778" t="s">
        <v>5006</v>
      </c>
      <c r="K1778" t="s">
        <v>5044</v>
      </c>
      <c r="L1778" t="str">
        <f>CONCATENATE(Table1[[#This Row],[FROM]]," to ",Table1[[#This Row],[TO]])</f>
        <v>LHR to Las</v>
      </c>
      <c r="M1778" s="1">
        <v>42767</v>
      </c>
      <c r="N1778">
        <v>4</v>
      </c>
      <c r="O1778">
        <v>5</v>
      </c>
      <c r="P1778">
        <v>5</v>
      </c>
      <c r="Q1778">
        <v>5</v>
      </c>
      <c r="R1778">
        <v>5</v>
      </c>
      <c r="S1778" t="s">
        <v>39</v>
      </c>
      <c r="T1778">
        <v>4</v>
      </c>
      <c r="U1778" t="s">
        <v>11</v>
      </c>
      <c r="V1778" t="str">
        <f>IF(Table1[[#This Row],[Rating]]&gt;8,"Excellent",IF(Table1[[#This Row],[Rating]]&gt;5,"Good","Bad"))</f>
        <v>Good</v>
      </c>
    </row>
    <row r="1779" spans="1:22" ht="30" customHeight="1" x14ac:dyDescent="0.35">
      <c r="A1779">
        <v>5</v>
      </c>
      <c r="B1779" t="s">
        <v>4880</v>
      </c>
      <c r="C1779" t="str">
        <f>UPPER(LEFT(Table1[[#This Row],[Header]],1))&amp;MID(Table1[[#This Row],[Header]],2,LEN(Table1[[#This Row],[Header]])-1)</f>
        <v>On a race to  the botto m</v>
      </c>
      <c r="D1779" t="s">
        <v>2548</v>
      </c>
      <c r="E1779" s="1">
        <v>42786</v>
      </c>
      <c r="F1779" t="s">
        <v>1</v>
      </c>
      <c r="G1779" t="s">
        <v>8</v>
      </c>
      <c r="H1779" t="s">
        <v>9</v>
      </c>
      <c r="I1779" t="s">
        <v>4</v>
      </c>
      <c r="J1779" t="s">
        <v>5006</v>
      </c>
      <c r="K1779" t="s">
        <v>5068</v>
      </c>
      <c r="L1779" t="str">
        <f>CONCATENATE(Table1[[#This Row],[FROM]]," to ",Table1[[#This Row],[TO]])</f>
        <v>LHR to FCO</v>
      </c>
      <c r="M1779" s="1">
        <v>42767</v>
      </c>
      <c r="N1779">
        <v>4</v>
      </c>
      <c r="O1779">
        <v>1</v>
      </c>
      <c r="P1779">
        <v>1</v>
      </c>
      <c r="Q1779">
        <v>5</v>
      </c>
      <c r="R1779">
        <v>2</v>
      </c>
      <c r="S1779" t="s">
        <v>5</v>
      </c>
      <c r="T1779">
        <v>-1</v>
      </c>
      <c r="U1779" t="s">
        <v>11</v>
      </c>
      <c r="V1779" t="str">
        <f>IF(Table1[[#This Row],[Rating]]&gt;8,"Excellent",IF(Table1[[#This Row],[Rating]]&gt;5,"Good","Bad"))</f>
        <v>Bad</v>
      </c>
    </row>
    <row r="1780" spans="1:22" ht="30" customHeight="1" x14ac:dyDescent="0.35">
      <c r="A1780">
        <v>2</v>
      </c>
      <c r="B1780" t="s">
        <v>5479</v>
      </c>
      <c r="C1780" t="str">
        <f>UPPER(LEFT(Table1[[#This Row],[Header]],1))&amp;MID(Table1[[#This Row],[Header]],2,LEN(Table1[[#This Row],[Header]])-1)</f>
        <v>Treats customers with such contempt</v>
      </c>
      <c r="D1780" t="s">
        <v>2549</v>
      </c>
      <c r="E1780" s="1">
        <v>42786</v>
      </c>
      <c r="F1780" t="s">
        <v>1</v>
      </c>
      <c r="G1780" t="s">
        <v>2133</v>
      </c>
      <c r="H1780" t="s">
        <v>26</v>
      </c>
      <c r="I1780" t="s">
        <v>4</v>
      </c>
      <c r="J1780" t="s">
        <v>5025</v>
      </c>
      <c r="K1780" t="s">
        <v>5031</v>
      </c>
      <c r="L1780" t="str">
        <f>CONCATENATE(Table1[[#This Row],[FROM]]," to ",Table1[[#This Row],[TO]])</f>
        <v>EDI to LCY</v>
      </c>
      <c r="M1780" s="1">
        <v>42767</v>
      </c>
      <c r="N1780">
        <v>3</v>
      </c>
      <c r="O1780">
        <v>3</v>
      </c>
      <c r="P1780">
        <v>3</v>
      </c>
      <c r="Q1780">
        <v>1</v>
      </c>
      <c r="R1780">
        <v>4</v>
      </c>
      <c r="S1780" t="s">
        <v>5</v>
      </c>
      <c r="T1780">
        <v>-1</v>
      </c>
      <c r="U1780" t="s">
        <v>11</v>
      </c>
      <c r="V1780" t="str">
        <f>IF(Table1[[#This Row],[Rating]]&gt;8,"Excellent",IF(Table1[[#This Row],[Rating]]&gt;5,"Good","Bad"))</f>
        <v>Bad</v>
      </c>
    </row>
    <row r="1781" spans="1:22" ht="30" customHeight="1" x14ac:dyDescent="0.35">
      <c r="A1781">
        <v>4</v>
      </c>
      <c r="B1781" t="s">
        <v>2550</v>
      </c>
      <c r="C1781" t="str">
        <f>UPPER(LEFT(Table1[[#This Row],[Header]],1))&amp;MID(Table1[[#This Row],[Header]],2,LEN(Table1[[#This Row],[Header]])-1)</f>
        <v>I was highly disappointed</v>
      </c>
      <c r="D1781" t="s">
        <v>2551</v>
      </c>
      <c r="E1781" s="1">
        <v>42785</v>
      </c>
      <c r="F1781" t="s">
        <v>494</v>
      </c>
      <c r="G1781" t="s">
        <v>794</v>
      </c>
      <c r="H1781" t="s">
        <v>3</v>
      </c>
      <c r="I1781" t="s">
        <v>4</v>
      </c>
      <c r="J1781" t="s">
        <v>5055</v>
      </c>
      <c r="K1781" t="s">
        <v>5006</v>
      </c>
      <c r="L1781" t="str">
        <f>CONCATENATE(Table1[[#This Row],[FROM]]," to ",Table1[[#This Row],[TO]])</f>
        <v>ACC to LHR</v>
      </c>
      <c r="M1781" s="1">
        <v>42767</v>
      </c>
      <c r="N1781">
        <v>2</v>
      </c>
      <c r="O1781">
        <v>3</v>
      </c>
      <c r="P1781">
        <v>2</v>
      </c>
      <c r="Q1781">
        <v>4</v>
      </c>
      <c r="R1781">
        <v>3</v>
      </c>
      <c r="S1781" t="s">
        <v>5</v>
      </c>
      <c r="T1781">
        <v>3</v>
      </c>
      <c r="U1781" t="s">
        <v>11</v>
      </c>
      <c r="V1781" t="str">
        <f>IF(Table1[[#This Row],[Rating]]&gt;8,"Excellent",IF(Table1[[#This Row],[Rating]]&gt;5,"Good","Bad"))</f>
        <v>Bad</v>
      </c>
    </row>
    <row r="1782" spans="1:22" ht="30" customHeight="1" x14ac:dyDescent="0.35">
      <c r="A1782">
        <v>4</v>
      </c>
      <c r="B1782" t="s">
        <v>2552</v>
      </c>
      <c r="C1782" t="str">
        <f>UPPER(LEFT(Table1[[#This Row],[Header]],1))&amp;MID(Table1[[#This Row],[Header]],2,LEN(Table1[[#This Row],[Header]])-1)</f>
        <v>Short-sighted management or what?</v>
      </c>
      <c r="D1782" t="s">
        <v>1957</v>
      </c>
      <c r="E1782" s="1">
        <v>42784</v>
      </c>
      <c r="F1782" t="s">
        <v>1</v>
      </c>
      <c r="G1782" t="s">
        <v>68</v>
      </c>
      <c r="H1782" t="s">
        <v>3</v>
      </c>
      <c r="I1782" t="s">
        <v>10</v>
      </c>
      <c r="J1782" t="s">
        <v>5027</v>
      </c>
      <c r="K1782" t="s">
        <v>5038</v>
      </c>
      <c r="L1782" t="str">
        <f>CONCATENATE(Table1[[#This Row],[FROM]]," to ",Table1[[#This Row],[TO]])</f>
        <v>LGW to MRU</v>
      </c>
      <c r="M1782" s="1">
        <v>42767</v>
      </c>
      <c r="N1782">
        <v>4</v>
      </c>
      <c r="O1782">
        <v>3</v>
      </c>
      <c r="P1782">
        <v>4</v>
      </c>
      <c r="Q1782">
        <v>2</v>
      </c>
      <c r="R1782">
        <v>3</v>
      </c>
      <c r="S1782" t="s">
        <v>5</v>
      </c>
      <c r="T1782">
        <v>4</v>
      </c>
      <c r="U1782" t="s">
        <v>11</v>
      </c>
      <c r="V1782" t="str">
        <f>IF(Table1[[#This Row],[Rating]]&gt;8,"Excellent",IF(Table1[[#This Row],[Rating]]&gt;5,"Good","Bad"))</f>
        <v>Bad</v>
      </c>
    </row>
    <row r="1783" spans="1:22" ht="30" customHeight="1" x14ac:dyDescent="0.35">
      <c r="A1783">
        <v>7</v>
      </c>
      <c r="B1783" t="s">
        <v>2553</v>
      </c>
      <c r="C1783" t="str">
        <f>UPPER(LEFT(Table1[[#This Row],[Header]],1))&amp;MID(Table1[[#This Row],[Header]],2,LEN(Table1[[#This Row],[Header]])-1)</f>
        <v>A reasonable experience</v>
      </c>
      <c r="D1783" t="s">
        <v>2554</v>
      </c>
      <c r="E1783" s="1">
        <v>42784</v>
      </c>
      <c r="F1783" t="s">
        <v>1</v>
      </c>
      <c r="G1783" t="s">
        <v>825</v>
      </c>
      <c r="H1783" t="s">
        <v>26</v>
      </c>
      <c r="I1783" t="s">
        <v>4</v>
      </c>
      <c r="J1783" t="s">
        <v>5006</v>
      </c>
      <c r="K1783" t="s">
        <v>5042</v>
      </c>
      <c r="L1783" t="str">
        <f>CONCATENATE(Table1[[#This Row],[FROM]]," to ",Table1[[#This Row],[TO]])</f>
        <v>LHR to YVR</v>
      </c>
      <c r="M1783" s="1">
        <v>42767</v>
      </c>
      <c r="N1783">
        <v>2</v>
      </c>
      <c r="O1783">
        <v>5</v>
      </c>
      <c r="P1783">
        <v>4</v>
      </c>
      <c r="Q1783">
        <v>4</v>
      </c>
      <c r="R1783">
        <v>3</v>
      </c>
      <c r="S1783" t="s">
        <v>39</v>
      </c>
      <c r="T1783">
        <v>3</v>
      </c>
      <c r="U1783" t="s">
        <v>11</v>
      </c>
      <c r="V1783" t="str">
        <f>IF(Table1[[#This Row],[Rating]]&gt;8,"Excellent",IF(Table1[[#This Row],[Rating]]&gt;5,"Good","Bad"))</f>
        <v>Good</v>
      </c>
    </row>
    <row r="1784" spans="1:22" ht="30" customHeight="1" x14ac:dyDescent="0.35">
      <c r="A1784">
        <v>10</v>
      </c>
      <c r="B1784" t="s">
        <v>4470</v>
      </c>
      <c r="C1784" t="str">
        <f>UPPER(LEFT(Table1[[#This Row],[Header]],1))&amp;MID(Table1[[#This Row],[Header]],2,LEN(Table1[[#This Row],[Header]])-1)</f>
        <v>Flight BArely a quarter full</v>
      </c>
      <c r="D1784" t="s">
        <v>102</v>
      </c>
      <c r="E1784" s="1">
        <v>42783</v>
      </c>
      <c r="F1784" t="s">
        <v>1</v>
      </c>
      <c r="G1784" t="s">
        <v>2</v>
      </c>
      <c r="H1784" t="s">
        <v>26</v>
      </c>
      <c r="I1784" t="s">
        <v>4</v>
      </c>
      <c r="J1784" t="s">
        <v>5065</v>
      </c>
      <c r="K1784" t="s">
        <v>5006</v>
      </c>
      <c r="L1784" t="str">
        <f>CONCATENATE(Table1[[#This Row],[FROM]]," to ",Table1[[#This Row],[TO]])</f>
        <v>IAD to LHR</v>
      </c>
      <c r="M1784" s="1">
        <v>42767</v>
      </c>
      <c r="N1784">
        <v>5</v>
      </c>
      <c r="O1784">
        <v>5</v>
      </c>
      <c r="P1784">
        <v>4</v>
      </c>
      <c r="Q1784">
        <v>5</v>
      </c>
      <c r="R1784">
        <v>5</v>
      </c>
      <c r="S1784" t="s">
        <v>39</v>
      </c>
      <c r="T1784">
        <v>4</v>
      </c>
      <c r="U1784" t="s">
        <v>11</v>
      </c>
      <c r="V1784" t="str">
        <f>IF(Table1[[#This Row],[Rating]]&gt;8,"Excellent",IF(Table1[[#This Row],[Rating]]&gt;5,"Good","Bad"))</f>
        <v>Excellent</v>
      </c>
    </row>
    <row r="1785" spans="1:22" ht="30" customHeight="1" x14ac:dyDescent="0.35">
      <c r="A1785">
        <v>1</v>
      </c>
      <c r="B1785" t="s">
        <v>4198</v>
      </c>
      <c r="C1785" t="str">
        <f>UPPER(LEFT(Table1[[#This Row],[Header]],1))&amp;MID(Table1[[#This Row],[Header]],2,LEN(Table1[[#This Row],[Header]])-1)</f>
        <v xml:space="preserve">Food had no taste whatsoever </v>
      </c>
      <c r="D1785" t="s">
        <v>24</v>
      </c>
      <c r="E1785" s="1">
        <v>42783</v>
      </c>
      <c r="F1785" t="s">
        <v>1</v>
      </c>
      <c r="G1785" t="s">
        <v>2555</v>
      </c>
      <c r="H1785" t="s">
        <v>9</v>
      </c>
      <c r="I1785" t="s">
        <v>4</v>
      </c>
      <c r="J1785" t="s">
        <v>5080</v>
      </c>
      <c r="K1785" t="s">
        <v>5006</v>
      </c>
      <c r="L1785" t="str">
        <f>CONCATENATE(Table1[[#This Row],[FROM]]," to ",Table1[[#This Row],[TO]])</f>
        <v>BKK to LHR</v>
      </c>
      <c r="M1785" s="1">
        <v>42736</v>
      </c>
      <c r="N1785">
        <v>1</v>
      </c>
      <c r="O1785">
        <v>3</v>
      </c>
      <c r="P1785">
        <v>1</v>
      </c>
      <c r="Q1785">
        <v>3</v>
      </c>
      <c r="R1785">
        <v>1</v>
      </c>
      <c r="S1785" t="s">
        <v>5</v>
      </c>
      <c r="T1785">
        <v>1</v>
      </c>
      <c r="U1785" t="s">
        <v>11</v>
      </c>
      <c r="V1785" t="str">
        <f>IF(Table1[[#This Row],[Rating]]&gt;8,"Excellent",IF(Table1[[#This Row],[Rating]]&gt;5,"Good","Bad"))</f>
        <v>Bad</v>
      </c>
    </row>
    <row r="1786" spans="1:22" ht="30" customHeight="1" x14ac:dyDescent="0.35">
      <c r="A1786">
        <v>7</v>
      </c>
      <c r="B1786" t="s">
        <v>2556</v>
      </c>
      <c r="C1786" t="str">
        <f>UPPER(LEFT(Table1[[#This Row],[Header]],1))&amp;MID(Table1[[#This Row],[Header]],2,LEN(Table1[[#This Row],[Header]])-1)</f>
        <v>Service good, food adequate</v>
      </c>
      <c r="D1786" t="s">
        <v>2557</v>
      </c>
      <c r="E1786" s="1">
        <v>42782</v>
      </c>
      <c r="F1786" t="s">
        <v>1127</v>
      </c>
      <c r="G1786" t="s">
        <v>68</v>
      </c>
      <c r="H1786" t="s">
        <v>9</v>
      </c>
      <c r="I1786" t="s">
        <v>10</v>
      </c>
      <c r="J1786" t="s">
        <v>5006</v>
      </c>
      <c r="K1786" t="s">
        <v>4994</v>
      </c>
      <c r="L1786" t="str">
        <f>CONCATENATE(Table1[[#This Row],[FROM]]," to ",Table1[[#This Row],[TO]])</f>
        <v>LHR to HKG</v>
      </c>
      <c r="M1786" s="1">
        <v>42767</v>
      </c>
      <c r="N1786">
        <v>4</v>
      </c>
      <c r="O1786">
        <v>4</v>
      </c>
      <c r="P1786">
        <v>4</v>
      </c>
      <c r="Q1786">
        <v>4</v>
      </c>
      <c r="R1786">
        <v>4</v>
      </c>
      <c r="S1786" t="s">
        <v>39</v>
      </c>
      <c r="T1786">
        <v>4</v>
      </c>
      <c r="U1786" t="s">
        <v>11</v>
      </c>
      <c r="V1786" t="str">
        <f>IF(Table1[[#This Row],[Rating]]&gt;8,"Excellent",IF(Table1[[#This Row],[Rating]]&gt;5,"Good","Bad"))</f>
        <v>Good</v>
      </c>
    </row>
    <row r="1787" spans="1:22" ht="30" customHeight="1" x14ac:dyDescent="0.35">
      <c r="A1787">
        <v>8</v>
      </c>
      <c r="B1787" t="s">
        <v>2558</v>
      </c>
      <c r="C1787" t="str">
        <f>UPPER(LEFT(Table1[[#This Row],[Header]],1))&amp;MID(Table1[[#This Row],[Header]],2,LEN(Table1[[#This Row],[Header]])-1)</f>
        <v>Flight OK with snack and drink</v>
      </c>
      <c r="D1787" t="s">
        <v>2557</v>
      </c>
      <c r="E1787" s="1">
        <v>42782</v>
      </c>
      <c r="F1787" t="s">
        <v>1127</v>
      </c>
      <c r="G1787" t="s">
        <v>8</v>
      </c>
      <c r="H1787" t="s">
        <v>9</v>
      </c>
      <c r="I1787" t="s">
        <v>10</v>
      </c>
      <c r="J1787" t="s">
        <v>5057</v>
      </c>
      <c r="K1787" t="s">
        <v>5006</v>
      </c>
      <c r="L1787" t="str">
        <f>CONCATENATE(Table1[[#This Row],[FROM]]," to ",Table1[[#This Row],[TO]])</f>
        <v>CDG to LHR</v>
      </c>
      <c r="M1787" s="1">
        <v>42767</v>
      </c>
      <c r="N1787">
        <v>3</v>
      </c>
      <c r="O1787">
        <v>4</v>
      </c>
      <c r="P1787">
        <v>3</v>
      </c>
      <c r="Q1787">
        <v>4</v>
      </c>
      <c r="R1787">
        <v>4</v>
      </c>
      <c r="S1787" t="s">
        <v>39</v>
      </c>
      <c r="T1787">
        <v>-1</v>
      </c>
      <c r="U1787" t="s">
        <v>11</v>
      </c>
      <c r="V1787" t="str">
        <f>IF(Table1[[#This Row],[Rating]]&gt;8,"Excellent",IF(Table1[[#This Row],[Rating]]&gt;5,"Good","Bad"))</f>
        <v>Good</v>
      </c>
    </row>
    <row r="1788" spans="1:22" ht="30" customHeight="1" x14ac:dyDescent="0.35">
      <c r="A1788">
        <v>1</v>
      </c>
      <c r="B1788" t="s">
        <v>4471</v>
      </c>
      <c r="C1788" t="str">
        <f>UPPER(LEFT(Table1[[#This Row],[Header]],1))&amp;MID(Table1[[#This Row],[Header]],2,LEN(Table1[[#This Row],[Header]])-1)</f>
        <v>BA has declined BAdly</v>
      </c>
      <c r="D1788" t="s">
        <v>5387</v>
      </c>
      <c r="E1788" s="1">
        <v>42782</v>
      </c>
      <c r="F1788" t="s">
        <v>20</v>
      </c>
      <c r="G1788" t="s">
        <v>794</v>
      </c>
      <c r="H1788" t="s">
        <v>9</v>
      </c>
      <c r="I1788" t="s">
        <v>35</v>
      </c>
      <c r="J1788" t="s">
        <v>5005</v>
      </c>
      <c r="K1788" t="s">
        <v>5006</v>
      </c>
      <c r="L1788" t="str">
        <f>CONCATENATE(Table1[[#This Row],[FROM]]," to ",Table1[[#This Row],[TO]])</f>
        <v>ORD to LHR</v>
      </c>
      <c r="M1788" s="1">
        <v>42767</v>
      </c>
      <c r="N1788">
        <v>1</v>
      </c>
      <c r="O1788">
        <v>1</v>
      </c>
      <c r="P1788">
        <v>1</v>
      </c>
      <c r="Q1788">
        <v>1</v>
      </c>
      <c r="R1788">
        <v>1</v>
      </c>
      <c r="S1788" t="s">
        <v>5</v>
      </c>
      <c r="T1788">
        <v>1</v>
      </c>
      <c r="U1788" t="s">
        <v>11</v>
      </c>
      <c r="V1788" t="str">
        <f>IF(Table1[[#This Row],[Rating]]&gt;8,"Excellent",IF(Table1[[#This Row],[Rating]]&gt;5,"Good","Bad"))</f>
        <v>Bad</v>
      </c>
    </row>
    <row r="1789" spans="1:22" ht="30" customHeight="1" x14ac:dyDescent="0.35">
      <c r="A1789">
        <v>3</v>
      </c>
      <c r="B1789" t="s">
        <v>4472</v>
      </c>
      <c r="C1789" t="str">
        <f>UPPER(LEFT(Table1[[#This Row],[Header]],1))&amp;MID(Table1[[#This Row],[Header]],2,LEN(Table1[[#This Row],[Header]])-1)</f>
        <v>Quality of BA has most certainly gone downhill</v>
      </c>
      <c r="D1789" t="s">
        <v>2559</v>
      </c>
      <c r="E1789" s="1">
        <v>42781</v>
      </c>
      <c r="F1789" t="s">
        <v>1</v>
      </c>
      <c r="G1789" t="s">
        <v>2560</v>
      </c>
      <c r="H1789" t="s">
        <v>31</v>
      </c>
      <c r="I1789" t="s">
        <v>4</v>
      </c>
      <c r="J1789" t="s">
        <v>5006</v>
      </c>
      <c r="K1789" t="s">
        <v>5068</v>
      </c>
      <c r="L1789" t="str">
        <f>CONCATENATE(Table1[[#This Row],[FROM]]," to ",Table1[[#This Row],[TO]])</f>
        <v>LHR to FCO</v>
      </c>
      <c r="M1789" s="1">
        <v>42767</v>
      </c>
      <c r="N1789">
        <v>2</v>
      </c>
      <c r="O1789">
        <v>2</v>
      </c>
      <c r="P1789">
        <v>2</v>
      </c>
      <c r="Q1789">
        <v>4</v>
      </c>
      <c r="R1789">
        <v>2</v>
      </c>
      <c r="S1789" t="s">
        <v>5</v>
      </c>
      <c r="T1789">
        <v>2</v>
      </c>
      <c r="U1789" t="s">
        <v>11</v>
      </c>
      <c r="V1789" t="str">
        <f>IF(Table1[[#This Row],[Rating]]&gt;8,"Excellent",IF(Table1[[#This Row],[Rating]]&gt;5,"Good","Bad"))</f>
        <v>Bad</v>
      </c>
    </row>
    <row r="1790" spans="1:22" ht="30" customHeight="1" x14ac:dyDescent="0.35">
      <c r="A1790">
        <v>9</v>
      </c>
      <c r="B1790" t="s">
        <v>4636</v>
      </c>
      <c r="C1790" t="str">
        <f>UPPER(LEFT(Table1[[#This Row],[Header]],1))&amp;MID(Table1[[#This Row],[Header]],2,LEN(Table1[[#This Row],[Header]])-1)</f>
        <v>Crew wasNCE and friendly</v>
      </c>
      <c r="D1790" t="s">
        <v>2561</v>
      </c>
      <c r="E1790" s="1">
        <v>42781</v>
      </c>
      <c r="F1790" t="s">
        <v>1</v>
      </c>
      <c r="G1790" t="s">
        <v>222</v>
      </c>
      <c r="H1790" t="s">
        <v>26</v>
      </c>
      <c r="I1790" t="s">
        <v>4</v>
      </c>
      <c r="J1790" t="s">
        <v>5006</v>
      </c>
      <c r="K1790" t="s">
        <v>5047</v>
      </c>
      <c r="L1790" t="str">
        <f>CONCATENATE(Table1[[#This Row],[FROM]]," to ",Table1[[#This Row],[TO]])</f>
        <v>LHR to BRU</v>
      </c>
      <c r="M1790" s="1">
        <v>42767</v>
      </c>
      <c r="N1790">
        <v>5</v>
      </c>
      <c r="O1790">
        <v>5</v>
      </c>
      <c r="P1790">
        <v>2</v>
      </c>
      <c r="Q1790">
        <v>5</v>
      </c>
      <c r="R1790">
        <v>4</v>
      </c>
      <c r="S1790" t="s">
        <v>39</v>
      </c>
      <c r="T1790">
        <v>-1</v>
      </c>
      <c r="U1790" t="s">
        <v>11</v>
      </c>
      <c r="V1790" t="str">
        <f>IF(Table1[[#This Row],[Rating]]&gt;8,"Excellent",IF(Table1[[#This Row],[Rating]]&gt;5,"Good","Bad"))</f>
        <v>Excellent</v>
      </c>
    </row>
    <row r="1791" spans="1:22" ht="30" customHeight="1" x14ac:dyDescent="0.35">
      <c r="A1791">
        <v>3</v>
      </c>
      <c r="B1791" t="s">
        <v>4881</v>
      </c>
      <c r="C1791" t="str">
        <f>UPPER(LEFT(Table1[[#This Row],[Header]],1))&amp;MID(Table1[[#This Row],[Header]],2,LEN(Table1[[#This Row],[Header]])-1)</f>
        <v>Food was bland to  say the least</v>
      </c>
      <c r="D1791" t="s">
        <v>2562</v>
      </c>
      <c r="E1791" s="1">
        <v>42781</v>
      </c>
      <c r="F1791" t="s">
        <v>1</v>
      </c>
      <c r="G1791" t="s">
        <v>62</v>
      </c>
      <c r="H1791" t="s">
        <v>3</v>
      </c>
      <c r="I1791" t="s">
        <v>4</v>
      </c>
      <c r="J1791" t="s">
        <v>5040</v>
      </c>
      <c r="K1791" t="s">
        <v>5033</v>
      </c>
      <c r="L1791" t="str">
        <f>CONCATENATE(Table1[[#This Row],[FROM]]," to ",Table1[[#This Row],[TO]])</f>
        <v>DUB to SEA</v>
      </c>
      <c r="M1791" s="1">
        <v>42767</v>
      </c>
      <c r="N1791">
        <v>2</v>
      </c>
      <c r="O1791">
        <v>5</v>
      </c>
      <c r="P1791">
        <v>1</v>
      </c>
      <c r="Q1791">
        <v>1</v>
      </c>
      <c r="R1791">
        <v>3</v>
      </c>
      <c r="S1791" t="s">
        <v>5</v>
      </c>
      <c r="T1791">
        <v>3</v>
      </c>
      <c r="U1791" t="s">
        <v>11</v>
      </c>
      <c r="V1791" t="str">
        <f>IF(Table1[[#This Row],[Rating]]&gt;8,"Excellent",IF(Table1[[#This Row],[Rating]]&gt;5,"Good","Bad"))</f>
        <v>Bad</v>
      </c>
    </row>
    <row r="1792" spans="1:22" ht="30" customHeight="1" x14ac:dyDescent="0.35">
      <c r="A1792">
        <v>2</v>
      </c>
      <c r="B1792" t="s">
        <v>4473</v>
      </c>
      <c r="C1792" t="str">
        <f>UPPER(LEFT(Table1[[#This Row],[Header]],1))&amp;MID(Table1[[#This Row],[Header]],2,LEN(Table1[[#This Row],[Header]])-1)</f>
        <v>BA is now a low cost carrier</v>
      </c>
      <c r="D1792" t="s">
        <v>2563</v>
      </c>
      <c r="E1792" s="1">
        <v>42780</v>
      </c>
      <c r="F1792" t="s">
        <v>1</v>
      </c>
      <c r="G1792" t="s">
        <v>2564</v>
      </c>
      <c r="H1792" t="s">
        <v>9</v>
      </c>
      <c r="I1792" t="s">
        <v>4</v>
      </c>
      <c r="J1792" t="s">
        <v>5006</v>
      </c>
      <c r="K1792" t="s">
        <v>5007</v>
      </c>
      <c r="L1792" t="str">
        <f>CONCATENATE(Table1[[#This Row],[FROM]]," to ",Table1[[#This Row],[TO]])</f>
        <v>LHR to ATH</v>
      </c>
      <c r="M1792" s="1">
        <v>42767</v>
      </c>
      <c r="N1792">
        <v>2</v>
      </c>
      <c r="O1792">
        <v>2</v>
      </c>
      <c r="P1792">
        <v>1</v>
      </c>
      <c r="Q1792">
        <v>2</v>
      </c>
      <c r="R1792">
        <v>2</v>
      </c>
      <c r="S1792" t="s">
        <v>5</v>
      </c>
      <c r="T1792">
        <v>1</v>
      </c>
      <c r="U1792" t="s">
        <v>11</v>
      </c>
      <c r="V1792" t="str">
        <f>IF(Table1[[#This Row],[Rating]]&gt;8,"Excellent",IF(Table1[[#This Row],[Rating]]&gt;5,"Good","Bad"))</f>
        <v>Bad</v>
      </c>
    </row>
    <row r="1793" spans="1:22" ht="30" customHeight="1" x14ac:dyDescent="0.35">
      <c r="A1793">
        <v>3</v>
      </c>
      <c r="B1793" t="s">
        <v>4474</v>
      </c>
      <c r="C1793" t="str">
        <f>UPPER(LEFT(Table1[[#This Row],[Header]],1))&amp;MID(Table1[[#This Row],[Header]],2,LEN(Table1[[#This Row],[Header]])-1)</f>
        <v>BA was a shock</v>
      </c>
      <c r="D1793" t="s">
        <v>2565</v>
      </c>
      <c r="E1793" s="1">
        <v>42780</v>
      </c>
      <c r="F1793" t="s">
        <v>66</v>
      </c>
      <c r="G1793" t="s">
        <v>68</v>
      </c>
      <c r="H1793" t="s">
        <v>9</v>
      </c>
      <c r="I1793" t="s">
        <v>10</v>
      </c>
      <c r="J1793" t="s">
        <v>5221</v>
      </c>
      <c r="K1793" t="s">
        <v>5006</v>
      </c>
      <c r="L1793" t="str">
        <f>CONCATENATE(Table1[[#This Row],[FROM]]," to ",Table1[[#This Row],[TO]])</f>
        <v>DIA to LHR</v>
      </c>
      <c r="M1793" s="1">
        <v>42767</v>
      </c>
      <c r="N1793">
        <v>1</v>
      </c>
      <c r="O1793">
        <v>1</v>
      </c>
      <c r="P1793">
        <v>1</v>
      </c>
      <c r="Q1793">
        <v>3</v>
      </c>
      <c r="R1793">
        <v>2</v>
      </c>
      <c r="S1793" t="s">
        <v>5</v>
      </c>
      <c r="T1793">
        <v>4</v>
      </c>
      <c r="U1793" t="s">
        <v>11</v>
      </c>
      <c r="V1793" t="str">
        <f>IF(Table1[[#This Row],[Rating]]&gt;8,"Excellent",IF(Table1[[#This Row],[Rating]]&gt;5,"Good","Bad"))</f>
        <v>Bad</v>
      </c>
    </row>
    <row r="1794" spans="1:22" ht="30" customHeight="1" x14ac:dyDescent="0.35">
      <c r="A1794">
        <v>1</v>
      </c>
      <c r="B1794" t="s">
        <v>4882</v>
      </c>
      <c r="C1794" t="str">
        <f>UPPER(LEFT(Table1[[#This Row],[Header]],1))&amp;MID(Table1[[#This Row],[Header]],2,LEN(Table1[[#This Row],[Header]])-1)</f>
        <v>Will never to uch BA again</v>
      </c>
      <c r="D1794" t="s">
        <v>2566</v>
      </c>
      <c r="E1794" s="1">
        <v>42779</v>
      </c>
      <c r="F1794" t="s">
        <v>1</v>
      </c>
      <c r="G1794" t="s">
        <v>8</v>
      </c>
      <c r="H1794" t="s">
        <v>26</v>
      </c>
      <c r="I1794" t="s">
        <v>4</v>
      </c>
      <c r="J1794" t="s">
        <v>5053</v>
      </c>
      <c r="K1794" t="s">
        <v>5006</v>
      </c>
      <c r="L1794" t="str">
        <f>CONCATENATE(Table1[[#This Row],[FROM]]," to ",Table1[[#This Row],[TO]])</f>
        <v>MCO to LHR</v>
      </c>
      <c r="M1794" s="1">
        <v>42736</v>
      </c>
      <c r="N1794">
        <v>1</v>
      </c>
      <c r="O1794">
        <v>1</v>
      </c>
      <c r="P1794">
        <v>1</v>
      </c>
      <c r="Q1794">
        <v>1</v>
      </c>
      <c r="R1794">
        <v>1</v>
      </c>
      <c r="S1794" t="s">
        <v>5</v>
      </c>
      <c r="T1794">
        <v>3</v>
      </c>
      <c r="U1794" t="s">
        <v>11</v>
      </c>
      <c r="V1794" t="str">
        <f>IF(Table1[[#This Row],[Rating]]&gt;8,"Excellent",IF(Table1[[#This Row],[Rating]]&gt;5,"Good","Bad"))</f>
        <v>Bad</v>
      </c>
    </row>
    <row r="1795" spans="1:22" ht="30" customHeight="1" x14ac:dyDescent="0.35">
      <c r="A1795">
        <v>3</v>
      </c>
      <c r="B1795" t="s">
        <v>4883</v>
      </c>
      <c r="C1795" t="str">
        <f>UPPER(LEFT(Table1[[#This Row],[Header]],1))&amp;MID(Table1[[#This Row],[Header]],2,LEN(Table1[[#This Row],[Header]])-1)</f>
        <v>Equal to  Ryanair and EasyJet</v>
      </c>
      <c r="D1795" t="s">
        <v>2567</v>
      </c>
      <c r="E1795" s="1">
        <v>42779</v>
      </c>
      <c r="F1795" t="s">
        <v>1</v>
      </c>
      <c r="G1795" t="s">
        <v>222</v>
      </c>
      <c r="H1795" t="s">
        <v>26</v>
      </c>
      <c r="I1795" t="s">
        <v>4</v>
      </c>
      <c r="J1795" t="s">
        <v>5078</v>
      </c>
      <c r="K1795" t="s">
        <v>5006</v>
      </c>
      <c r="L1795" t="str">
        <f>CONCATENATE(Table1[[#This Row],[FROM]]," to ",Table1[[#This Row],[TO]])</f>
        <v>LBA to LHR</v>
      </c>
      <c r="M1795" s="1">
        <v>42767</v>
      </c>
      <c r="N1795">
        <v>3</v>
      </c>
      <c r="O1795">
        <v>2</v>
      </c>
      <c r="P1795">
        <v>1</v>
      </c>
      <c r="Q1795">
        <v>4</v>
      </c>
      <c r="R1795">
        <v>3</v>
      </c>
      <c r="S1795" t="s">
        <v>5</v>
      </c>
      <c r="T1795">
        <v>-1</v>
      </c>
      <c r="U1795" t="s">
        <v>11</v>
      </c>
      <c r="V1795" t="str">
        <f>IF(Table1[[#This Row],[Rating]]&gt;8,"Excellent",IF(Table1[[#This Row],[Rating]]&gt;5,"Good","Bad"))</f>
        <v>Bad</v>
      </c>
    </row>
    <row r="1796" spans="1:22" ht="30" customHeight="1" x14ac:dyDescent="0.35">
      <c r="A1796">
        <v>1</v>
      </c>
      <c r="B1796" t="s">
        <v>2568</v>
      </c>
      <c r="C1796" t="str">
        <f>UPPER(LEFT(Table1[[#This Row],[Header]],1))&amp;MID(Table1[[#This Row],[Header]],2,LEN(Table1[[#This Row],[Header]])-1)</f>
        <v>They couldn't do anything for me</v>
      </c>
      <c r="D1796" t="s">
        <v>2569</v>
      </c>
      <c r="E1796" s="1">
        <v>42777</v>
      </c>
      <c r="F1796" t="s">
        <v>20</v>
      </c>
      <c r="G1796" t="s">
        <v>8</v>
      </c>
      <c r="H1796" t="s">
        <v>26</v>
      </c>
      <c r="I1796" t="s">
        <v>4</v>
      </c>
      <c r="J1796" t="s">
        <v>5125</v>
      </c>
      <c r="K1796" t="s">
        <v>5020</v>
      </c>
      <c r="L1796" t="str">
        <f>CONCATENATE(Table1[[#This Row],[FROM]]," to ",Table1[[#This Row],[TO]])</f>
        <v>VIE to LAX</v>
      </c>
      <c r="M1796" s="1">
        <v>42705</v>
      </c>
      <c r="N1796">
        <v>2</v>
      </c>
      <c r="O1796">
        <v>3</v>
      </c>
      <c r="P1796">
        <v>3</v>
      </c>
      <c r="Q1796">
        <v>1</v>
      </c>
      <c r="R1796">
        <v>1</v>
      </c>
      <c r="S1796" t="s">
        <v>5</v>
      </c>
      <c r="T1796">
        <v>3</v>
      </c>
      <c r="U1796" t="s">
        <v>11</v>
      </c>
      <c r="V1796" t="str">
        <f>IF(Table1[[#This Row],[Rating]]&gt;8,"Excellent",IF(Table1[[#This Row],[Rating]]&gt;5,"Good","Bad"))</f>
        <v>Bad</v>
      </c>
    </row>
    <row r="1797" spans="1:22" ht="30" customHeight="1" x14ac:dyDescent="0.35">
      <c r="A1797">
        <v>2</v>
      </c>
      <c r="B1797" t="s">
        <v>2570</v>
      </c>
      <c r="C1797" t="str">
        <f>UPPER(LEFT(Table1[[#This Row],[Header]],1))&amp;MID(Table1[[#This Row],[Header]],2,LEN(Table1[[#This Row],[Header]])-1)</f>
        <v>Next time I will fly Ryanair</v>
      </c>
      <c r="D1797" t="s">
        <v>2571</v>
      </c>
      <c r="E1797" s="1">
        <v>42777</v>
      </c>
      <c r="F1797" t="s">
        <v>1</v>
      </c>
      <c r="G1797" t="s">
        <v>8</v>
      </c>
      <c r="H1797" t="s">
        <v>31</v>
      </c>
      <c r="I1797" t="s">
        <v>4</v>
      </c>
      <c r="J1797" t="s">
        <v>5006</v>
      </c>
      <c r="K1797" t="s">
        <v>5281</v>
      </c>
      <c r="L1797" t="str">
        <f>CONCATENATE(Table1[[#This Row],[FROM]]," to ",Table1[[#This Row],[TO]])</f>
        <v>LHR to INN</v>
      </c>
      <c r="M1797" s="1">
        <v>42767</v>
      </c>
      <c r="N1797">
        <v>1</v>
      </c>
      <c r="O1797">
        <v>1</v>
      </c>
      <c r="P1797">
        <v>1</v>
      </c>
      <c r="Q1797">
        <v>4</v>
      </c>
      <c r="R1797">
        <v>1</v>
      </c>
      <c r="S1797" t="s">
        <v>5</v>
      </c>
      <c r="T1797">
        <v>-1</v>
      </c>
      <c r="U1797" t="s">
        <v>6</v>
      </c>
      <c r="V1797" t="str">
        <f>IF(Table1[[#This Row],[Rating]]&gt;8,"Excellent",IF(Table1[[#This Row],[Rating]]&gt;5,"Good","Bad"))</f>
        <v>Bad</v>
      </c>
    </row>
    <row r="1798" spans="1:22" ht="30" customHeight="1" x14ac:dyDescent="0.35">
      <c r="A1798">
        <v>1</v>
      </c>
      <c r="B1798" t="s">
        <v>4884</v>
      </c>
      <c r="C1798" t="str">
        <f>UPPER(LEFT(Table1[[#This Row],[Header]],1))&amp;MID(Table1[[#This Row],[Header]],2,LEN(Table1[[#This Row],[Header]])-1)</f>
        <v xml:space="preserve">Turning a once great airline into  low cost </v>
      </c>
      <c r="D1798" t="s">
        <v>2572</v>
      </c>
      <c r="E1798" s="1">
        <v>42776</v>
      </c>
      <c r="F1798" t="s">
        <v>5310</v>
      </c>
      <c r="G1798" t="s">
        <v>2</v>
      </c>
      <c r="H1798" t="s">
        <v>9</v>
      </c>
      <c r="I1798" t="s">
        <v>4</v>
      </c>
      <c r="J1798" t="s">
        <v>5020</v>
      </c>
      <c r="K1798" t="s">
        <v>5006</v>
      </c>
      <c r="L1798" t="str">
        <f>CONCATENATE(Table1[[#This Row],[FROM]]," to ",Table1[[#This Row],[TO]])</f>
        <v>LAX to LHR</v>
      </c>
      <c r="M1798" s="1">
        <v>42767</v>
      </c>
      <c r="N1798">
        <v>2</v>
      </c>
      <c r="O1798">
        <v>1</v>
      </c>
      <c r="P1798">
        <v>1</v>
      </c>
      <c r="Q1798">
        <v>2</v>
      </c>
      <c r="R1798">
        <v>1</v>
      </c>
      <c r="S1798" t="s">
        <v>5</v>
      </c>
      <c r="T1798">
        <v>1</v>
      </c>
      <c r="U1798" t="s">
        <v>11</v>
      </c>
      <c r="V1798" t="str">
        <f>IF(Table1[[#This Row],[Rating]]&gt;8,"Excellent",IF(Table1[[#This Row],[Rating]]&gt;5,"Good","Bad"))</f>
        <v>Bad</v>
      </c>
    </row>
    <row r="1799" spans="1:22" ht="30" customHeight="1" x14ac:dyDescent="0.35">
      <c r="A1799">
        <v>1</v>
      </c>
      <c r="B1799" t="s">
        <v>2573</v>
      </c>
      <c r="C1799" t="str">
        <f>UPPER(LEFT(Table1[[#This Row],[Header]],1))&amp;MID(Table1[[#This Row],[Header]],2,LEN(Table1[[#This Row],[Header]])-1)</f>
        <v>Service is like budget airlines</v>
      </c>
      <c r="D1799" t="s">
        <v>1940</v>
      </c>
      <c r="E1799" s="1">
        <v>42774</v>
      </c>
      <c r="F1799" t="s">
        <v>1</v>
      </c>
      <c r="G1799" t="s">
        <v>8</v>
      </c>
      <c r="H1799" t="s">
        <v>3</v>
      </c>
      <c r="I1799" t="s">
        <v>4</v>
      </c>
      <c r="J1799" t="s">
        <v>5027</v>
      </c>
      <c r="K1799" t="s">
        <v>5030</v>
      </c>
      <c r="L1799" t="str">
        <f>CONCATENATE(Table1[[#This Row],[FROM]]," to ",Table1[[#This Row],[TO]])</f>
        <v>LGW to BCN</v>
      </c>
      <c r="M1799" s="1">
        <v>42736</v>
      </c>
      <c r="N1799">
        <v>1</v>
      </c>
      <c r="O1799">
        <v>1</v>
      </c>
      <c r="P1799">
        <v>1</v>
      </c>
      <c r="Q1799">
        <v>1</v>
      </c>
      <c r="R1799">
        <v>1</v>
      </c>
      <c r="S1799" t="s">
        <v>5</v>
      </c>
      <c r="T1799">
        <v>-1</v>
      </c>
      <c r="U1799" t="s">
        <v>11</v>
      </c>
      <c r="V1799" t="str">
        <f>IF(Table1[[#This Row],[Rating]]&gt;8,"Excellent",IF(Table1[[#This Row],[Rating]]&gt;5,"Good","Bad"))</f>
        <v>Bad</v>
      </c>
    </row>
    <row r="1800" spans="1:22" ht="30" customHeight="1" x14ac:dyDescent="0.35">
      <c r="A1800">
        <v>3</v>
      </c>
      <c r="B1800" t="s">
        <v>2574</v>
      </c>
      <c r="C1800" t="str">
        <f>UPPER(LEFT(Table1[[#This Row],[Header]],1))&amp;MID(Table1[[#This Row],[Header]],2,LEN(Table1[[#This Row],[Header]])-1)</f>
        <v>Quality dropped dramatically</v>
      </c>
      <c r="D1800" t="s">
        <v>5388</v>
      </c>
      <c r="E1800" s="1">
        <v>42774</v>
      </c>
      <c r="F1800" t="s">
        <v>1</v>
      </c>
      <c r="G1800" t="s">
        <v>8</v>
      </c>
      <c r="H1800" t="s">
        <v>26</v>
      </c>
      <c r="I1800" t="s">
        <v>4</v>
      </c>
      <c r="J1800" t="s">
        <v>5006</v>
      </c>
      <c r="K1800" t="s">
        <v>5083</v>
      </c>
      <c r="L1800" t="str">
        <f>CONCATENATE(Table1[[#This Row],[FROM]]," to ",Table1[[#This Row],[TO]])</f>
        <v>LHR to GIG</v>
      </c>
      <c r="M1800" s="1">
        <v>42644</v>
      </c>
      <c r="N1800">
        <v>1</v>
      </c>
      <c r="O1800">
        <v>1</v>
      </c>
      <c r="P1800">
        <v>1</v>
      </c>
      <c r="Q1800">
        <v>1</v>
      </c>
      <c r="R1800">
        <v>2</v>
      </c>
      <c r="S1800" t="s">
        <v>5</v>
      </c>
      <c r="T1800">
        <v>2</v>
      </c>
      <c r="U1800" t="s">
        <v>11</v>
      </c>
      <c r="V1800" t="str">
        <f>IF(Table1[[#This Row],[Rating]]&gt;8,"Excellent",IF(Table1[[#This Row],[Rating]]&gt;5,"Good","Bad"))</f>
        <v>Bad</v>
      </c>
    </row>
    <row r="1801" spans="1:22" ht="30" customHeight="1" x14ac:dyDescent="0.35">
      <c r="A1801">
        <v>2</v>
      </c>
      <c r="B1801" t="s">
        <v>4475</v>
      </c>
      <c r="C1801" t="str">
        <f>UPPER(LEFT(Table1[[#This Row],[Header]],1))&amp;MID(Table1[[#This Row],[Header]],2,LEN(Table1[[#This Row],[Header]])-1)</f>
        <v>I will never fly with BA again</v>
      </c>
      <c r="D1801" t="s">
        <v>2575</v>
      </c>
      <c r="E1801" s="1">
        <v>42774</v>
      </c>
      <c r="F1801" t="s">
        <v>1</v>
      </c>
      <c r="G1801" t="s">
        <v>8</v>
      </c>
      <c r="H1801" t="s">
        <v>31</v>
      </c>
      <c r="I1801" t="s">
        <v>4</v>
      </c>
      <c r="J1801" t="s">
        <v>5006</v>
      </c>
      <c r="K1801" t="s">
        <v>5097</v>
      </c>
      <c r="L1801" t="str">
        <f>CONCATENATE(Table1[[#This Row],[FROM]]," to ",Table1[[#This Row],[TO]])</f>
        <v>LHR to JFK</v>
      </c>
      <c r="M1801" s="1">
        <v>42705</v>
      </c>
      <c r="N1801">
        <v>3</v>
      </c>
      <c r="O1801">
        <v>2</v>
      </c>
      <c r="P1801">
        <v>1</v>
      </c>
      <c r="Q1801">
        <v>3</v>
      </c>
      <c r="R1801">
        <v>1</v>
      </c>
      <c r="S1801" t="s">
        <v>5</v>
      </c>
      <c r="T1801">
        <v>3</v>
      </c>
      <c r="U1801" t="s">
        <v>6</v>
      </c>
      <c r="V1801" t="str">
        <f>IF(Table1[[#This Row],[Rating]]&gt;8,"Excellent",IF(Table1[[#This Row],[Rating]]&gt;5,"Good","Bad"))</f>
        <v>Bad</v>
      </c>
    </row>
    <row r="1802" spans="1:22" ht="30" customHeight="1" x14ac:dyDescent="0.35">
      <c r="A1802">
        <v>9</v>
      </c>
      <c r="B1802" t="s">
        <v>2576</v>
      </c>
      <c r="C1802" t="str">
        <f>UPPER(LEFT(Table1[[#This Row],[Header]],1))&amp;MID(Table1[[#This Row],[Header]],2,LEN(Table1[[#This Row],[Header]])-1)</f>
        <v>Overall a good experience</v>
      </c>
      <c r="D1802" t="s">
        <v>2577</v>
      </c>
      <c r="E1802" s="1">
        <v>42774</v>
      </c>
      <c r="F1802" t="s">
        <v>20</v>
      </c>
      <c r="G1802" t="s">
        <v>68</v>
      </c>
      <c r="H1802" t="s">
        <v>3</v>
      </c>
      <c r="I1802" t="s">
        <v>4</v>
      </c>
      <c r="J1802" t="s">
        <v>5092</v>
      </c>
      <c r="K1802" t="s">
        <v>5007</v>
      </c>
      <c r="L1802" t="str">
        <f>CONCATENATE(Table1[[#This Row],[FROM]]," to ",Table1[[#This Row],[TO]])</f>
        <v>TPA to ATH</v>
      </c>
      <c r="M1802" s="1">
        <v>42767</v>
      </c>
      <c r="N1802">
        <v>4</v>
      </c>
      <c r="O1802">
        <v>5</v>
      </c>
      <c r="P1802">
        <v>4</v>
      </c>
      <c r="Q1802">
        <v>5</v>
      </c>
      <c r="R1802">
        <v>5</v>
      </c>
      <c r="S1802" t="s">
        <v>39</v>
      </c>
      <c r="T1802">
        <v>3</v>
      </c>
      <c r="U1802" t="s">
        <v>6</v>
      </c>
      <c r="V1802" t="str">
        <f>IF(Table1[[#This Row],[Rating]]&gt;8,"Excellent",IF(Table1[[#This Row],[Rating]]&gt;5,"Good","Bad"))</f>
        <v>Excellent</v>
      </c>
    </row>
    <row r="1803" spans="1:22" ht="30" customHeight="1" x14ac:dyDescent="0.35">
      <c r="A1803">
        <v>8</v>
      </c>
      <c r="B1803" t="s">
        <v>2578</v>
      </c>
      <c r="C1803" t="str">
        <f>UPPER(LEFT(Table1[[#This Row],[Header]],1))&amp;MID(Table1[[#This Row],[Header]],2,LEN(Table1[[#This Row],[Header]])-1)</f>
        <v>Good arrival lounge at LHR</v>
      </c>
      <c r="D1803" t="s">
        <v>2557</v>
      </c>
      <c r="E1803" s="1">
        <v>42773</v>
      </c>
      <c r="F1803" t="s">
        <v>1127</v>
      </c>
      <c r="G1803" t="s">
        <v>2</v>
      </c>
      <c r="H1803" t="s">
        <v>26</v>
      </c>
      <c r="I1803" t="s">
        <v>10</v>
      </c>
      <c r="J1803" t="s">
        <v>4994</v>
      </c>
      <c r="K1803" t="s">
        <v>5006</v>
      </c>
      <c r="L1803" t="str">
        <f>CONCATENATE(Table1[[#This Row],[FROM]]," to ",Table1[[#This Row],[TO]])</f>
        <v>HKG to LHR</v>
      </c>
      <c r="M1803" s="1">
        <v>42736</v>
      </c>
      <c r="N1803">
        <v>4</v>
      </c>
      <c r="O1803">
        <v>4</v>
      </c>
      <c r="P1803">
        <v>3</v>
      </c>
      <c r="Q1803">
        <v>4</v>
      </c>
      <c r="R1803">
        <v>5</v>
      </c>
      <c r="S1803" t="s">
        <v>39</v>
      </c>
      <c r="T1803">
        <v>3</v>
      </c>
      <c r="U1803" t="s">
        <v>11</v>
      </c>
      <c r="V1803" t="str">
        <f>IF(Table1[[#This Row],[Rating]]&gt;8,"Excellent",IF(Table1[[#This Row],[Rating]]&gt;5,"Good","Bad"))</f>
        <v>Good</v>
      </c>
    </row>
    <row r="1804" spans="1:22" ht="30" customHeight="1" x14ac:dyDescent="0.35">
      <c r="A1804">
        <v>1</v>
      </c>
      <c r="B1804" t="s">
        <v>2579</v>
      </c>
      <c r="C1804" t="str">
        <f>UPPER(LEFT(Table1[[#This Row],[Header]],1))&amp;MID(Table1[[#This Row],[Header]],2,LEN(Table1[[#This Row],[Header]])-1)</f>
        <v>Learn from other airlines</v>
      </c>
      <c r="D1804" t="s">
        <v>2580</v>
      </c>
      <c r="E1804" s="1">
        <v>42773</v>
      </c>
      <c r="F1804" t="s">
        <v>1</v>
      </c>
      <c r="G1804" t="s">
        <v>8</v>
      </c>
      <c r="H1804" t="s">
        <v>9</v>
      </c>
      <c r="I1804" t="s">
        <v>10</v>
      </c>
      <c r="J1804" t="s">
        <v>5006</v>
      </c>
      <c r="K1804" t="s">
        <v>5141</v>
      </c>
      <c r="L1804" t="str">
        <f>CONCATENATE(Table1[[#This Row],[FROM]]," to ",Table1[[#This Row],[TO]])</f>
        <v>LHR to IST</v>
      </c>
      <c r="M1804" s="1">
        <v>42736</v>
      </c>
      <c r="N1804">
        <v>-1</v>
      </c>
      <c r="O1804">
        <v>-1</v>
      </c>
      <c r="P1804">
        <v>-1</v>
      </c>
      <c r="Q1804">
        <v>1</v>
      </c>
      <c r="R1804">
        <v>1</v>
      </c>
      <c r="S1804" t="s">
        <v>5</v>
      </c>
      <c r="T1804">
        <v>-1</v>
      </c>
      <c r="U1804" t="s">
        <v>11</v>
      </c>
      <c r="V1804" t="str">
        <f>IF(Table1[[#This Row],[Rating]]&gt;8,"Excellent",IF(Table1[[#This Row],[Rating]]&gt;5,"Good","Bad"))</f>
        <v>Bad</v>
      </c>
    </row>
    <row r="1805" spans="1:22" ht="30" customHeight="1" x14ac:dyDescent="0.35">
      <c r="A1805">
        <v>8</v>
      </c>
      <c r="B1805" t="s">
        <v>2581</v>
      </c>
      <c r="C1805" t="str">
        <f>UPPER(LEFT(Table1[[#This Row],[Header]],1))&amp;MID(Table1[[#This Row],[Header]],2,LEN(Table1[[#This Row],[Header]])-1)</f>
        <v>Exceed my expectation</v>
      </c>
      <c r="D1805" t="s">
        <v>2557</v>
      </c>
      <c r="E1805" s="1">
        <v>42773</v>
      </c>
      <c r="F1805" t="s">
        <v>1127</v>
      </c>
      <c r="G1805" t="s">
        <v>8</v>
      </c>
      <c r="H1805" t="s">
        <v>26</v>
      </c>
      <c r="I1805" t="s">
        <v>10</v>
      </c>
      <c r="J1805" t="s">
        <v>5006</v>
      </c>
      <c r="K1805" t="s">
        <v>5035</v>
      </c>
      <c r="L1805" t="str">
        <f>CONCATENATE(Table1[[#This Row],[FROM]]," to ",Table1[[#This Row],[TO]])</f>
        <v>LHR to BER</v>
      </c>
      <c r="M1805" s="1">
        <v>42736</v>
      </c>
      <c r="N1805">
        <v>3</v>
      </c>
      <c r="O1805">
        <v>4</v>
      </c>
      <c r="P1805">
        <v>4</v>
      </c>
      <c r="Q1805">
        <v>3</v>
      </c>
      <c r="R1805">
        <v>4</v>
      </c>
      <c r="S1805" t="s">
        <v>39</v>
      </c>
      <c r="T1805">
        <v>-1</v>
      </c>
      <c r="U1805" t="s">
        <v>11</v>
      </c>
      <c r="V1805" t="str">
        <f>IF(Table1[[#This Row],[Rating]]&gt;8,"Excellent",IF(Table1[[#This Row],[Rating]]&gt;5,"Good","Bad"))</f>
        <v>Good</v>
      </c>
    </row>
    <row r="1806" spans="1:22" ht="30" customHeight="1" x14ac:dyDescent="0.35">
      <c r="A1806">
        <v>8</v>
      </c>
      <c r="B1806" t="s">
        <v>2582</v>
      </c>
      <c r="C1806" t="str">
        <f>UPPER(LEFT(Table1[[#This Row],[Header]],1))&amp;MID(Table1[[#This Row],[Header]],2,LEN(Table1[[#This Row],[Header]])-1)</f>
        <v>These were pleasant flights</v>
      </c>
      <c r="D1806" t="s">
        <v>2583</v>
      </c>
      <c r="E1806" s="1">
        <v>42772</v>
      </c>
      <c r="F1806" t="s">
        <v>1</v>
      </c>
      <c r="G1806" t="s">
        <v>8</v>
      </c>
      <c r="H1806" t="s">
        <v>26</v>
      </c>
      <c r="I1806" t="s">
        <v>10</v>
      </c>
      <c r="J1806" t="s">
        <v>5027</v>
      </c>
      <c r="K1806" t="s">
        <v>5193</v>
      </c>
      <c r="L1806" t="str">
        <f>CONCATENATE(Table1[[#This Row],[FROM]]," to ",Table1[[#This Row],[TO]])</f>
        <v>LGW to SZG</v>
      </c>
      <c r="M1806" s="1">
        <v>42736</v>
      </c>
      <c r="N1806">
        <v>4</v>
      </c>
      <c r="O1806">
        <v>4</v>
      </c>
      <c r="P1806">
        <v>4</v>
      </c>
      <c r="Q1806">
        <v>5</v>
      </c>
      <c r="R1806">
        <v>5</v>
      </c>
      <c r="S1806" t="s">
        <v>39</v>
      </c>
      <c r="T1806">
        <v>-1</v>
      </c>
      <c r="U1806" t="s">
        <v>6</v>
      </c>
      <c r="V1806" t="str">
        <f>IF(Table1[[#This Row],[Rating]]&gt;8,"Excellent",IF(Table1[[#This Row],[Rating]]&gt;5,"Good","Bad"))</f>
        <v>Good</v>
      </c>
    </row>
    <row r="1807" spans="1:22" ht="30" customHeight="1" x14ac:dyDescent="0.35">
      <c r="A1807">
        <v>4</v>
      </c>
      <c r="B1807" t="s">
        <v>4476</v>
      </c>
      <c r="C1807" t="str">
        <f>UPPER(LEFT(Table1[[#This Row],[Header]],1))&amp;MID(Table1[[#This Row],[Header]],2,LEN(Table1[[#This Row],[Header]])-1)</f>
        <v>BA, you need improve</v>
      </c>
      <c r="D1807" t="s">
        <v>2584</v>
      </c>
      <c r="E1807" s="1">
        <v>42772</v>
      </c>
      <c r="F1807" t="s">
        <v>1</v>
      </c>
      <c r="G1807" t="s">
        <v>608</v>
      </c>
      <c r="H1807" t="s">
        <v>3</v>
      </c>
      <c r="I1807" t="s">
        <v>4</v>
      </c>
      <c r="J1807" t="s">
        <v>5027</v>
      </c>
      <c r="K1807" t="s">
        <v>4618</v>
      </c>
      <c r="L1807" t="str">
        <f>CONCATENATE(Table1[[#This Row],[FROM]]," to ",Table1[[#This Row],[TO]])</f>
        <v>LGW to BGI</v>
      </c>
      <c r="M1807" s="1">
        <v>42736</v>
      </c>
      <c r="N1807">
        <v>2</v>
      </c>
      <c r="O1807">
        <v>3</v>
      </c>
      <c r="P1807">
        <v>1</v>
      </c>
      <c r="Q1807">
        <v>3</v>
      </c>
      <c r="R1807">
        <v>2</v>
      </c>
      <c r="S1807" t="s">
        <v>5</v>
      </c>
      <c r="T1807">
        <v>1</v>
      </c>
      <c r="U1807" t="s">
        <v>6</v>
      </c>
      <c r="V1807" t="str">
        <f>IF(Table1[[#This Row],[Rating]]&gt;8,"Excellent",IF(Table1[[#This Row],[Rating]]&gt;5,"Good","Bad"))</f>
        <v>Bad</v>
      </c>
    </row>
    <row r="1808" spans="1:22" ht="30" customHeight="1" x14ac:dyDescent="0.35">
      <c r="A1808">
        <v>8</v>
      </c>
      <c r="B1808" t="s">
        <v>2585</v>
      </c>
      <c r="C1808" t="str">
        <f>UPPER(LEFT(Table1[[#This Row],[Header]],1))&amp;MID(Table1[[#This Row],[Header]],2,LEN(Table1[[#This Row],[Header]])-1)</f>
        <v>The wines are not good</v>
      </c>
      <c r="D1808" t="s">
        <v>2586</v>
      </c>
      <c r="E1808" s="1">
        <v>42772</v>
      </c>
      <c r="F1808" t="s">
        <v>30</v>
      </c>
      <c r="G1808" t="s">
        <v>8</v>
      </c>
      <c r="H1808" t="s">
        <v>9</v>
      </c>
      <c r="I1808" t="s">
        <v>4</v>
      </c>
      <c r="J1808" t="s">
        <v>5071</v>
      </c>
      <c r="K1808" t="s">
        <v>5027</v>
      </c>
      <c r="L1808" t="str">
        <f>CONCATENATE(Table1[[#This Row],[FROM]]," to ",Table1[[#This Row],[TO]])</f>
        <v>BOD to LGW</v>
      </c>
      <c r="M1808" s="1">
        <v>42736</v>
      </c>
      <c r="N1808">
        <v>2</v>
      </c>
      <c r="O1808">
        <v>3</v>
      </c>
      <c r="P1808">
        <v>2</v>
      </c>
      <c r="Q1808">
        <v>5</v>
      </c>
      <c r="R1808">
        <v>5</v>
      </c>
      <c r="S1808" t="s">
        <v>39</v>
      </c>
      <c r="T1808">
        <v>-1</v>
      </c>
      <c r="U1808" t="s">
        <v>6</v>
      </c>
      <c r="V1808" t="str">
        <f>IF(Table1[[#This Row],[Rating]]&gt;8,"Excellent",IF(Table1[[#This Row],[Rating]]&gt;5,"Good","Bad"))</f>
        <v>Good</v>
      </c>
    </row>
    <row r="1809" spans="1:22" ht="30" customHeight="1" x14ac:dyDescent="0.35">
      <c r="A1809">
        <v>9</v>
      </c>
      <c r="B1809" t="s">
        <v>2587</v>
      </c>
      <c r="C1809" t="str">
        <f>UPPER(LEFT(Table1[[#This Row],[Header]],1))&amp;MID(Table1[[#This Row],[Header]],2,LEN(Table1[[#This Row],[Header]])-1)</f>
        <v>Attentive, friendly cabin crew</v>
      </c>
      <c r="D1809" t="s">
        <v>5389</v>
      </c>
      <c r="E1809" s="1">
        <v>42770</v>
      </c>
      <c r="F1809" t="s">
        <v>1</v>
      </c>
      <c r="G1809" t="s">
        <v>2</v>
      </c>
      <c r="H1809" t="s">
        <v>3</v>
      </c>
      <c r="I1809" t="s">
        <v>10</v>
      </c>
      <c r="J1809" t="s">
        <v>5006</v>
      </c>
      <c r="K1809" t="s">
        <v>5026</v>
      </c>
      <c r="L1809" t="str">
        <f>CONCATENATE(Table1[[#This Row],[FROM]]," to ",Table1[[#This Row],[TO]])</f>
        <v>LHR to SFO</v>
      </c>
      <c r="M1809" s="1">
        <v>42736</v>
      </c>
      <c r="N1809">
        <v>5</v>
      </c>
      <c r="O1809">
        <v>5</v>
      </c>
      <c r="P1809">
        <v>5</v>
      </c>
      <c r="Q1809">
        <v>1</v>
      </c>
      <c r="R1809">
        <v>4</v>
      </c>
      <c r="S1809" t="s">
        <v>39</v>
      </c>
      <c r="T1809">
        <v>4</v>
      </c>
      <c r="U1809" t="s">
        <v>6</v>
      </c>
      <c r="V1809" t="str">
        <f>IF(Table1[[#This Row],[Rating]]&gt;8,"Excellent",IF(Table1[[#This Row],[Rating]]&gt;5,"Good","Bad"))</f>
        <v>Excellent</v>
      </c>
    </row>
    <row r="1810" spans="1:22" ht="30" customHeight="1" x14ac:dyDescent="0.35">
      <c r="A1810">
        <v>5</v>
      </c>
      <c r="B1810" t="s">
        <v>4885</v>
      </c>
      <c r="C1810" t="str">
        <f>UPPER(LEFT(Table1[[#This Row],[Header]],1))&amp;MID(Table1[[#This Row],[Header]],2,LEN(Table1[[#This Row],[Header]])-1)</f>
        <v>Sto oped to  its lowest level</v>
      </c>
      <c r="D1810" t="s">
        <v>2588</v>
      </c>
      <c r="E1810" s="1">
        <v>42770</v>
      </c>
      <c r="F1810" t="s">
        <v>1</v>
      </c>
      <c r="G1810" t="s">
        <v>8</v>
      </c>
      <c r="H1810" t="s">
        <v>9</v>
      </c>
      <c r="I1810" t="s">
        <v>4</v>
      </c>
      <c r="J1810" t="s">
        <v>5066</v>
      </c>
      <c r="K1810" t="s">
        <v>5057</v>
      </c>
      <c r="L1810" t="str">
        <f>CONCATENATE(Table1[[#This Row],[FROM]]," to ",Table1[[#This Row],[TO]])</f>
        <v>ABZ to CDG</v>
      </c>
      <c r="M1810" s="1">
        <v>42736</v>
      </c>
      <c r="N1810">
        <v>3</v>
      </c>
      <c r="O1810">
        <v>3</v>
      </c>
      <c r="P1810">
        <v>1</v>
      </c>
      <c r="Q1810">
        <v>4</v>
      </c>
      <c r="R1810">
        <v>2</v>
      </c>
      <c r="S1810" t="s">
        <v>5</v>
      </c>
      <c r="T1810">
        <v>-1</v>
      </c>
      <c r="U1810" t="s">
        <v>11</v>
      </c>
      <c r="V1810" t="str">
        <f>IF(Table1[[#This Row],[Rating]]&gt;8,"Excellent",IF(Table1[[#This Row],[Rating]]&gt;5,"Good","Bad"))</f>
        <v>Bad</v>
      </c>
    </row>
    <row r="1811" spans="1:22" ht="30" customHeight="1" x14ac:dyDescent="0.35">
      <c r="A1811">
        <v>3</v>
      </c>
      <c r="B1811" t="s">
        <v>2589</v>
      </c>
      <c r="C1811" t="str">
        <f>UPPER(LEFT(Table1[[#This Row],[Header]],1))&amp;MID(Table1[[#This Row],[Header]],2,LEN(Table1[[#This Row],[Header]])-1)</f>
        <v>Brand suicide at its worst</v>
      </c>
      <c r="D1811" t="s">
        <v>1055</v>
      </c>
      <c r="E1811" s="1">
        <v>42770</v>
      </c>
      <c r="F1811" t="s">
        <v>88</v>
      </c>
      <c r="G1811" t="s">
        <v>8</v>
      </c>
      <c r="H1811" t="s">
        <v>26</v>
      </c>
      <c r="I1811" t="s">
        <v>4</v>
      </c>
      <c r="J1811" t="s">
        <v>5006</v>
      </c>
      <c r="K1811" t="s">
        <v>5023</v>
      </c>
      <c r="L1811" t="str">
        <f>CONCATENATE(Table1[[#This Row],[FROM]]," to ",Table1[[#This Row],[TO]])</f>
        <v>LHR to CPH</v>
      </c>
      <c r="M1811" s="1">
        <v>42767</v>
      </c>
      <c r="N1811">
        <v>3</v>
      </c>
      <c r="O1811">
        <v>4</v>
      </c>
      <c r="P1811">
        <v>-1</v>
      </c>
      <c r="Q1811">
        <v>4</v>
      </c>
      <c r="R1811">
        <v>3</v>
      </c>
      <c r="S1811" t="s">
        <v>5</v>
      </c>
      <c r="T1811">
        <v>-1</v>
      </c>
      <c r="U1811" t="s">
        <v>11</v>
      </c>
      <c r="V1811" t="str">
        <f>IF(Table1[[#This Row],[Rating]]&gt;8,"Excellent",IF(Table1[[#This Row],[Rating]]&gt;5,"Good","Bad"))</f>
        <v>Bad</v>
      </c>
    </row>
    <row r="1812" spans="1:22" ht="30" customHeight="1" x14ac:dyDescent="0.35">
      <c r="A1812">
        <v>8</v>
      </c>
      <c r="B1812" t="s">
        <v>2590</v>
      </c>
      <c r="C1812" t="str">
        <f>UPPER(LEFT(Table1[[#This Row],[Header]],1))&amp;MID(Table1[[#This Row],[Header]],2,LEN(Table1[[#This Row],[Header]])-1)</f>
        <v>Decent value for the money</v>
      </c>
      <c r="D1812" t="s">
        <v>24</v>
      </c>
      <c r="E1812" s="1">
        <v>42769</v>
      </c>
      <c r="F1812" t="s">
        <v>5089</v>
      </c>
      <c r="G1812" t="s">
        <v>2</v>
      </c>
      <c r="H1812" t="s">
        <v>26</v>
      </c>
      <c r="I1812" t="s">
        <v>4</v>
      </c>
      <c r="J1812" t="s">
        <v>5006</v>
      </c>
      <c r="K1812" t="s">
        <v>5065</v>
      </c>
      <c r="L1812" t="str">
        <f>CONCATENATE(Table1[[#This Row],[FROM]]," to ",Table1[[#This Row],[TO]])</f>
        <v>LHR to IAD</v>
      </c>
      <c r="M1812" s="1">
        <v>42736</v>
      </c>
      <c r="N1812">
        <v>3</v>
      </c>
      <c r="O1812">
        <v>5</v>
      </c>
      <c r="P1812">
        <v>5</v>
      </c>
      <c r="Q1812">
        <v>5</v>
      </c>
      <c r="R1812">
        <v>5</v>
      </c>
      <c r="S1812" t="s">
        <v>39</v>
      </c>
      <c r="T1812">
        <v>5</v>
      </c>
      <c r="U1812" t="s">
        <v>11</v>
      </c>
      <c r="V1812" t="str">
        <f>IF(Table1[[#This Row],[Rating]]&gt;8,"Excellent",IF(Table1[[#This Row],[Rating]]&gt;5,"Good","Bad"))</f>
        <v>Good</v>
      </c>
    </row>
    <row r="1813" spans="1:22" ht="30" customHeight="1" x14ac:dyDescent="0.35">
      <c r="A1813">
        <v>2</v>
      </c>
      <c r="B1813" t="s">
        <v>2591</v>
      </c>
      <c r="C1813" t="str">
        <f>UPPER(LEFT(Table1[[#This Row],[Header]],1))&amp;MID(Table1[[#This Row],[Header]],2,LEN(Table1[[#This Row],[Header]])-1)</f>
        <v>Fallen behind other airlines</v>
      </c>
      <c r="D1813" t="s">
        <v>4477</v>
      </c>
      <c r="E1813" s="1">
        <v>42769</v>
      </c>
      <c r="F1813" t="s">
        <v>1</v>
      </c>
      <c r="G1813" t="s">
        <v>68</v>
      </c>
      <c r="H1813" t="s">
        <v>26</v>
      </c>
      <c r="I1813" t="s">
        <v>10</v>
      </c>
      <c r="J1813" t="s">
        <v>5006</v>
      </c>
      <c r="K1813" t="s">
        <v>4994</v>
      </c>
      <c r="L1813" t="str">
        <f>CONCATENATE(Table1[[#This Row],[FROM]]," to ",Table1[[#This Row],[TO]])</f>
        <v>LHR to HKG</v>
      </c>
      <c r="M1813" s="1">
        <v>42736</v>
      </c>
      <c r="N1813">
        <v>1</v>
      </c>
      <c r="O1813">
        <v>2</v>
      </c>
      <c r="P1813">
        <v>2</v>
      </c>
      <c r="Q1813">
        <v>1</v>
      </c>
      <c r="R1813">
        <v>2</v>
      </c>
      <c r="S1813" t="s">
        <v>5</v>
      </c>
      <c r="T1813">
        <v>2</v>
      </c>
      <c r="U1813" t="s">
        <v>11</v>
      </c>
      <c r="V1813" t="str">
        <f>IF(Table1[[#This Row],[Rating]]&gt;8,"Excellent",IF(Table1[[#This Row],[Rating]]&gt;5,"Good","Bad"))</f>
        <v>Bad</v>
      </c>
    </row>
    <row r="1814" spans="1:22" ht="30" customHeight="1" x14ac:dyDescent="0.35">
      <c r="A1814">
        <v>8</v>
      </c>
      <c r="B1814" t="s">
        <v>2592</v>
      </c>
      <c r="C1814" t="str">
        <f>UPPER(LEFT(Table1[[#This Row],[Header]],1))&amp;MID(Table1[[#This Row],[Header]],2,LEN(Table1[[#This Row],[Header]])-1)</f>
        <v>Friendly and efficient service</v>
      </c>
      <c r="D1814" t="s">
        <v>2593</v>
      </c>
      <c r="E1814" s="1">
        <v>42767</v>
      </c>
      <c r="F1814" t="s">
        <v>1</v>
      </c>
      <c r="G1814" t="s">
        <v>68</v>
      </c>
      <c r="H1814" t="s">
        <v>3</v>
      </c>
      <c r="I1814" t="s">
        <v>4</v>
      </c>
      <c r="J1814" t="s">
        <v>5027</v>
      </c>
      <c r="K1814" t="s">
        <v>5038</v>
      </c>
      <c r="L1814" t="str">
        <f>CONCATENATE(Table1[[#This Row],[FROM]]," to ",Table1[[#This Row],[TO]])</f>
        <v>LGW to MRU</v>
      </c>
      <c r="M1814" s="1">
        <v>42736</v>
      </c>
      <c r="N1814">
        <v>4</v>
      </c>
      <c r="O1814">
        <v>5</v>
      </c>
      <c r="P1814">
        <v>4</v>
      </c>
      <c r="Q1814">
        <v>4</v>
      </c>
      <c r="R1814">
        <v>4</v>
      </c>
      <c r="S1814" t="s">
        <v>39</v>
      </c>
      <c r="T1814">
        <v>4</v>
      </c>
      <c r="U1814" t="s">
        <v>11</v>
      </c>
      <c r="V1814" t="str">
        <f>IF(Table1[[#This Row],[Rating]]&gt;8,"Excellent",IF(Table1[[#This Row],[Rating]]&gt;5,"Good","Bad"))</f>
        <v>Good</v>
      </c>
    </row>
    <row r="1815" spans="1:22" ht="30" customHeight="1" x14ac:dyDescent="0.35">
      <c r="A1815">
        <v>1</v>
      </c>
      <c r="B1815" t="s">
        <v>2594</v>
      </c>
      <c r="C1815" t="str">
        <f>UPPER(LEFT(Table1[[#This Row],[Header]],1))&amp;MID(Table1[[#This Row],[Header]],2,LEN(Table1[[#This Row],[Header]])-1)</f>
        <v>Travel Nightmare</v>
      </c>
      <c r="D1815" t="s">
        <v>2595</v>
      </c>
      <c r="E1815" s="1">
        <v>42767</v>
      </c>
      <c r="F1815" t="s">
        <v>20</v>
      </c>
      <c r="G1815" t="s">
        <v>8</v>
      </c>
      <c r="H1815" t="s">
        <v>3</v>
      </c>
      <c r="I1815" t="s">
        <v>4</v>
      </c>
      <c r="J1815" t="s">
        <v>5020</v>
      </c>
      <c r="K1815" t="s">
        <v>5149</v>
      </c>
      <c r="L1815" t="str">
        <f>CONCATENATE(Table1[[#This Row],[FROM]]," to ",Table1[[#This Row],[TO]])</f>
        <v>LAX to NCE</v>
      </c>
      <c r="M1815" s="1">
        <v>42736</v>
      </c>
      <c r="N1815">
        <v>3</v>
      </c>
      <c r="O1815">
        <v>2</v>
      </c>
      <c r="P1815">
        <v>3</v>
      </c>
      <c r="Q1815">
        <v>1</v>
      </c>
      <c r="R1815">
        <v>1</v>
      </c>
      <c r="S1815" t="s">
        <v>5</v>
      </c>
      <c r="T1815">
        <v>2</v>
      </c>
      <c r="U1815" t="s">
        <v>11</v>
      </c>
      <c r="V1815" t="str">
        <f>IF(Table1[[#This Row],[Rating]]&gt;8,"Excellent",IF(Table1[[#This Row],[Rating]]&gt;5,"Good","Bad"))</f>
        <v>Bad</v>
      </c>
    </row>
    <row r="1816" spans="1:22" ht="30" customHeight="1" x14ac:dyDescent="0.35">
      <c r="A1816">
        <v>2</v>
      </c>
      <c r="B1816" t="s">
        <v>2596</v>
      </c>
      <c r="C1816" t="str">
        <f>UPPER(LEFT(Table1[[#This Row],[Header]],1))&amp;MID(Table1[[#This Row],[Header]],2,LEN(Table1[[#This Row],[Header]])-1)</f>
        <v>Reputation is on the slide</v>
      </c>
      <c r="D1816" t="s">
        <v>2597</v>
      </c>
      <c r="E1816" s="1">
        <v>42766</v>
      </c>
      <c r="F1816" t="s">
        <v>1</v>
      </c>
      <c r="G1816" t="s">
        <v>8</v>
      </c>
      <c r="H1816" t="s">
        <v>9</v>
      </c>
      <c r="I1816" t="s">
        <v>4</v>
      </c>
      <c r="J1816" t="s">
        <v>5059</v>
      </c>
      <c r="K1816" t="s">
        <v>5006</v>
      </c>
      <c r="L1816" t="str">
        <f>CONCATENATE(Table1[[#This Row],[FROM]]," to ",Table1[[#This Row],[TO]])</f>
        <v>ZRH to LHR</v>
      </c>
      <c r="M1816" s="1">
        <v>42736</v>
      </c>
      <c r="N1816">
        <v>2</v>
      </c>
      <c r="O1816">
        <v>2</v>
      </c>
      <c r="P1816">
        <v>1</v>
      </c>
      <c r="Q1816">
        <v>3</v>
      </c>
      <c r="R1816">
        <v>2</v>
      </c>
      <c r="S1816" t="s">
        <v>5</v>
      </c>
      <c r="T1816">
        <v>1</v>
      </c>
      <c r="U1816" t="s">
        <v>11</v>
      </c>
      <c r="V1816" t="str">
        <f>IF(Table1[[#This Row],[Rating]]&gt;8,"Excellent",IF(Table1[[#This Row],[Rating]]&gt;5,"Good","Bad"))</f>
        <v>Bad</v>
      </c>
    </row>
    <row r="1817" spans="1:22" ht="30" customHeight="1" x14ac:dyDescent="0.35">
      <c r="A1817">
        <v>1</v>
      </c>
      <c r="B1817" t="s">
        <v>2598</v>
      </c>
      <c r="C1817" t="str">
        <f>UPPER(LEFT(Table1[[#This Row],[Header]],1))&amp;MID(Table1[[#This Row],[Header]],2,LEN(Table1[[#This Row],[Header]])-1)</f>
        <v>Dreadful business class experience</v>
      </c>
      <c r="D1817" t="s">
        <v>2599</v>
      </c>
      <c r="E1817" s="1">
        <v>42766</v>
      </c>
      <c r="F1817" t="s">
        <v>1</v>
      </c>
      <c r="G1817" t="s">
        <v>8</v>
      </c>
      <c r="H1817" t="s">
        <v>26</v>
      </c>
      <c r="I1817" t="s">
        <v>10</v>
      </c>
      <c r="J1817" t="s">
        <v>5027</v>
      </c>
      <c r="K1817" t="s">
        <v>5030</v>
      </c>
      <c r="L1817" t="str">
        <f>CONCATENATE(Table1[[#This Row],[FROM]]," to ",Table1[[#This Row],[TO]])</f>
        <v>LGW to BCN</v>
      </c>
      <c r="M1817" s="1">
        <v>42736</v>
      </c>
      <c r="N1817">
        <v>1</v>
      </c>
      <c r="O1817">
        <v>1</v>
      </c>
      <c r="P1817">
        <v>1</v>
      </c>
      <c r="Q1817">
        <v>1</v>
      </c>
      <c r="R1817">
        <v>1</v>
      </c>
      <c r="S1817" t="s">
        <v>5</v>
      </c>
      <c r="T1817">
        <v>-1</v>
      </c>
      <c r="U1817" t="s">
        <v>11</v>
      </c>
      <c r="V1817" t="str">
        <f>IF(Table1[[#This Row],[Rating]]&gt;8,"Excellent",IF(Table1[[#This Row],[Rating]]&gt;5,"Good","Bad"))</f>
        <v>Bad</v>
      </c>
    </row>
    <row r="1818" spans="1:22" ht="30" customHeight="1" x14ac:dyDescent="0.35">
      <c r="A1818">
        <v>1</v>
      </c>
      <c r="B1818" t="s">
        <v>4886</v>
      </c>
      <c r="C1818" t="str">
        <f>UPPER(LEFT(Table1[[#This Row],[Header]],1))&amp;MID(Table1[[#This Row],[Header]],2,LEN(Table1[[#This Row],[Header]])-1)</f>
        <v>Slipped to  low budget airline</v>
      </c>
      <c r="D1818" t="s">
        <v>2600</v>
      </c>
      <c r="E1818" s="1">
        <v>42766</v>
      </c>
      <c r="F1818" t="s">
        <v>1</v>
      </c>
      <c r="G1818" t="s">
        <v>8</v>
      </c>
      <c r="H1818" t="s">
        <v>26</v>
      </c>
      <c r="I1818" t="s">
        <v>4</v>
      </c>
      <c r="J1818" t="s">
        <v>5093</v>
      </c>
      <c r="K1818" t="s">
        <v>5006</v>
      </c>
      <c r="L1818" t="str">
        <f>CONCATENATE(Table1[[#This Row],[FROM]]," to ",Table1[[#This Row],[TO]])</f>
        <v>SOF to LHR</v>
      </c>
      <c r="M1818" s="1">
        <v>42736</v>
      </c>
      <c r="N1818">
        <v>1</v>
      </c>
      <c r="O1818">
        <v>1</v>
      </c>
      <c r="P1818">
        <v>1</v>
      </c>
      <c r="Q1818">
        <v>2</v>
      </c>
      <c r="R1818">
        <v>1</v>
      </c>
      <c r="S1818" t="s">
        <v>5</v>
      </c>
      <c r="T1818">
        <v>-1</v>
      </c>
      <c r="U1818" t="s">
        <v>11</v>
      </c>
      <c r="V1818" t="str">
        <f>IF(Table1[[#This Row],[Rating]]&gt;8,"Excellent",IF(Table1[[#This Row],[Rating]]&gt;5,"Good","Bad"))</f>
        <v>Bad</v>
      </c>
    </row>
    <row r="1819" spans="1:22" ht="30" customHeight="1" x14ac:dyDescent="0.35">
      <c r="A1819">
        <v>10</v>
      </c>
      <c r="B1819" t="s">
        <v>2601</v>
      </c>
      <c r="C1819" t="str">
        <f>UPPER(LEFT(Table1[[#This Row],[Header]],1))&amp;MID(Table1[[#This Row],[Header]],2,LEN(Table1[[#This Row],[Header]])-1)</f>
        <v>Still my first choice</v>
      </c>
      <c r="D1819" t="s">
        <v>2282</v>
      </c>
      <c r="E1819" s="1">
        <v>42765</v>
      </c>
      <c r="F1819" t="s">
        <v>20</v>
      </c>
      <c r="G1819" t="s">
        <v>1278</v>
      </c>
      <c r="H1819" t="s">
        <v>26</v>
      </c>
      <c r="I1819" t="s">
        <v>35</v>
      </c>
      <c r="J1819" t="s">
        <v>5065</v>
      </c>
      <c r="K1819" t="s">
        <v>5030</v>
      </c>
      <c r="L1819" t="str">
        <f>CONCATENATE(Table1[[#This Row],[FROM]]," to ",Table1[[#This Row],[TO]])</f>
        <v>IAD to BCN</v>
      </c>
      <c r="M1819" s="1">
        <v>42736</v>
      </c>
      <c r="N1819">
        <v>5</v>
      </c>
      <c r="O1819">
        <v>5</v>
      </c>
      <c r="P1819">
        <v>5</v>
      </c>
      <c r="Q1819">
        <v>5</v>
      </c>
      <c r="R1819">
        <v>5</v>
      </c>
      <c r="S1819" t="s">
        <v>39</v>
      </c>
      <c r="T1819">
        <v>-1</v>
      </c>
      <c r="U1819" t="s">
        <v>11</v>
      </c>
      <c r="V1819" t="str">
        <f>IF(Table1[[#This Row],[Rating]]&gt;8,"Excellent",IF(Table1[[#This Row],[Rating]]&gt;5,"Good","Bad"))</f>
        <v>Excellent</v>
      </c>
    </row>
    <row r="1820" spans="1:22" ht="30" customHeight="1" x14ac:dyDescent="0.35">
      <c r="A1820">
        <v>7</v>
      </c>
      <c r="B1820" t="s">
        <v>2602</v>
      </c>
      <c r="C1820" t="str">
        <f>UPPER(LEFT(Table1[[#This Row],[Header]],1))&amp;MID(Table1[[#This Row],[Header]],2,LEN(Table1[[#This Row],[Header]])-1)</f>
        <v>Looked as if 20 years old</v>
      </c>
      <c r="D1820" t="s">
        <v>1277</v>
      </c>
      <c r="E1820" s="1">
        <v>42765</v>
      </c>
      <c r="F1820" t="s">
        <v>46</v>
      </c>
      <c r="G1820" t="s">
        <v>794</v>
      </c>
      <c r="H1820" t="s">
        <v>26</v>
      </c>
      <c r="I1820" t="s">
        <v>4</v>
      </c>
      <c r="J1820" t="s">
        <v>5042</v>
      </c>
      <c r="K1820" t="s">
        <v>5006</v>
      </c>
      <c r="L1820" t="str">
        <f>CONCATENATE(Table1[[#This Row],[FROM]]," to ",Table1[[#This Row],[TO]])</f>
        <v>YVR to LHR</v>
      </c>
      <c r="M1820" s="1">
        <v>42736</v>
      </c>
      <c r="N1820">
        <v>3</v>
      </c>
      <c r="O1820">
        <v>5</v>
      </c>
      <c r="P1820">
        <v>5</v>
      </c>
      <c r="Q1820">
        <v>5</v>
      </c>
      <c r="R1820">
        <v>4</v>
      </c>
      <c r="S1820" t="s">
        <v>39</v>
      </c>
      <c r="T1820">
        <v>3</v>
      </c>
      <c r="U1820" t="s">
        <v>11</v>
      </c>
      <c r="V1820" t="str">
        <f>IF(Table1[[#This Row],[Rating]]&gt;8,"Excellent",IF(Table1[[#This Row],[Rating]]&gt;5,"Good","Bad"))</f>
        <v>Good</v>
      </c>
    </row>
    <row r="1821" spans="1:22" ht="30" customHeight="1" x14ac:dyDescent="0.35">
      <c r="A1821">
        <v>3</v>
      </c>
      <c r="B1821" t="s">
        <v>2603</v>
      </c>
      <c r="C1821" t="str">
        <f>UPPER(LEFT(Table1[[#This Row],[Header]],1))&amp;MID(Table1[[#This Row],[Header]],2,LEN(Table1[[#This Row],[Header]])-1)</f>
        <v>No better than Ryanair now</v>
      </c>
      <c r="D1821" t="s">
        <v>2604</v>
      </c>
      <c r="E1821" s="1">
        <v>42765</v>
      </c>
      <c r="F1821" t="s">
        <v>20</v>
      </c>
      <c r="G1821" t="s">
        <v>8</v>
      </c>
      <c r="H1821" t="s">
        <v>9</v>
      </c>
      <c r="I1821" t="s">
        <v>4</v>
      </c>
      <c r="J1821" t="s">
        <v>5006</v>
      </c>
      <c r="K1821" t="s">
        <v>5008</v>
      </c>
      <c r="L1821" t="str">
        <f>CONCATENATE(Table1[[#This Row],[FROM]]," to ",Table1[[#This Row],[TO]])</f>
        <v>LHR to MXP</v>
      </c>
      <c r="M1821" s="1">
        <v>42736</v>
      </c>
      <c r="N1821">
        <v>1</v>
      </c>
      <c r="O1821">
        <v>1</v>
      </c>
      <c r="P1821">
        <v>1</v>
      </c>
      <c r="Q1821">
        <v>2</v>
      </c>
      <c r="R1821">
        <v>3</v>
      </c>
      <c r="S1821" t="s">
        <v>5</v>
      </c>
      <c r="T1821">
        <v>1</v>
      </c>
      <c r="U1821" t="s">
        <v>11</v>
      </c>
      <c r="V1821" t="str">
        <f>IF(Table1[[#This Row],[Rating]]&gt;8,"Excellent",IF(Table1[[#This Row],[Rating]]&gt;5,"Good","Bad"))</f>
        <v>Bad</v>
      </c>
    </row>
    <row r="1822" spans="1:22" ht="30" customHeight="1" x14ac:dyDescent="0.35">
      <c r="A1822">
        <v>2</v>
      </c>
      <c r="B1822" t="s">
        <v>2605</v>
      </c>
      <c r="C1822" t="str">
        <f>UPPER(LEFT(Table1[[#This Row],[Header]],1))&amp;MID(Table1[[#This Row],[Header]],2,LEN(Table1[[#This Row],[Header]])-1)</f>
        <v>Inflight food shocking</v>
      </c>
      <c r="D1822" t="s">
        <v>2606</v>
      </c>
      <c r="E1822" s="1">
        <v>42765</v>
      </c>
      <c r="F1822" t="s">
        <v>1</v>
      </c>
      <c r="G1822" t="s">
        <v>8</v>
      </c>
      <c r="H1822" t="s">
        <v>3</v>
      </c>
      <c r="I1822" t="s">
        <v>4</v>
      </c>
      <c r="J1822" t="s">
        <v>5027</v>
      </c>
      <c r="K1822" t="s">
        <v>4618</v>
      </c>
      <c r="L1822" t="str">
        <f>CONCATENATE(Table1[[#This Row],[FROM]]," to ",Table1[[#This Row],[TO]])</f>
        <v>LGW to BGI</v>
      </c>
      <c r="M1822" s="1">
        <v>42736</v>
      </c>
      <c r="N1822">
        <v>4</v>
      </c>
      <c r="O1822">
        <v>5</v>
      </c>
      <c r="P1822">
        <v>1</v>
      </c>
      <c r="Q1822">
        <v>4</v>
      </c>
      <c r="R1822">
        <v>2</v>
      </c>
      <c r="S1822" t="s">
        <v>5</v>
      </c>
      <c r="T1822">
        <v>4</v>
      </c>
      <c r="U1822" t="s">
        <v>11</v>
      </c>
      <c r="V1822" t="str">
        <f>IF(Table1[[#This Row],[Rating]]&gt;8,"Excellent",IF(Table1[[#This Row],[Rating]]&gt;5,"Good","Bad"))</f>
        <v>Bad</v>
      </c>
    </row>
    <row r="1823" spans="1:22" ht="30" customHeight="1" x14ac:dyDescent="0.35">
      <c r="A1823">
        <v>4</v>
      </c>
      <c r="B1823" t="s">
        <v>2513</v>
      </c>
      <c r="C1823" t="str">
        <f>UPPER(LEFT(Table1[[#This Row],[Header]],1))&amp;MID(Table1[[#This Row],[Header]],2,LEN(Table1[[#This Row],[Header]])-1)</f>
        <v>How the mighty have fallen</v>
      </c>
      <c r="D1823" t="s">
        <v>2607</v>
      </c>
      <c r="E1823" s="1">
        <v>42764</v>
      </c>
      <c r="F1823" t="s">
        <v>1</v>
      </c>
      <c r="G1823" t="s">
        <v>2</v>
      </c>
      <c r="H1823" t="s">
        <v>3</v>
      </c>
      <c r="I1823" t="s">
        <v>4</v>
      </c>
      <c r="J1823" t="s">
        <v>5006</v>
      </c>
      <c r="K1823" t="s">
        <v>5012</v>
      </c>
      <c r="L1823" t="str">
        <f>CONCATENATE(Table1[[#This Row],[FROM]]," to ",Table1[[#This Row],[TO]])</f>
        <v>LHR to JNB</v>
      </c>
      <c r="M1823" s="1">
        <v>42614</v>
      </c>
      <c r="N1823">
        <v>4</v>
      </c>
      <c r="O1823">
        <v>2</v>
      </c>
      <c r="P1823">
        <v>1</v>
      </c>
      <c r="Q1823">
        <v>2</v>
      </c>
      <c r="R1823">
        <v>2</v>
      </c>
      <c r="S1823" t="s">
        <v>5</v>
      </c>
      <c r="T1823">
        <v>3</v>
      </c>
      <c r="U1823" t="s">
        <v>11</v>
      </c>
      <c r="V1823" t="str">
        <f>IF(Table1[[#This Row],[Rating]]&gt;8,"Excellent",IF(Table1[[#This Row],[Rating]]&gt;5,"Good","Bad"))</f>
        <v>Bad</v>
      </c>
    </row>
    <row r="1824" spans="1:22" ht="30" customHeight="1" x14ac:dyDescent="0.35">
      <c r="A1824">
        <v>2</v>
      </c>
      <c r="B1824" t="s">
        <v>2608</v>
      </c>
      <c r="C1824" t="str">
        <f>UPPER(LEFT(Table1[[#This Row],[Header]],1))&amp;MID(Table1[[#This Row],[Header]],2,LEN(Table1[[#This Row],[Header]])-1)</f>
        <v>Did not receive a free glass of water</v>
      </c>
      <c r="D1824" t="s">
        <v>1570</v>
      </c>
      <c r="E1824" s="1">
        <v>42762</v>
      </c>
      <c r="F1824" t="s">
        <v>37</v>
      </c>
      <c r="G1824" t="s">
        <v>8</v>
      </c>
      <c r="H1824" t="s">
        <v>9</v>
      </c>
      <c r="I1824" t="s">
        <v>4</v>
      </c>
      <c r="J1824" t="s">
        <v>5006</v>
      </c>
      <c r="K1824" t="s">
        <v>5059</v>
      </c>
      <c r="L1824" t="str">
        <f>CONCATENATE(Table1[[#This Row],[FROM]]," to ",Table1[[#This Row],[TO]])</f>
        <v>LHR to ZRH</v>
      </c>
      <c r="M1824" s="1">
        <v>42736</v>
      </c>
      <c r="N1824">
        <v>2</v>
      </c>
      <c r="O1824">
        <v>1</v>
      </c>
      <c r="P1824">
        <v>1</v>
      </c>
      <c r="Q1824">
        <v>2</v>
      </c>
      <c r="R1824">
        <v>1</v>
      </c>
      <c r="S1824" t="s">
        <v>5</v>
      </c>
      <c r="T1824">
        <v>-1</v>
      </c>
      <c r="U1824" t="s">
        <v>11</v>
      </c>
      <c r="V1824" t="str">
        <f>IF(Table1[[#This Row],[Rating]]&gt;8,"Excellent",IF(Table1[[#This Row],[Rating]]&gt;5,"Good","Bad"))</f>
        <v>Bad</v>
      </c>
    </row>
    <row r="1825" spans="1:22" ht="30" customHeight="1" x14ac:dyDescent="0.35">
      <c r="A1825">
        <v>2</v>
      </c>
      <c r="B1825" t="s">
        <v>2609</v>
      </c>
      <c r="C1825" t="str">
        <f>UPPER(LEFT(Table1[[#This Row],[Header]],1))&amp;MID(Table1[[#This Row],[Header]],2,LEN(Table1[[#This Row],[Header]])-1)</f>
        <v>A par with low cost standards</v>
      </c>
      <c r="D1825" t="s">
        <v>2610</v>
      </c>
      <c r="E1825" s="1">
        <v>42762</v>
      </c>
      <c r="F1825" t="s">
        <v>1</v>
      </c>
      <c r="G1825" t="s">
        <v>23</v>
      </c>
      <c r="H1825" t="s">
        <v>9</v>
      </c>
      <c r="I1825" t="s">
        <v>4</v>
      </c>
      <c r="J1825" t="s">
        <v>5013</v>
      </c>
      <c r="K1825" t="s">
        <v>5006</v>
      </c>
      <c r="L1825" t="str">
        <f>CONCATENATE(Table1[[#This Row],[FROM]]," to ",Table1[[#This Row],[TO]])</f>
        <v>MAD to LHR</v>
      </c>
      <c r="M1825" s="1">
        <v>42736</v>
      </c>
      <c r="N1825">
        <v>2</v>
      </c>
      <c r="O1825">
        <v>3</v>
      </c>
      <c r="P1825">
        <v>1</v>
      </c>
      <c r="Q1825">
        <v>3</v>
      </c>
      <c r="R1825">
        <v>1</v>
      </c>
      <c r="S1825" t="s">
        <v>5</v>
      </c>
      <c r="T1825">
        <v>1</v>
      </c>
      <c r="U1825" t="s">
        <v>11</v>
      </c>
      <c r="V1825" t="str">
        <f>IF(Table1[[#This Row],[Rating]]&gt;8,"Excellent",IF(Table1[[#This Row],[Rating]]&gt;5,"Good","Bad"))</f>
        <v>Bad</v>
      </c>
    </row>
    <row r="1826" spans="1:22" ht="30" customHeight="1" x14ac:dyDescent="0.35">
      <c r="A1826">
        <v>9</v>
      </c>
      <c r="B1826" t="s">
        <v>2611</v>
      </c>
      <c r="C1826" t="str">
        <f>UPPER(LEFT(Table1[[#This Row],[Header]],1))&amp;MID(Table1[[#This Row],[Header]],2,LEN(Table1[[#This Row],[Header]])-1)</f>
        <v>Good experience both flights</v>
      </c>
      <c r="D1826" t="s">
        <v>1534</v>
      </c>
      <c r="E1826" s="1">
        <v>42762</v>
      </c>
      <c r="F1826" t="s">
        <v>1</v>
      </c>
      <c r="G1826" t="s">
        <v>68</v>
      </c>
      <c r="H1826" t="s">
        <v>26</v>
      </c>
      <c r="I1826" t="s">
        <v>21</v>
      </c>
      <c r="J1826" t="s">
        <v>5006</v>
      </c>
      <c r="K1826" t="s">
        <v>5082</v>
      </c>
      <c r="L1826" t="str">
        <f>CONCATENATE(Table1[[#This Row],[FROM]]," to ",Table1[[#This Row],[TO]])</f>
        <v>LHR to PHL</v>
      </c>
      <c r="M1826" s="1">
        <v>42736</v>
      </c>
      <c r="N1826">
        <v>5</v>
      </c>
      <c r="O1826">
        <v>4</v>
      </c>
      <c r="P1826">
        <v>4</v>
      </c>
      <c r="Q1826">
        <v>4</v>
      </c>
      <c r="R1826">
        <v>5</v>
      </c>
      <c r="S1826" t="s">
        <v>39</v>
      </c>
      <c r="T1826">
        <v>4</v>
      </c>
      <c r="U1826" t="s">
        <v>6</v>
      </c>
      <c r="V1826" t="str">
        <f>IF(Table1[[#This Row],[Rating]]&gt;8,"Excellent",IF(Table1[[#This Row],[Rating]]&gt;5,"Good","Bad"))</f>
        <v>Excellent</v>
      </c>
    </row>
    <row r="1827" spans="1:22" ht="30" customHeight="1" x14ac:dyDescent="0.35">
      <c r="A1827">
        <v>2</v>
      </c>
      <c r="B1827" t="s">
        <v>2612</v>
      </c>
      <c r="C1827" t="str">
        <f>UPPER(LEFT(Table1[[#This Row],[Header]],1))&amp;MID(Table1[[#This Row],[Header]],2,LEN(Table1[[#This Row],[Header]])-1)</f>
        <v>They have lost absolutely their unique selling points</v>
      </c>
      <c r="D1827" t="s">
        <v>2613</v>
      </c>
      <c r="E1827" s="1">
        <v>42761</v>
      </c>
      <c r="F1827" t="s">
        <v>1</v>
      </c>
      <c r="G1827" t="s">
        <v>8</v>
      </c>
      <c r="H1827" t="s">
        <v>9</v>
      </c>
      <c r="I1827" t="s">
        <v>10</v>
      </c>
      <c r="J1827" t="s">
        <v>5094</v>
      </c>
      <c r="K1827" t="s">
        <v>5027</v>
      </c>
      <c r="L1827" t="str">
        <f>CONCATENATE(Table1[[#This Row],[FROM]]," to ",Table1[[#This Row],[TO]])</f>
        <v>MLA to LGW</v>
      </c>
      <c r="M1827" s="1">
        <v>42736</v>
      </c>
      <c r="N1827">
        <v>2</v>
      </c>
      <c r="O1827">
        <v>3</v>
      </c>
      <c r="P1827">
        <v>-1</v>
      </c>
      <c r="Q1827">
        <v>3</v>
      </c>
      <c r="R1827">
        <v>2</v>
      </c>
      <c r="S1827" t="s">
        <v>5</v>
      </c>
      <c r="T1827">
        <v>-1</v>
      </c>
      <c r="U1827" t="s">
        <v>11</v>
      </c>
      <c r="V1827" t="str">
        <f>IF(Table1[[#This Row],[Rating]]&gt;8,"Excellent",IF(Table1[[#This Row],[Rating]]&gt;5,"Good","Bad"))</f>
        <v>Bad</v>
      </c>
    </row>
    <row r="1828" spans="1:22" ht="30" customHeight="1" x14ac:dyDescent="0.35">
      <c r="A1828">
        <v>1</v>
      </c>
      <c r="B1828" t="s">
        <v>4887</v>
      </c>
      <c r="C1828" t="str">
        <f>UPPER(LEFT(Table1[[#This Row],[Header]],1))&amp;MID(Table1[[#This Row],[Header]],2,LEN(Table1[[#This Row],[Header]])-1)</f>
        <v>Vowed to  never fly with BA</v>
      </c>
      <c r="D1828" t="s">
        <v>2614</v>
      </c>
      <c r="E1828" s="1">
        <v>42761</v>
      </c>
      <c r="F1828" t="s">
        <v>46</v>
      </c>
      <c r="G1828" t="s">
        <v>8</v>
      </c>
      <c r="H1828" t="s">
        <v>26</v>
      </c>
      <c r="I1828" t="s">
        <v>4</v>
      </c>
      <c r="J1828" t="s">
        <v>5006</v>
      </c>
      <c r="K1828" t="s">
        <v>5063</v>
      </c>
      <c r="L1828" t="str">
        <f>CONCATENATE(Table1[[#This Row],[FROM]]," to ",Table1[[#This Row],[TO]])</f>
        <v>LHR to ABV</v>
      </c>
      <c r="M1828" s="1">
        <v>42705</v>
      </c>
      <c r="N1828">
        <v>1</v>
      </c>
      <c r="O1828">
        <v>1</v>
      </c>
      <c r="P1828">
        <v>1</v>
      </c>
      <c r="Q1828">
        <v>1</v>
      </c>
      <c r="R1828">
        <v>1</v>
      </c>
      <c r="S1828" t="s">
        <v>5</v>
      </c>
      <c r="T1828">
        <v>1</v>
      </c>
      <c r="U1828" t="s">
        <v>11</v>
      </c>
      <c r="V1828" t="str">
        <f>IF(Table1[[#This Row],[Rating]]&gt;8,"Excellent",IF(Table1[[#This Row],[Rating]]&gt;5,"Good","Bad"))</f>
        <v>Bad</v>
      </c>
    </row>
    <row r="1829" spans="1:22" ht="30" customHeight="1" x14ac:dyDescent="0.35">
      <c r="A1829">
        <v>6</v>
      </c>
      <c r="B1829" t="s">
        <v>2615</v>
      </c>
      <c r="C1829" t="str">
        <f>UPPER(LEFT(Table1[[#This Row],[Header]],1))&amp;MID(Table1[[#This Row],[Header]],2,LEN(Table1[[#This Row],[Header]])-1)</f>
        <v>Treating premium passengers with contempt</v>
      </c>
      <c r="D1829" t="s">
        <v>271</v>
      </c>
      <c r="E1829" s="1">
        <v>42761</v>
      </c>
      <c r="F1829" t="s">
        <v>1</v>
      </c>
      <c r="G1829" t="s">
        <v>825</v>
      </c>
      <c r="H1829" t="s">
        <v>3</v>
      </c>
      <c r="I1829" t="s">
        <v>21</v>
      </c>
      <c r="J1829" t="s">
        <v>5006</v>
      </c>
      <c r="K1829" t="s">
        <v>5050</v>
      </c>
      <c r="L1829" t="str">
        <f>CONCATENATE(Table1[[#This Row],[FROM]]," to ",Table1[[#This Row],[TO]])</f>
        <v>LHR to CPT</v>
      </c>
      <c r="M1829" s="1">
        <v>42736</v>
      </c>
      <c r="N1829">
        <v>3</v>
      </c>
      <c r="O1829">
        <v>5</v>
      </c>
      <c r="P1829">
        <v>4</v>
      </c>
      <c r="Q1829">
        <v>3</v>
      </c>
      <c r="R1829">
        <v>3</v>
      </c>
      <c r="S1829" t="s">
        <v>5</v>
      </c>
      <c r="T1829">
        <v>2</v>
      </c>
      <c r="U1829" t="s">
        <v>11</v>
      </c>
      <c r="V1829" t="str">
        <f>IF(Table1[[#This Row],[Rating]]&gt;8,"Excellent",IF(Table1[[#This Row],[Rating]]&gt;5,"Good","Bad"))</f>
        <v>Good</v>
      </c>
    </row>
    <row r="1830" spans="1:22" ht="30" customHeight="1" x14ac:dyDescent="0.35">
      <c r="A1830">
        <v>5</v>
      </c>
      <c r="B1830" t="s">
        <v>2616</v>
      </c>
      <c r="C1830" t="str">
        <f>UPPER(LEFT(Table1[[#This Row],[Header]],1))&amp;MID(Table1[[#This Row],[Header]],2,LEN(Table1[[#This Row],[Header]])-1)</f>
        <v>Cost saving is clearly evident</v>
      </c>
      <c r="D1830" t="s">
        <v>2617</v>
      </c>
      <c r="E1830" s="1">
        <v>42761</v>
      </c>
      <c r="F1830" t="s">
        <v>1</v>
      </c>
      <c r="G1830" t="s">
        <v>8</v>
      </c>
      <c r="H1830" t="s">
        <v>9</v>
      </c>
      <c r="I1830" t="s">
        <v>21</v>
      </c>
      <c r="J1830" t="s">
        <v>5006</v>
      </c>
      <c r="K1830" t="s">
        <v>5005</v>
      </c>
      <c r="L1830" t="str">
        <f>CONCATENATE(Table1[[#This Row],[FROM]]," to ",Table1[[#This Row],[TO]])</f>
        <v>LHR to ORD</v>
      </c>
      <c r="M1830" s="1">
        <v>42736</v>
      </c>
      <c r="N1830">
        <v>2</v>
      </c>
      <c r="O1830">
        <v>3</v>
      </c>
      <c r="P1830">
        <v>2</v>
      </c>
      <c r="Q1830">
        <v>2</v>
      </c>
      <c r="R1830">
        <v>2</v>
      </c>
      <c r="S1830" t="s">
        <v>5</v>
      </c>
      <c r="T1830">
        <v>3</v>
      </c>
      <c r="U1830" t="s">
        <v>11</v>
      </c>
      <c r="V1830" t="str">
        <f>IF(Table1[[#This Row],[Rating]]&gt;8,"Excellent",IF(Table1[[#This Row],[Rating]]&gt;5,"Good","Bad"))</f>
        <v>Bad</v>
      </c>
    </row>
    <row r="1831" spans="1:22" ht="30" customHeight="1" x14ac:dyDescent="0.35">
      <c r="A1831">
        <v>6</v>
      </c>
      <c r="B1831" t="s">
        <v>2618</v>
      </c>
      <c r="C1831" t="str">
        <f>UPPER(LEFT(Table1[[#This Row],[Header]],1))&amp;MID(Table1[[#This Row],[Header]],2,LEN(Table1[[#This Row],[Header]])-1)</f>
        <v>As different as night and day</v>
      </c>
      <c r="D1831" t="s">
        <v>811</v>
      </c>
      <c r="E1831" s="1">
        <v>42760</v>
      </c>
      <c r="F1831" t="s">
        <v>1</v>
      </c>
      <c r="G1831" t="s">
        <v>2619</v>
      </c>
      <c r="H1831" t="s">
        <v>26</v>
      </c>
      <c r="I1831" t="s">
        <v>10</v>
      </c>
      <c r="J1831" t="s">
        <v>5026</v>
      </c>
      <c r="K1831" t="s">
        <v>5012</v>
      </c>
      <c r="L1831" t="str">
        <f>CONCATENATE(Table1[[#This Row],[FROM]]," to ",Table1[[#This Row],[TO]])</f>
        <v>SFO to JNB</v>
      </c>
      <c r="M1831" s="1">
        <v>42736</v>
      </c>
      <c r="N1831">
        <v>4</v>
      </c>
      <c r="O1831">
        <v>3</v>
      </c>
      <c r="P1831">
        <v>3</v>
      </c>
      <c r="Q1831">
        <v>4</v>
      </c>
      <c r="R1831">
        <v>3</v>
      </c>
      <c r="S1831" t="s">
        <v>39</v>
      </c>
      <c r="T1831">
        <v>3</v>
      </c>
      <c r="U1831" t="s">
        <v>11</v>
      </c>
      <c r="V1831" t="str">
        <f>IF(Table1[[#This Row],[Rating]]&gt;8,"Excellent",IF(Table1[[#This Row],[Rating]]&gt;5,"Good","Bad"))</f>
        <v>Good</v>
      </c>
    </row>
    <row r="1832" spans="1:22" ht="30" customHeight="1" x14ac:dyDescent="0.35">
      <c r="A1832">
        <v>4</v>
      </c>
      <c r="B1832" t="s">
        <v>4478</v>
      </c>
      <c r="C1832" t="str">
        <f>UPPER(LEFT(Table1[[#This Row],[Header]],1))&amp;MID(Table1[[#This Row],[Header]],2,LEN(Table1[[#This Row],[Header]])-1)</f>
        <v>Letting themselves down BAdly</v>
      </c>
      <c r="D1832" t="s">
        <v>2620</v>
      </c>
      <c r="E1832" s="1">
        <v>42759</v>
      </c>
      <c r="F1832" t="s">
        <v>1</v>
      </c>
      <c r="G1832" t="s">
        <v>8</v>
      </c>
      <c r="H1832" t="s">
        <v>3</v>
      </c>
      <c r="I1832" t="s">
        <v>4</v>
      </c>
      <c r="J1832" t="s">
        <v>5024</v>
      </c>
      <c r="K1832" t="s">
        <v>5006</v>
      </c>
      <c r="L1832" t="str">
        <f>CONCATENATE(Table1[[#This Row],[FROM]]," to ",Table1[[#This Row],[TO]])</f>
        <v>LCA to LHR</v>
      </c>
      <c r="M1832" s="1">
        <v>42736</v>
      </c>
      <c r="N1832">
        <v>3</v>
      </c>
      <c r="O1832">
        <v>5</v>
      </c>
      <c r="P1832">
        <v>1</v>
      </c>
      <c r="Q1832">
        <v>5</v>
      </c>
      <c r="R1832">
        <v>1</v>
      </c>
      <c r="S1832" t="s">
        <v>5</v>
      </c>
      <c r="T1832">
        <v>1</v>
      </c>
      <c r="U1832" t="s">
        <v>11</v>
      </c>
      <c r="V1832" t="str">
        <f>IF(Table1[[#This Row],[Rating]]&gt;8,"Excellent",IF(Table1[[#This Row],[Rating]]&gt;5,"Good","Bad"))</f>
        <v>Bad</v>
      </c>
    </row>
    <row r="1833" spans="1:22" ht="30" customHeight="1" x14ac:dyDescent="0.35">
      <c r="A1833">
        <v>8</v>
      </c>
      <c r="B1833" t="s">
        <v>1818</v>
      </c>
      <c r="C1833" t="str">
        <f>UPPER(LEFT(Table1[[#This Row],[Header]],1))&amp;MID(Table1[[#This Row],[Header]],2,LEN(Table1[[#This Row],[Header]])-1)</f>
        <v>Service was really good</v>
      </c>
      <c r="D1833" t="s">
        <v>24</v>
      </c>
      <c r="E1833" s="1">
        <v>42759</v>
      </c>
      <c r="F1833" t="s">
        <v>1</v>
      </c>
      <c r="G1833" t="s">
        <v>8</v>
      </c>
      <c r="H1833" t="s">
        <v>3</v>
      </c>
      <c r="I1833" t="s">
        <v>4</v>
      </c>
      <c r="J1833" t="s">
        <v>5006</v>
      </c>
      <c r="K1833" t="s">
        <v>5014</v>
      </c>
      <c r="L1833" t="str">
        <f>CONCATENATE(Table1[[#This Row],[FROM]]," to ",Table1[[#This Row],[TO]])</f>
        <v>LHR to MAN</v>
      </c>
      <c r="M1833" s="1">
        <v>42583</v>
      </c>
      <c r="N1833">
        <v>5</v>
      </c>
      <c r="O1833">
        <v>5</v>
      </c>
      <c r="P1833">
        <v>3</v>
      </c>
      <c r="Q1833">
        <v>5</v>
      </c>
      <c r="R1833">
        <v>3</v>
      </c>
      <c r="S1833" t="s">
        <v>39</v>
      </c>
      <c r="T1833">
        <v>1</v>
      </c>
      <c r="U1833" t="s">
        <v>11</v>
      </c>
      <c r="V1833" t="str">
        <f>IF(Table1[[#This Row],[Rating]]&gt;8,"Excellent",IF(Table1[[#This Row],[Rating]]&gt;5,"Good","Bad"))</f>
        <v>Good</v>
      </c>
    </row>
    <row r="1834" spans="1:22" ht="30" customHeight="1" x14ac:dyDescent="0.35">
      <c r="A1834">
        <v>7</v>
      </c>
      <c r="B1834" t="s">
        <v>2621</v>
      </c>
      <c r="C1834" t="str">
        <f>UPPER(LEFT(Table1[[#This Row],[Header]],1))&amp;MID(Table1[[#This Row],[Header]],2,LEN(Table1[[#This Row],[Header]])-1)</f>
        <v>Narrower seats than other airlines</v>
      </c>
      <c r="D1834" t="s">
        <v>2622</v>
      </c>
      <c r="E1834" s="1">
        <v>42758</v>
      </c>
      <c r="F1834" t="s">
        <v>20</v>
      </c>
      <c r="G1834" t="s">
        <v>49</v>
      </c>
      <c r="H1834" t="s">
        <v>3</v>
      </c>
      <c r="I1834" t="s">
        <v>10</v>
      </c>
      <c r="J1834" t="s">
        <v>5111</v>
      </c>
      <c r="K1834" t="s">
        <v>5120</v>
      </c>
      <c r="L1834" t="str">
        <f>CONCATENATE(Table1[[#This Row],[FROM]]," to ",Table1[[#This Row],[TO]])</f>
        <v>LIS to SJO</v>
      </c>
      <c r="M1834" s="1">
        <v>42644</v>
      </c>
      <c r="N1834">
        <v>3</v>
      </c>
      <c r="O1834">
        <v>4</v>
      </c>
      <c r="P1834">
        <v>4</v>
      </c>
      <c r="Q1834">
        <v>3</v>
      </c>
      <c r="R1834">
        <v>4</v>
      </c>
      <c r="S1834" t="s">
        <v>39</v>
      </c>
      <c r="T1834">
        <v>3</v>
      </c>
      <c r="U1834" t="s">
        <v>11</v>
      </c>
      <c r="V1834" t="str">
        <f>IF(Table1[[#This Row],[Rating]]&gt;8,"Excellent",IF(Table1[[#This Row],[Rating]]&gt;5,"Good","Bad"))</f>
        <v>Good</v>
      </c>
    </row>
    <row r="1835" spans="1:22" ht="30" customHeight="1" x14ac:dyDescent="0.35">
      <c r="A1835">
        <v>1</v>
      </c>
      <c r="B1835" t="s">
        <v>5450</v>
      </c>
      <c r="C1835" t="str">
        <f>UPPER(LEFT(Table1[[#This Row],[Header]],1))&amp;MID(Table1[[#This Row],[Header]],2,LEN(Table1[[#This Row],[Header]])-1)</f>
        <v>Worst customer service</v>
      </c>
      <c r="D1835" t="s">
        <v>2623</v>
      </c>
      <c r="E1835" s="1">
        <v>42758</v>
      </c>
      <c r="F1835" t="s">
        <v>1</v>
      </c>
      <c r="G1835" t="s">
        <v>825</v>
      </c>
      <c r="H1835" t="s">
        <v>9</v>
      </c>
      <c r="I1835" t="s">
        <v>35</v>
      </c>
      <c r="J1835" t="s">
        <v>5006</v>
      </c>
      <c r="K1835" t="s">
        <v>5127</v>
      </c>
      <c r="L1835" t="str">
        <f>CONCATENATE(Table1[[#This Row],[FROM]]," to ",Table1[[#This Row],[TO]])</f>
        <v>LHR to PHX</v>
      </c>
      <c r="M1835" s="1">
        <v>42583</v>
      </c>
      <c r="N1835">
        <v>1</v>
      </c>
      <c r="O1835">
        <v>1</v>
      </c>
      <c r="P1835">
        <v>1</v>
      </c>
      <c r="Q1835">
        <v>1</v>
      </c>
      <c r="R1835">
        <v>1</v>
      </c>
      <c r="S1835" t="s">
        <v>5</v>
      </c>
      <c r="T1835">
        <v>1</v>
      </c>
      <c r="U1835" t="s">
        <v>11</v>
      </c>
      <c r="V1835" t="str">
        <f>IF(Table1[[#This Row],[Rating]]&gt;8,"Excellent",IF(Table1[[#This Row],[Rating]]&gt;5,"Good","Bad"))</f>
        <v>Bad</v>
      </c>
    </row>
    <row r="1836" spans="1:22" ht="30" customHeight="1" x14ac:dyDescent="0.35">
      <c r="A1836">
        <v>2</v>
      </c>
      <c r="B1836" t="s">
        <v>2624</v>
      </c>
      <c r="C1836" t="str">
        <f>UPPER(LEFT(Table1[[#This Row],[Header]],1))&amp;MID(Table1[[#This Row],[Header]],2,LEN(Table1[[#This Row],[Header]])-1)</f>
        <v>Can only be described as appalling</v>
      </c>
      <c r="D1836" t="s">
        <v>2625</v>
      </c>
      <c r="E1836" s="1">
        <v>42758</v>
      </c>
      <c r="F1836" t="s">
        <v>1</v>
      </c>
      <c r="G1836" t="s">
        <v>68</v>
      </c>
      <c r="H1836" t="s">
        <v>3</v>
      </c>
      <c r="I1836" t="s">
        <v>10</v>
      </c>
      <c r="J1836" t="s">
        <v>5027</v>
      </c>
      <c r="K1836" t="s">
        <v>5092</v>
      </c>
      <c r="L1836" t="str">
        <f>CONCATENATE(Table1[[#This Row],[FROM]]," to ",Table1[[#This Row],[TO]])</f>
        <v>LGW to TPA</v>
      </c>
      <c r="M1836" s="1">
        <v>42736</v>
      </c>
      <c r="N1836">
        <v>3</v>
      </c>
      <c r="O1836">
        <v>3</v>
      </c>
      <c r="P1836">
        <v>2</v>
      </c>
      <c r="Q1836">
        <v>1</v>
      </c>
      <c r="R1836">
        <v>1</v>
      </c>
      <c r="S1836" t="s">
        <v>5</v>
      </c>
      <c r="T1836">
        <v>2</v>
      </c>
      <c r="U1836" t="s">
        <v>11</v>
      </c>
      <c r="V1836" t="str">
        <f>IF(Table1[[#This Row],[Rating]]&gt;8,"Excellent",IF(Table1[[#This Row],[Rating]]&gt;5,"Good","Bad"))</f>
        <v>Bad</v>
      </c>
    </row>
    <row r="1837" spans="1:22" ht="30" customHeight="1" x14ac:dyDescent="0.35">
      <c r="A1837">
        <v>1</v>
      </c>
      <c r="B1837" t="s">
        <v>2626</v>
      </c>
      <c r="C1837" t="str">
        <f>UPPER(LEFT(Table1[[#This Row],[Header]],1))&amp;MID(Table1[[#This Row],[Header]],2,LEN(Table1[[#This Row],[Header]])-1)</f>
        <v>The aircraft was filthy</v>
      </c>
      <c r="D1837" t="s">
        <v>2627</v>
      </c>
      <c r="E1837" s="1">
        <v>42757</v>
      </c>
      <c r="F1837" t="s">
        <v>1</v>
      </c>
      <c r="G1837" t="s">
        <v>794</v>
      </c>
      <c r="H1837" t="s">
        <v>26</v>
      </c>
      <c r="I1837" t="s">
        <v>4</v>
      </c>
      <c r="J1837" t="s">
        <v>5010</v>
      </c>
      <c r="K1837" t="s">
        <v>5006</v>
      </c>
      <c r="L1837" t="str">
        <f>CONCATENATE(Table1[[#This Row],[FROM]]," to ",Table1[[#This Row],[TO]])</f>
        <v>MIA to LHR</v>
      </c>
      <c r="M1837" s="1">
        <v>42736</v>
      </c>
      <c r="N1837">
        <v>2</v>
      </c>
      <c r="O1837">
        <v>1</v>
      </c>
      <c r="P1837">
        <v>1</v>
      </c>
      <c r="Q1837">
        <v>2</v>
      </c>
      <c r="R1837">
        <v>1</v>
      </c>
      <c r="S1837" t="s">
        <v>5</v>
      </c>
      <c r="T1837">
        <v>1</v>
      </c>
      <c r="U1837" t="s">
        <v>11</v>
      </c>
      <c r="V1837" t="str">
        <f>IF(Table1[[#This Row],[Rating]]&gt;8,"Excellent",IF(Table1[[#This Row],[Rating]]&gt;5,"Good","Bad"))</f>
        <v>Bad</v>
      </c>
    </row>
    <row r="1838" spans="1:22" ht="30" customHeight="1" x14ac:dyDescent="0.35">
      <c r="A1838">
        <v>5</v>
      </c>
      <c r="B1838" t="s">
        <v>2628</v>
      </c>
      <c r="C1838" t="str">
        <f>UPPER(LEFT(Table1[[#This Row],[Header]],1))&amp;MID(Table1[[#This Row],[Header]],2,LEN(Table1[[#This Row],[Header]])-1)</f>
        <v>Horrible food, unmotivated crew</v>
      </c>
      <c r="D1838" t="s">
        <v>2629</v>
      </c>
      <c r="E1838" s="1">
        <v>42757</v>
      </c>
      <c r="F1838" t="s">
        <v>1</v>
      </c>
      <c r="G1838" t="s">
        <v>794</v>
      </c>
      <c r="H1838" t="s">
        <v>9</v>
      </c>
      <c r="I1838" t="s">
        <v>4</v>
      </c>
      <c r="J1838" t="s">
        <v>5006</v>
      </c>
      <c r="K1838" t="s">
        <v>5036</v>
      </c>
      <c r="L1838" t="str">
        <f>CONCATENATE(Table1[[#This Row],[FROM]]," to ",Table1[[#This Row],[TO]])</f>
        <v>LHR to DXB</v>
      </c>
      <c r="M1838" s="1">
        <v>42736</v>
      </c>
      <c r="N1838">
        <v>2</v>
      </c>
      <c r="O1838">
        <v>2</v>
      </c>
      <c r="P1838">
        <v>1</v>
      </c>
      <c r="Q1838">
        <v>1</v>
      </c>
      <c r="R1838">
        <v>2</v>
      </c>
      <c r="S1838" t="s">
        <v>5</v>
      </c>
      <c r="T1838">
        <v>2</v>
      </c>
      <c r="U1838" t="s">
        <v>11</v>
      </c>
      <c r="V1838" t="str">
        <f>IF(Table1[[#This Row],[Rating]]&gt;8,"Excellent",IF(Table1[[#This Row],[Rating]]&gt;5,"Good","Bad"))</f>
        <v>Bad</v>
      </c>
    </row>
    <row r="1839" spans="1:22" ht="30" customHeight="1" x14ac:dyDescent="0.35">
      <c r="A1839">
        <v>3</v>
      </c>
      <c r="B1839" t="s">
        <v>4479</v>
      </c>
      <c r="C1839" t="str">
        <f>UPPER(LEFT(Table1[[#This Row],[Header]],1))&amp;MID(Table1[[#This Row],[Header]],2,LEN(Table1[[#This Row],[Header]])-1)</f>
        <v>Will never fly with BA again</v>
      </c>
      <c r="D1839" t="s">
        <v>24</v>
      </c>
      <c r="E1839" s="1">
        <v>42756</v>
      </c>
      <c r="F1839" t="s">
        <v>1</v>
      </c>
      <c r="G1839" t="s">
        <v>8</v>
      </c>
      <c r="H1839" t="s">
        <v>3</v>
      </c>
      <c r="I1839" t="s">
        <v>10</v>
      </c>
      <c r="J1839" t="s">
        <v>5057</v>
      </c>
      <c r="K1839" t="s">
        <v>5006</v>
      </c>
      <c r="L1839" t="str">
        <f>CONCATENATE(Table1[[#This Row],[FROM]]," to ",Table1[[#This Row],[TO]])</f>
        <v>CDG to LHR</v>
      </c>
      <c r="M1839" s="1">
        <v>42705</v>
      </c>
      <c r="N1839">
        <v>2</v>
      </c>
      <c r="O1839">
        <v>3</v>
      </c>
      <c r="P1839">
        <v>2</v>
      </c>
      <c r="Q1839">
        <v>1</v>
      </c>
      <c r="R1839">
        <v>1</v>
      </c>
      <c r="S1839" t="s">
        <v>5</v>
      </c>
      <c r="T1839">
        <v>-1</v>
      </c>
      <c r="U1839" t="s">
        <v>11</v>
      </c>
      <c r="V1839" t="str">
        <f>IF(Table1[[#This Row],[Rating]]&gt;8,"Excellent",IF(Table1[[#This Row],[Rating]]&gt;5,"Good","Bad"))</f>
        <v>Bad</v>
      </c>
    </row>
    <row r="1840" spans="1:22" ht="30" customHeight="1" x14ac:dyDescent="0.35">
      <c r="A1840">
        <v>1</v>
      </c>
      <c r="B1840" t="s">
        <v>2630</v>
      </c>
      <c r="C1840" t="str">
        <f>UPPER(LEFT(Table1[[#This Row],[Header]],1))&amp;MID(Table1[[#This Row],[Header]],2,LEN(Table1[[#This Row],[Header]])-1)</f>
        <v>Not fair for the fare</v>
      </c>
      <c r="D1840" t="s">
        <v>2631</v>
      </c>
      <c r="E1840" s="1">
        <v>42756</v>
      </c>
      <c r="F1840" t="s">
        <v>30</v>
      </c>
      <c r="G1840" t="s">
        <v>68</v>
      </c>
      <c r="H1840" t="s">
        <v>3</v>
      </c>
      <c r="I1840" t="s">
        <v>10</v>
      </c>
      <c r="J1840" t="s">
        <v>5080</v>
      </c>
      <c r="K1840" t="s">
        <v>5057</v>
      </c>
      <c r="L1840" t="str">
        <f>CONCATENATE(Table1[[#This Row],[FROM]]," to ",Table1[[#This Row],[TO]])</f>
        <v>BKK to CDG</v>
      </c>
      <c r="M1840" s="1">
        <v>42736</v>
      </c>
      <c r="N1840">
        <v>2</v>
      </c>
      <c r="O1840">
        <v>5</v>
      </c>
      <c r="P1840">
        <v>1</v>
      </c>
      <c r="Q1840">
        <v>1</v>
      </c>
      <c r="R1840">
        <v>1</v>
      </c>
      <c r="S1840" t="s">
        <v>5</v>
      </c>
      <c r="T1840">
        <v>1</v>
      </c>
      <c r="U1840" t="s">
        <v>11</v>
      </c>
      <c r="V1840" t="str">
        <f>IF(Table1[[#This Row],[Rating]]&gt;8,"Excellent",IF(Table1[[#This Row],[Rating]]&gt;5,"Good","Bad"))</f>
        <v>Bad</v>
      </c>
    </row>
    <row r="1841" spans="1:22" ht="30" customHeight="1" x14ac:dyDescent="0.35">
      <c r="A1841">
        <v>3</v>
      </c>
      <c r="B1841" t="s">
        <v>4888</v>
      </c>
      <c r="C1841" t="str">
        <f>UPPER(LEFT(Table1[[#This Row],[Header]],1))&amp;MID(Table1[[#This Row],[Header]],2,LEN(Table1[[#This Row],[Header]])-1)</f>
        <v>Ludicrous approach to  carry on BAggage</v>
      </c>
      <c r="D1841" t="s">
        <v>1277</v>
      </c>
      <c r="E1841" s="1">
        <v>42755</v>
      </c>
      <c r="F1841" t="s">
        <v>1089</v>
      </c>
      <c r="G1841" t="s">
        <v>8</v>
      </c>
      <c r="H1841" t="s">
        <v>26</v>
      </c>
      <c r="I1841" t="s">
        <v>4</v>
      </c>
      <c r="J1841" t="s">
        <v>5019</v>
      </c>
      <c r="K1841" t="s">
        <v>5027</v>
      </c>
      <c r="L1841" t="str">
        <f>CONCATENATE(Table1[[#This Row],[FROM]]," to ",Table1[[#This Row],[TO]])</f>
        <v>GLA to LGW</v>
      </c>
      <c r="M1841" s="1">
        <v>42705</v>
      </c>
      <c r="N1841">
        <v>1</v>
      </c>
      <c r="O1841">
        <v>4</v>
      </c>
      <c r="P1841">
        <v>1</v>
      </c>
      <c r="Q1841">
        <v>4</v>
      </c>
      <c r="R1841">
        <v>2</v>
      </c>
      <c r="S1841" t="s">
        <v>5</v>
      </c>
      <c r="T1841">
        <v>-1</v>
      </c>
      <c r="U1841" t="s">
        <v>11</v>
      </c>
      <c r="V1841" t="str">
        <f>IF(Table1[[#This Row],[Rating]]&gt;8,"Excellent",IF(Table1[[#This Row],[Rating]]&gt;5,"Good","Bad"))</f>
        <v>Bad</v>
      </c>
    </row>
    <row r="1842" spans="1:22" ht="30" customHeight="1" x14ac:dyDescent="0.35">
      <c r="A1842">
        <v>10</v>
      </c>
      <c r="B1842" t="s">
        <v>2632</v>
      </c>
      <c r="C1842" t="str">
        <f>UPPER(LEFT(Table1[[#This Row],[Header]],1))&amp;MID(Table1[[#This Row],[Header]],2,LEN(Table1[[#This Row],[Header]])-1)</f>
        <v>A very good airline</v>
      </c>
      <c r="D1842" t="s">
        <v>2633</v>
      </c>
      <c r="E1842" s="1">
        <v>42755</v>
      </c>
      <c r="F1842" t="s">
        <v>1</v>
      </c>
      <c r="G1842" t="s">
        <v>8</v>
      </c>
      <c r="H1842" t="s">
        <v>26</v>
      </c>
      <c r="I1842" t="s">
        <v>4</v>
      </c>
      <c r="J1842" t="s">
        <v>5080</v>
      </c>
      <c r="K1842" t="s">
        <v>5006</v>
      </c>
      <c r="L1842" t="str">
        <f>CONCATENATE(Table1[[#This Row],[FROM]]," to ",Table1[[#This Row],[TO]])</f>
        <v>BKK to LHR</v>
      </c>
      <c r="M1842" s="1">
        <v>42736</v>
      </c>
      <c r="N1842">
        <v>5</v>
      </c>
      <c r="O1842">
        <v>5</v>
      </c>
      <c r="P1842">
        <v>5</v>
      </c>
      <c r="Q1842">
        <v>5</v>
      </c>
      <c r="R1842">
        <v>5</v>
      </c>
      <c r="S1842" t="s">
        <v>39</v>
      </c>
      <c r="T1842">
        <v>5</v>
      </c>
      <c r="U1842" t="s">
        <v>11</v>
      </c>
      <c r="V1842" t="str">
        <f>IF(Table1[[#This Row],[Rating]]&gt;8,"Excellent",IF(Table1[[#This Row],[Rating]]&gt;5,"Good","Bad"))</f>
        <v>Excellent</v>
      </c>
    </row>
    <row r="1843" spans="1:22" ht="30" customHeight="1" x14ac:dyDescent="0.35">
      <c r="A1843">
        <v>6</v>
      </c>
      <c r="B1843" t="s">
        <v>4889</v>
      </c>
      <c r="C1843" t="str">
        <f>UPPER(LEFT(Table1[[#This Row],[Header]],1))&amp;MID(Table1[[#This Row],[Header]],2,LEN(Table1[[#This Row],[Header]])-1)</f>
        <v>Way below BA's competito rs</v>
      </c>
      <c r="D1843" t="s">
        <v>1710</v>
      </c>
      <c r="E1843" s="1">
        <v>42754</v>
      </c>
      <c r="F1843" t="s">
        <v>1</v>
      </c>
      <c r="G1843" t="s">
        <v>825</v>
      </c>
      <c r="H1843" t="s">
        <v>3</v>
      </c>
      <c r="I1843" t="s">
        <v>10</v>
      </c>
      <c r="J1843" t="s">
        <v>5006</v>
      </c>
      <c r="K1843" t="s">
        <v>5050</v>
      </c>
      <c r="L1843" t="str">
        <f>CONCATENATE(Table1[[#This Row],[FROM]]," to ",Table1[[#This Row],[TO]])</f>
        <v>LHR to CPT</v>
      </c>
      <c r="M1843" s="1">
        <v>42736</v>
      </c>
      <c r="N1843">
        <v>3</v>
      </c>
      <c r="O1843">
        <v>3</v>
      </c>
      <c r="P1843">
        <v>3</v>
      </c>
      <c r="Q1843">
        <v>4</v>
      </c>
      <c r="R1843">
        <v>3</v>
      </c>
      <c r="S1843" t="s">
        <v>5</v>
      </c>
      <c r="T1843">
        <v>3</v>
      </c>
      <c r="U1843" t="s">
        <v>11</v>
      </c>
      <c r="V1843" t="str">
        <f>IF(Table1[[#This Row],[Rating]]&gt;8,"Excellent",IF(Table1[[#This Row],[Rating]]&gt;5,"Good","Bad"))</f>
        <v>Good</v>
      </c>
    </row>
    <row r="1844" spans="1:22" ht="30" customHeight="1" x14ac:dyDescent="0.35">
      <c r="A1844">
        <v>2</v>
      </c>
      <c r="B1844" t="s">
        <v>4480</v>
      </c>
      <c r="C1844" t="str">
        <f>UPPER(LEFT(Table1[[#This Row],[Header]],1))&amp;MID(Table1[[#This Row],[Header]],2,LEN(Table1[[#This Row],[Header]])-1)</f>
        <v>Would I fly in BA First again? No</v>
      </c>
      <c r="D1844" t="s">
        <v>24</v>
      </c>
      <c r="E1844" s="1">
        <v>42753</v>
      </c>
      <c r="F1844" t="s">
        <v>1</v>
      </c>
      <c r="G1844" t="s">
        <v>233</v>
      </c>
      <c r="H1844" t="s">
        <v>26</v>
      </c>
      <c r="I1844" t="s">
        <v>21</v>
      </c>
      <c r="J1844" t="s">
        <v>5006</v>
      </c>
      <c r="K1844" t="s">
        <v>5072</v>
      </c>
      <c r="L1844" t="str">
        <f>CONCATENATE(Table1[[#This Row],[FROM]]," to ",Table1[[#This Row],[TO]])</f>
        <v>LHR to KUL</v>
      </c>
      <c r="M1844" s="1">
        <v>42675</v>
      </c>
      <c r="N1844">
        <v>3</v>
      </c>
      <c r="O1844">
        <v>1</v>
      </c>
      <c r="P1844">
        <v>1</v>
      </c>
      <c r="Q1844">
        <v>3</v>
      </c>
      <c r="R1844">
        <v>1</v>
      </c>
      <c r="S1844" t="s">
        <v>5</v>
      </c>
      <c r="T1844">
        <v>3</v>
      </c>
      <c r="U1844" t="s">
        <v>11</v>
      </c>
      <c r="V1844" t="str">
        <f>IF(Table1[[#This Row],[Rating]]&gt;8,"Excellent",IF(Table1[[#This Row],[Rating]]&gt;5,"Good","Bad"))</f>
        <v>Bad</v>
      </c>
    </row>
    <row r="1845" spans="1:22" ht="30" customHeight="1" x14ac:dyDescent="0.35">
      <c r="A1845">
        <v>2</v>
      </c>
      <c r="B1845" t="s">
        <v>4890</v>
      </c>
      <c r="C1845" t="str">
        <f>UPPER(LEFT(Table1[[#This Row],[Header]],1))&amp;MID(Table1[[#This Row],[Header]],2,LEN(Table1[[#This Row],[Header]])-1)</f>
        <v>Reduced to  that of a budget airline</v>
      </c>
      <c r="D1845" t="s">
        <v>2634</v>
      </c>
      <c r="E1845" s="1">
        <v>42753</v>
      </c>
      <c r="F1845" t="s">
        <v>1</v>
      </c>
      <c r="G1845" t="s">
        <v>8</v>
      </c>
      <c r="H1845" t="s">
        <v>26</v>
      </c>
      <c r="I1845" t="s">
        <v>4</v>
      </c>
      <c r="J1845" t="s">
        <v>5095</v>
      </c>
      <c r="K1845" t="s">
        <v>5006</v>
      </c>
      <c r="L1845" t="str">
        <f>CONCATENATE(Table1[[#This Row],[FROM]]," to ",Table1[[#This Row],[TO]])</f>
        <v>LED to LHR</v>
      </c>
      <c r="M1845" s="1">
        <v>42736</v>
      </c>
      <c r="N1845">
        <v>3</v>
      </c>
      <c r="O1845">
        <v>4</v>
      </c>
      <c r="P1845">
        <v>1</v>
      </c>
      <c r="Q1845">
        <v>4</v>
      </c>
      <c r="R1845">
        <v>2</v>
      </c>
      <c r="S1845" t="s">
        <v>5</v>
      </c>
      <c r="T1845">
        <v>1</v>
      </c>
      <c r="U1845" t="s">
        <v>11</v>
      </c>
      <c r="V1845" t="str">
        <f>IF(Table1[[#This Row],[Rating]]&gt;8,"Excellent",IF(Table1[[#This Row],[Rating]]&gt;5,"Good","Bad"))</f>
        <v>Bad</v>
      </c>
    </row>
    <row r="1846" spans="1:22" ht="30" customHeight="1" x14ac:dyDescent="0.35">
      <c r="A1846">
        <v>2</v>
      </c>
      <c r="B1846" t="s">
        <v>2635</v>
      </c>
      <c r="C1846" t="str">
        <f>UPPER(LEFT(Table1[[#This Row],[Header]],1))&amp;MID(Table1[[#This Row],[Header]],2,LEN(Table1[[#This Row],[Header]])-1)</f>
        <v>A budget airline at premium airline prices</v>
      </c>
      <c r="D1846" t="s">
        <v>2636</v>
      </c>
      <c r="E1846" s="1">
        <v>42753</v>
      </c>
      <c r="F1846" t="s">
        <v>1127</v>
      </c>
      <c r="G1846" t="s">
        <v>8</v>
      </c>
      <c r="H1846" t="s">
        <v>9</v>
      </c>
      <c r="I1846" t="s">
        <v>4</v>
      </c>
      <c r="J1846" t="s">
        <v>5027</v>
      </c>
      <c r="K1846" t="s">
        <v>5058</v>
      </c>
      <c r="L1846" t="str">
        <f>CONCATENATE(Table1[[#This Row],[FROM]]," to ",Table1[[#This Row],[TO]])</f>
        <v>LGW to CUN</v>
      </c>
      <c r="M1846" s="1">
        <v>42675</v>
      </c>
      <c r="N1846">
        <v>2</v>
      </c>
      <c r="O1846">
        <v>2</v>
      </c>
      <c r="P1846">
        <v>1</v>
      </c>
      <c r="Q1846">
        <v>2</v>
      </c>
      <c r="R1846">
        <v>2</v>
      </c>
      <c r="S1846" t="s">
        <v>5</v>
      </c>
      <c r="T1846">
        <v>3</v>
      </c>
      <c r="U1846" t="s">
        <v>11</v>
      </c>
      <c r="V1846" t="str">
        <f>IF(Table1[[#This Row],[Rating]]&gt;8,"Excellent",IF(Table1[[#This Row],[Rating]]&gt;5,"Good","Bad"))</f>
        <v>Bad</v>
      </c>
    </row>
    <row r="1847" spans="1:22" ht="30" customHeight="1" x14ac:dyDescent="0.35">
      <c r="A1847">
        <v>1</v>
      </c>
      <c r="B1847" t="s">
        <v>2637</v>
      </c>
      <c r="C1847" t="str">
        <f>UPPER(LEFT(Table1[[#This Row],[Header]],1))&amp;MID(Table1[[#This Row],[Header]],2,LEN(Table1[[#This Row],[Header]])-1)</f>
        <v>Incompetence and insincerity</v>
      </c>
      <c r="D1847" t="s">
        <v>2638</v>
      </c>
      <c r="E1847" s="1">
        <v>42752</v>
      </c>
      <c r="F1847" t="s">
        <v>1127</v>
      </c>
      <c r="G1847" t="s">
        <v>8</v>
      </c>
      <c r="H1847" t="s">
        <v>31</v>
      </c>
      <c r="I1847" t="s">
        <v>35</v>
      </c>
      <c r="J1847" t="s">
        <v>5096</v>
      </c>
      <c r="K1847" t="s">
        <v>5059</v>
      </c>
      <c r="L1847" t="str">
        <f>CONCATENATE(Table1[[#This Row],[FROM]]," to ",Table1[[#This Row],[TO]])</f>
        <v>PVG to ZRH</v>
      </c>
      <c r="M1847" s="1">
        <v>42644</v>
      </c>
      <c r="N1847">
        <v>1</v>
      </c>
      <c r="O1847">
        <v>1</v>
      </c>
      <c r="P1847">
        <v>-1</v>
      </c>
      <c r="Q1847">
        <v>1</v>
      </c>
      <c r="R1847">
        <v>1</v>
      </c>
      <c r="S1847" t="s">
        <v>5</v>
      </c>
      <c r="T1847">
        <v>-1</v>
      </c>
      <c r="U1847" t="s">
        <v>11</v>
      </c>
      <c r="V1847" t="str">
        <f>IF(Table1[[#This Row],[Rating]]&gt;8,"Excellent",IF(Table1[[#This Row],[Rating]]&gt;5,"Good","Bad"))</f>
        <v>Bad</v>
      </c>
    </row>
    <row r="1848" spans="1:22" ht="30" customHeight="1" x14ac:dyDescent="0.35">
      <c r="A1848">
        <v>1</v>
      </c>
      <c r="B1848" t="s">
        <v>2639</v>
      </c>
      <c r="C1848" t="str">
        <f>UPPER(LEFT(Table1[[#This Row],[Header]],1))&amp;MID(Table1[[#This Row],[Header]],2,LEN(Table1[[#This Row],[Header]])-1)</f>
        <v>Plane had not been cleaned well</v>
      </c>
      <c r="D1848" t="s">
        <v>2640</v>
      </c>
      <c r="E1848" s="1">
        <v>42752</v>
      </c>
      <c r="F1848" t="s">
        <v>1</v>
      </c>
      <c r="G1848" t="s">
        <v>68</v>
      </c>
      <c r="H1848" t="s">
        <v>3</v>
      </c>
      <c r="I1848" t="s">
        <v>10</v>
      </c>
      <c r="J1848" t="s">
        <v>5027</v>
      </c>
      <c r="K1848" t="s">
        <v>4618</v>
      </c>
      <c r="L1848" t="str">
        <f>CONCATENATE(Table1[[#This Row],[FROM]]," to ",Table1[[#This Row],[TO]])</f>
        <v>LGW to BGI</v>
      </c>
      <c r="M1848" s="1">
        <v>42705</v>
      </c>
      <c r="N1848">
        <v>1</v>
      </c>
      <c r="O1848">
        <v>1</v>
      </c>
      <c r="P1848">
        <v>1</v>
      </c>
      <c r="Q1848">
        <v>1</v>
      </c>
      <c r="R1848">
        <v>1</v>
      </c>
      <c r="S1848" t="s">
        <v>5</v>
      </c>
      <c r="T1848">
        <v>1</v>
      </c>
      <c r="U1848" t="s">
        <v>11</v>
      </c>
      <c r="V1848" t="str">
        <f>IF(Table1[[#This Row],[Rating]]&gt;8,"Excellent",IF(Table1[[#This Row],[Rating]]&gt;5,"Good","Bad"))</f>
        <v>Bad</v>
      </c>
    </row>
    <row r="1849" spans="1:22" ht="30" customHeight="1" x14ac:dyDescent="0.35">
      <c r="A1849">
        <v>6</v>
      </c>
      <c r="B1849" t="s">
        <v>2641</v>
      </c>
      <c r="C1849" t="str">
        <f>UPPER(LEFT(Table1[[#This Row],[Header]],1))&amp;MID(Table1[[#This Row],[Header]],2,LEN(Table1[[#This Row],[Header]])-1)</f>
        <v>Felt I was flying with a low cost airline</v>
      </c>
      <c r="D1849" t="s">
        <v>2642</v>
      </c>
      <c r="E1849" s="1">
        <v>42751</v>
      </c>
      <c r="F1849" t="s">
        <v>1</v>
      </c>
      <c r="G1849" t="s">
        <v>8</v>
      </c>
      <c r="H1849" t="s">
        <v>26</v>
      </c>
      <c r="I1849" t="s">
        <v>4</v>
      </c>
      <c r="J1849" t="s">
        <v>5097</v>
      </c>
      <c r="K1849" t="s">
        <v>5006</v>
      </c>
      <c r="L1849" t="str">
        <f>CONCATENATE(Table1[[#This Row],[FROM]]," to ",Table1[[#This Row],[TO]])</f>
        <v>JFK to LHR</v>
      </c>
      <c r="M1849" s="1">
        <v>42736</v>
      </c>
      <c r="N1849">
        <v>3</v>
      </c>
      <c r="O1849">
        <v>3</v>
      </c>
      <c r="P1849">
        <v>2</v>
      </c>
      <c r="Q1849">
        <v>2</v>
      </c>
      <c r="R1849">
        <v>3</v>
      </c>
      <c r="S1849" t="s">
        <v>5</v>
      </c>
      <c r="T1849">
        <v>2</v>
      </c>
      <c r="U1849" t="s">
        <v>11</v>
      </c>
      <c r="V1849" t="str">
        <f>IF(Table1[[#This Row],[Rating]]&gt;8,"Excellent",IF(Table1[[#This Row],[Rating]]&gt;5,"Good","Bad"))</f>
        <v>Good</v>
      </c>
    </row>
    <row r="1850" spans="1:22" ht="30" customHeight="1" x14ac:dyDescent="0.35">
      <c r="A1850">
        <v>2</v>
      </c>
      <c r="B1850" t="s">
        <v>2643</v>
      </c>
      <c r="C1850" t="str">
        <f>UPPER(LEFT(Table1[[#This Row],[Header]],1))&amp;MID(Table1[[#This Row],[Header]],2,LEN(Table1[[#This Row],[Header]])-1)</f>
        <v>Will never fly them again</v>
      </c>
      <c r="D1850" t="s">
        <v>4481</v>
      </c>
      <c r="E1850" s="1">
        <v>42751</v>
      </c>
      <c r="F1850" t="s">
        <v>20</v>
      </c>
      <c r="G1850" t="s">
        <v>8</v>
      </c>
      <c r="H1850" t="s">
        <v>26</v>
      </c>
      <c r="I1850" t="s">
        <v>4</v>
      </c>
      <c r="J1850" t="s">
        <v>5006</v>
      </c>
      <c r="K1850" t="s">
        <v>5021</v>
      </c>
      <c r="L1850" t="str">
        <f>CONCATENATE(Table1[[#This Row],[FROM]]," to ",Table1[[#This Row],[TO]])</f>
        <v>LHR to FRA</v>
      </c>
      <c r="M1850" s="1">
        <v>42552</v>
      </c>
      <c r="N1850">
        <v>4</v>
      </c>
      <c r="O1850">
        <v>4</v>
      </c>
      <c r="P1850">
        <v>3</v>
      </c>
      <c r="Q1850">
        <v>2</v>
      </c>
      <c r="R1850">
        <v>2</v>
      </c>
      <c r="S1850" t="s">
        <v>5</v>
      </c>
      <c r="T1850">
        <v>-1</v>
      </c>
      <c r="U1850" t="s">
        <v>11</v>
      </c>
      <c r="V1850" t="str">
        <f>IF(Table1[[#This Row],[Rating]]&gt;8,"Excellent",IF(Table1[[#This Row],[Rating]]&gt;5,"Good","Bad"))</f>
        <v>Bad</v>
      </c>
    </row>
    <row r="1851" spans="1:22" ht="30" customHeight="1" x14ac:dyDescent="0.35">
      <c r="A1851">
        <v>1</v>
      </c>
      <c r="B1851" t="s">
        <v>4482</v>
      </c>
      <c r="C1851" t="str">
        <f>UPPER(LEFT(Table1[[#This Row],[Header]],1))&amp;MID(Table1[[#This Row],[Header]],2,LEN(Table1[[#This Row],[Header]])-1)</f>
        <v>See no point in using BA now</v>
      </c>
      <c r="D1851" t="s">
        <v>2644</v>
      </c>
      <c r="E1851" s="1">
        <v>42751</v>
      </c>
      <c r="F1851" t="s">
        <v>1</v>
      </c>
      <c r="G1851" t="s">
        <v>8</v>
      </c>
      <c r="H1851" t="s">
        <v>9</v>
      </c>
      <c r="I1851" t="s">
        <v>4</v>
      </c>
      <c r="J1851" t="s">
        <v>5007</v>
      </c>
      <c r="K1851" t="s">
        <v>5006</v>
      </c>
      <c r="L1851" t="str">
        <f>CONCATENATE(Table1[[#This Row],[FROM]]," to ",Table1[[#This Row],[TO]])</f>
        <v>ATH to LHR</v>
      </c>
      <c r="M1851" s="1">
        <v>42736</v>
      </c>
      <c r="N1851">
        <v>4</v>
      </c>
      <c r="O1851">
        <v>1</v>
      </c>
      <c r="P1851">
        <v>1</v>
      </c>
      <c r="Q1851">
        <v>3</v>
      </c>
      <c r="R1851">
        <v>1</v>
      </c>
      <c r="S1851" t="s">
        <v>5</v>
      </c>
      <c r="T1851">
        <v>-1</v>
      </c>
      <c r="U1851" t="s">
        <v>11</v>
      </c>
      <c r="V1851" t="str">
        <f>IF(Table1[[#This Row],[Rating]]&gt;8,"Excellent",IF(Table1[[#This Row],[Rating]]&gt;5,"Good","Bad"))</f>
        <v>Bad</v>
      </c>
    </row>
    <row r="1852" spans="1:22" ht="30" customHeight="1" x14ac:dyDescent="0.35">
      <c r="A1852">
        <v>1</v>
      </c>
      <c r="B1852" t="s">
        <v>2645</v>
      </c>
      <c r="C1852" t="str">
        <f>UPPER(LEFT(Table1[[#This Row],[Header]],1))&amp;MID(Table1[[#This Row],[Header]],2,LEN(Table1[[#This Row],[Header]])-1)</f>
        <v>No appeal whatsoever anymore</v>
      </c>
      <c r="D1852" t="s">
        <v>2646</v>
      </c>
      <c r="E1852" s="1">
        <v>42751</v>
      </c>
      <c r="F1852" t="s">
        <v>1</v>
      </c>
      <c r="G1852" t="s">
        <v>8</v>
      </c>
      <c r="H1852" t="s">
        <v>3</v>
      </c>
      <c r="I1852" t="s">
        <v>4</v>
      </c>
      <c r="J1852" t="s">
        <v>5098</v>
      </c>
      <c r="K1852" t="s">
        <v>5027</v>
      </c>
      <c r="L1852" t="str">
        <f>CONCATENATE(Table1[[#This Row],[FROM]]," to ",Table1[[#This Row],[TO]])</f>
        <v>FUE to LGW</v>
      </c>
      <c r="M1852" s="1">
        <v>42736</v>
      </c>
      <c r="N1852">
        <v>2</v>
      </c>
      <c r="O1852">
        <v>3</v>
      </c>
      <c r="P1852">
        <v>1</v>
      </c>
      <c r="Q1852">
        <v>4</v>
      </c>
      <c r="R1852">
        <v>3</v>
      </c>
      <c r="S1852" t="s">
        <v>5</v>
      </c>
      <c r="T1852">
        <v>-1</v>
      </c>
      <c r="U1852" t="s">
        <v>11</v>
      </c>
      <c r="V1852" t="str">
        <f>IF(Table1[[#This Row],[Rating]]&gt;8,"Excellent",IF(Table1[[#This Row],[Rating]]&gt;5,"Good","Bad"))</f>
        <v>Bad</v>
      </c>
    </row>
    <row r="1853" spans="1:22" ht="30" customHeight="1" x14ac:dyDescent="0.35">
      <c r="A1853">
        <v>7</v>
      </c>
      <c r="B1853" t="s">
        <v>2647</v>
      </c>
      <c r="C1853" t="str">
        <f>UPPER(LEFT(Table1[[#This Row],[Header]],1))&amp;MID(Table1[[#This Row],[Header]],2,LEN(Table1[[#This Row],[Header]])-1)</f>
        <v>Arrivals lounge at LHR was great</v>
      </c>
      <c r="D1853" t="s">
        <v>24</v>
      </c>
      <c r="E1853" s="1">
        <v>42750</v>
      </c>
      <c r="F1853" t="s">
        <v>1</v>
      </c>
      <c r="G1853" t="s">
        <v>68</v>
      </c>
      <c r="H1853" t="s">
        <v>26</v>
      </c>
      <c r="I1853" t="s">
        <v>10</v>
      </c>
      <c r="J1853" t="s">
        <v>5099</v>
      </c>
      <c r="K1853" t="s">
        <v>5006</v>
      </c>
      <c r="L1853" t="str">
        <f>CONCATENATE(Table1[[#This Row],[FROM]]," to ",Table1[[#This Row],[TO]])</f>
        <v>IAH to LHR</v>
      </c>
      <c r="M1853" s="1">
        <v>42736</v>
      </c>
      <c r="N1853">
        <v>4</v>
      </c>
      <c r="O1853">
        <v>2</v>
      </c>
      <c r="P1853">
        <v>4</v>
      </c>
      <c r="Q1853">
        <v>4</v>
      </c>
      <c r="R1853">
        <v>4</v>
      </c>
      <c r="S1853" t="s">
        <v>39</v>
      </c>
      <c r="T1853">
        <v>4</v>
      </c>
      <c r="U1853" t="s">
        <v>11</v>
      </c>
      <c r="V1853" t="str">
        <f>IF(Table1[[#This Row],[Rating]]&gt;8,"Excellent",IF(Table1[[#This Row],[Rating]]&gt;5,"Good","Bad"))</f>
        <v>Good</v>
      </c>
    </row>
    <row r="1854" spans="1:22" ht="30" customHeight="1" x14ac:dyDescent="0.35">
      <c r="A1854">
        <v>4</v>
      </c>
      <c r="B1854" t="s">
        <v>2648</v>
      </c>
      <c r="C1854" t="str">
        <f>UPPER(LEFT(Table1[[#This Row],[Header]],1))&amp;MID(Table1[[#This Row],[Header]],2,LEN(Table1[[#This Row],[Header]])-1)</f>
        <v>Business class in need of major refurbishment</v>
      </c>
      <c r="D1854" t="s">
        <v>2649</v>
      </c>
      <c r="E1854" s="1">
        <v>42749</v>
      </c>
      <c r="F1854" t="s">
        <v>1</v>
      </c>
      <c r="G1854" t="s">
        <v>68</v>
      </c>
      <c r="H1854" t="s">
        <v>3</v>
      </c>
      <c r="I1854" t="s">
        <v>10</v>
      </c>
      <c r="J1854" t="s">
        <v>5027</v>
      </c>
      <c r="K1854" t="s">
        <v>5058</v>
      </c>
      <c r="L1854" t="str">
        <f>CONCATENATE(Table1[[#This Row],[FROM]]," to ",Table1[[#This Row],[TO]])</f>
        <v>LGW to CUN</v>
      </c>
      <c r="M1854" s="1">
        <v>42705</v>
      </c>
      <c r="N1854">
        <v>3</v>
      </c>
      <c r="O1854">
        <v>3</v>
      </c>
      <c r="P1854">
        <v>1</v>
      </c>
      <c r="Q1854">
        <v>3</v>
      </c>
      <c r="R1854">
        <v>2</v>
      </c>
      <c r="S1854" t="s">
        <v>5</v>
      </c>
      <c r="T1854">
        <v>1</v>
      </c>
      <c r="U1854" t="s">
        <v>11</v>
      </c>
      <c r="V1854" t="str">
        <f>IF(Table1[[#This Row],[Rating]]&gt;8,"Excellent",IF(Table1[[#This Row],[Rating]]&gt;5,"Good","Bad"))</f>
        <v>Bad</v>
      </c>
    </row>
    <row r="1855" spans="1:22" ht="30" customHeight="1" x14ac:dyDescent="0.35">
      <c r="A1855">
        <v>3</v>
      </c>
      <c r="B1855" t="s">
        <v>2650</v>
      </c>
      <c r="C1855" t="str">
        <f>UPPER(LEFT(Table1[[#This Row],[Header]],1))&amp;MID(Table1[[#This Row],[Header]],2,LEN(Table1[[#This Row],[Header]])-1)</f>
        <v>We don't deserve the shoddy treatment</v>
      </c>
      <c r="D1855" t="s">
        <v>2651</v>
      </c>
      <c r="E1855" s="1">
        <v>42749</v>
      </c>
      <c r="F1855" t="s">
        <v>1</v>
      </c>
      <c r="G1855" t="s">
        <v>8</v>
      </c>
      <c r="H1855" t="s">
        <v>31</v>
      </c>
      <c r="I1855" t="s">
        <v>4</v>
      </c>
      <c r="J1855" t="s">
        <v>5006</v>
      </c>
      <c r="K1855" t="s">
        <v>5009</v>
      </c>
      <c r="L1855" t="str">
        <f>CONCATENATE(Table1[[#This Row],[FROM]]," to ",Table1[[#This Row],[TO]])</f>
        <v>LHR to DFW</v>
      </c>
      <c r="M1855" s="1">
        <v>42705</v>
      </c>
      <c r="N1855">
        <v>3</v>
      </c>
      <c r="O1855">
        <v>1</v>
      </c>
      <c r="P1855">
        <v>1</v>
      </c>
      <c r="Q1855">
        <v>4</v>
      </c>
      <c r="R1855">
        <v>2</v>
      </c>
      <c r="S1855" t="s">
        <v>5</v>
      </c>
      <c r="T1855">
        <v>4</v>
      </c>
      <c r="U1855" t="s">
        <v>11</v>
      </c>
      <c r="V1855" t="str">
        <f>IF(Table1[[#This Row],[Rating]]&gt;8,"Excellent",IF(Table1[[#This Row],[Rating]]&gt;5,"Good","Bad"))</f>
        <v>Bad</v>
      </c>
    </row>
    <row r="1856" spans="1:22" ht="30" customHeight="1" x14ac:dyDescent="0.35">
      <c r="A1856">
        <v>2</v>
      </c>
      <c r="B1856" t="s">
        <v>2652</v>
      </c>
      <c r="C1856" t="str">
        <f>UPPER(LEFT(Table1[[#This Row],[Header]],1))&amp;MID(Table1[[#This Row],[Header]],2,LEN(Table1[[#This Row],[Header]])-1)</f>
        <v>Profit at any price</v>
      </c>
      <c r="D1856" t="s">
        <v>2653</v>
      </c>
      <c r="E1856" s="1">
        <v>42748</v>
      </c>
      <c r="F1856" t="s">
        <v>37</v>
      </c>
      <c r="G1856" t="s">
        <v>68</v>
      </c>
      <c r="H1856" t="s">
        <v>26</v>
      </c>
      <c r="I1856" t="s">
        <v>10</v>
      </c>
      <c r="J1856" t="s">
        <v>5006</v>
      </c>
      <c r="K1856" t="s">
        <v>4994</v>
      </c>
      <c r="L1856" t="str">
        <f>CONCATENATE(Table1[[#This Row],[FROM]]," to ",Table1[[#This Row],[TO]])</f>
        <v>LHR to HKG</v>
      </c>
      <c r="M1856" s="1">
        <v>42736</v>
      </c>
      <c r="N1856">
        <v>3</v>
      </c>
      <c r="O1856">
        <v>2</v>
      </c>
      <c r="P1856">
        <v>2</v>
      </c>
      <c r="Q1856">
        <v>1</v>
      </c>
      <c r="R1856">
        <v>1</v>
      </c>
      <c r="S1856" t="s">
        <v>5</v>
      </c>
      <c r="T1856">
        <v>4</v>
      </c>
      <c r="U1856" t="s">
        <v>11</v>
      </c>
      <c r="V1856" t="str">
        <f>IF(Table1[[#This Row],[Rating]]&gt;8,"Excellent",IF(Table1[[#This Row],[Rating]]&gt;5,"Good","Bad"))</f>
        <v>Bad</v>
      </c>
    </row>
    <row r="1857" spans="1:22" ht="30" customHeight="1" x14ac:dyDescent="0.35">
      <c r="A1857">
        <v>1</v>
      </c>
      <c r="B1857" t="s">
        <v>2654</v>
      </c>
      <c r="C1857" t="str">
        <f>UPPER(LEFT(Table1[[#This Row],[Header]],1))&amp;MID(Table1[[#This Row],[Header]],2,LEN(Table1[[#This Row],[Header]])-1)</f>
        <v>Joined budget airline bunch</v>
      </c>
      <c r="D1857" t="s">
        <v>2655</v>
      </c>
      <c r="E1857" s="1">
        <v>42748</v>
      </c>
      <c r="F1857" t="s">
        <v>407</v>
      </c>
      <c r="G1857" t="s">
        <v>8</v>
      </c>
      <c r="H1857" t="s">
        <v>9</v>
      </c>
      <c r="I1857" t="s">
        <v>4</v>
      </c>
      <c r="J1857" t="s">
        <v>5006</v>
      </c>
      <c r="K1857" t="s">
        <v>5126</v>
      </c>
      <c r="L1857" t="str">
        <f>CONCATENATE(Table1[[#This Row],[FROM]]," to ",Table1[[#This Row],[TO]])</f>
        <v>LHR to PRG</v>
      </c>
      <c r="M1857" s="1">
        <v>42736</v>
      </c>
      <c r="N1857">
        <v>4</v>
      </c>
      <c r="O1857">
        <v>1</v>
      </c>
      <c r="P1857">
        <v>-1</v>
      </c>
      <c r="Q1857">
        <v>2</v>
      </c>
      <c r="R1857">
        <v>1</v>
      </c>
      <c r="S1857" t="s">
        <v>5</v>
      </c>
      <c r="T1857">
        <v>-1</v>
      </c>
      <c r="U1857" t="s">
        <v>11</v>
      </c>
      <c r="V1857" t="str">
        <f>IF(Table1[[#This Row],[Rating]]&gt;8,"Excellent",IF(Table1[[#This Row],[Rating]]&gt;5,"Good","Bad"))</f>
        <v>Bad</v>
      </c>
    </row>
    <row r="1858" spans="1:22" ht="30" customHeight="1" x14ac:dyDescent="0.35">
      <c r="A1858">
        <v>8</v>
      </c>
      <c r="B1858" t="s">
        <v>2656</v>
      </c>
      <c r="C1858" t="str">
        <f>UPPER(LEFT(Table1[[#This Row],[Header]],1))&amp;MID(Table1[[#This Row],[Header]],2,LEN(Table1[[#This Row],[Header]])-1)</f>
        <v>Service was great throughout</v>
      </c>
      <c r="D1858" t="s">
        <v>167</v>
      </c>
      <c r="E1858" s="1">
        <v>42747</v>
      </c>
      <c r="F1858" t="s">
        <v>1</v>
      </c>
      <c r="G1858" t="s">
        <v>23</v>
      </c>
      <c r="H1858" t="s">
        <v>26</v>
      </c>
      <c r="I1858" t="s">
        <v>10</v>
      </c>
      <c r="J1858" t="s">
        <v>5006</v>
      </c>
      <c r="K1858" t="s">
        <v>4988</v>
      </c>
      <c r="L1858" t="str">
        <f>CONCATENATE(Table1[[#This Row],[FROM]]," to ",Table1[[#This Row],[TO]])</f>
        <v>LHR to AMM</v>
      </c>
      <c r="M1858" s="1">
        <v>42736</v>
      </c>
      <c r="N1858">
        <v>5</v>
      </c>
      <c r="O1858">
        <v>5</v>
      </c>
      <c r="P1858">
        <v>3</v>
      </c>
      <c r="Q1858">
        <v>3</v>
      </c>
      <c r="R1858">
        <v>4</v>
      </c>
      <c r="S1858" t="s">
        <v>39</v>
      </c>
      <c r="T1858">
        <v>3</v>
      </c>
      <c r="U1858" t="s">
        <v>11</v>
      </c>
      <c r="V1858" t="str">
        <f>IF(Table1[[#This Row],[Rating]]&gt;8,"Excellent",IF(Table1[[#This Row],[Rating]]&gt;5,"Good","Bad"))</f>
        <v>Good</v>
      </c>
    </row>
    <row r="1859" spans="1:22" ht="30" customHeight="1" x14ac:dyDescent="0.35">
      <c r="A1859">
        <v>8</v>
      </c>
      <c r="B1859" t="s">
        <v>2576</v>
      </c>
      <c r="C1859" t="str">
        <f>UPPER(LEFT(Table1[[#This Row],[Header]],1))&amp;MID(Table1[[#This Row],[Header]],2,LEN(Table1[[#This Row],[Header]])-1)</f>
        <v>Overall a good experience</v>
      </c>
      <c r="D1859" t="s">
        <v>2657</v>
      </c>
      <c r="E1859" s="1">
        <v>42746</v>
      </c>
      <c r="F1859" t="s">
        <v>1</v>
      </c>
      <c r="G1859" t="s">
        <v>2247</v>
      </c>
      <c r="H1859" t="s">
        <v>31</v>
      </c>
      <c r="I1859" t="s">
        <v>4</v>
      </c>
      <c r="J1859" t="s">
        <v>5006</v>
      </c>
      <c r="K1859" t="s">
        <v>5068</v>
      </c>
      <c r="L1859" t="str">
        <f>CONCATENATE(Table1[[#This Row],[FROM]]," to ",Table1[[#This Row],[TO]])</f>
        <v>LHR to FCO</v>
      </c>
      <c r="M1859" s="1">
        <v>42736</v>
      </c>
      <c r="N1859">
        <v>4</v>
      </c>
      <c r="O1859">
        <v>5</v>
      </c>
      <c r="P1859">
        <v>4</v>
      </c>
      <c r="Q1859">
        <v>5</v>
      </c>
      <c r="R1859">
        <v>4</v>
      </c>
      <c r="S1859" t="s">
        <v>39</v>
      </c>
      <c r="T1859">
        <v>-1</v>
      </c>
      <c r="U1859" t="s">
        <v>11</v>
      </c>
      <c r="V1859" t="str">
        <f>IF(Table1[[#This Row],[Rating]]&gt;8,"Excellent",IF(Table1[[#This Row],[Rating]]&gt;5,"Good","Bad"))</f>
        <v>Good</v>
      </c>
    </row>
    <row r="1860" spans="1:22" ht="30" customHeight="1" x14ac:dyDescent="0.35">
      <c r="A1860">
        <v>2</v>
      </c>
      <c r="B1860" t="s">
        <v>4483</v>
      </c>
      <c r="C1860" t="str">
        <f>UPPER(LEFT(Table1[[#This Row],[Header]],1))&amp;MID(Table1[[#This Row],[Header]],2,LEN(Table1[[#This Row],[Header]])-1)</f>
        <v>BA has lost it class</v>
      </c>
      <c r="D1860" t="s">
        <v>2658</v>
      </c>
      <c r="E1860" s="1">
        <v>42746</v>
      </c>
      <c r="F1860" t="s">
        <v>1</v>
      </c>
      <c r="G1860" t="s">
        <v>8</v>
      </c>
      <c r="H1860" t="s">
        <v>3</v>
      </c>
      <c r="I1860" t="s">
        <v>4</v>
      </c>
      <c r="J1860" t="s">
        <v>5006</v>
      </c>
      <c r="K1860" t="s">
        <v>5010</v>
      </c>
      <c r="L1860" t="str">
        <f>CONCATENATE(Table1[[#This Row],[FROM]]," to ",Table1[[#This Row],[TO]])</f>
        <v>LHR to MIA</v>
      </c>
      <c r="M1860" s="1">
        <v>42736</v>
      </c>
      <c r="N1860">
        <v>3</v>
      </c>
      <c r="O1860">
        <v>1</v>
      </c>
      <c r="P1860">
        <v>1</v>
      </c>
      <c r="Q1860">
        <v>1</v>
      </c>
      <c r="R1860">
        <v>1</v>
      </c>
      <c r="S1860" t="s">
        <v>5</v>
      </c>
      <c r="T1860">
        <v>1</v>
      </c>
      <c r="U1860" t="s">
        <v>11</v>
      </c>
      <c r="V1860" t="str">
        <f>IF(Table1[[#This Row],[Rating]]&gt;8,"Excellent",IF(Table1[[#This Row],[Rating]]&gt;5,"Good","Bad"))</f>
        <v>Bad</v>
      </c>
    </row>
    <row r="1861" spans="1:22" ht="30" customHeight="1" x14ac:dyDescent="0.35">
      <c r="A1861">
        <v>2</v>
      </c>
      <c r="B1861" t="s">
        <v>2659</v>
      </c>
      <c r="C1861" t="str">
        <f>UPPER(LEFT(Table1[[#This Row],[Header]],1))&amp;MID(Table1[[#This Row],[Header]],2,LEN(Table1[[#This Row],[Header]])-1)</f>
        <v>Make sure you pack a sandwich</v>
      </c>
      <c r="D1861" t="s">
        <v>2660</v>
      </c>
      <c r="E1861" s="1">
        <v>42745</v>
      </c>
      <c r="F1861" t="s">
        <v>1</v>
      </c>
      <c r="G1861" t="s">
        <v>8</v>
      </c>
      <c r="H1861" t="s">
        <v>3</v>
      </c>
      <c r="I1861" t="s">
        <v>4</v>
      </c>
      <c r="J1861" t="s">
        <v>5027</v>
      </c>
      <c r="K1861" t="s">
        <v>4618</v>
      </c>
      <c r="L1861" t="str">
        <f>CONCATENATE(Table1[[#This Row],[FROM]]," to ",Table1[[#This Row],[TO]])</f>
        <v>LGW to BGI</v>
      </c>
      <c r="M1861" s="1">
        <v>42736</v>
      </c>
      <c r="N1861">
        <v>1</v>
      </c>
      <c r="O1861">
        <v>2</v>
      </c>
      <c r="P1861">
        <v>1</v>
      </c>
      <c r="Q1861">
        <v>2</v>
      </c>
      <c r="R1861">
        <v>2</v>
      </c>
      <c r="S1861" t="s">
        <v>5</v>
      </c>
      <c r="T1861">
        <v>2</v>
      </c>
      <c r="U1861" t="s">
        <v>11</v>
      </c>
      <c r="V1861" t="str">
        <f>IF(Table1[[#This Row],[Rating]]&gt;8,"Excellent",IF(Table1[[#This Row],[Rating]]&gt;5,"Good","Bad"))</f>
        <v>Bad</v>
      </c>
    </row>
    <row r="1862" spans="1:22" ht="30" customHeight="1" x14ac:dyDescent="0.35">
      <c r="A1862">
        <v>3</v>
      </c>
      <c r="B1862" t="s">
        <v>2661</v>
      </c>
      <c r="C1862" t="str">
        <f>UPPER(LEFT(Table1[[#This Row],[Header]],1))&amp;MID(Table1[[#This Row],[Header]],2,LEN(Table1[[#This Row],[Header]])-1)</f>
        <v>Inflight entertainment didn't work</v>
      </c>
      <c r="D1862" t="s">
        <v>2662</v>
      </c>
      <c r="E1862" s="1">
        <v>42745</v>
      </c>
      <c r="F1862" t="s">
        <v>1</v>
      </c>
      <c r="G1862" t="s">
        <v>49</v>
      </c>
      <c r="H1862" t="s">
        <v>3</v>
      </c>
      <c r="I1862" t="s">
        <v>4</v>
      </c>
      <c r="J1862" t="s">
        <v>5072</v>
      </c>
      <c r="K1862" t="s">
        <v>5006</v>
      </c>
      <c r="L1862" t="str">
        <f>CONCATENATE(Table1[[#This Row],[FROM]]," to ",Table1[[#This Row],[TO]])</f>
        <v>KUL to LHR</v>
      </c>
      <c r="M1862" s="1">
        <v>42705</v>
      </c>
      <c r="N1862">
        <v>1</v>
      </c>
      <c r="O1862">
        <v>3</v>
      </c>
      <c r="P1862">
        <v>2</v>
      </c>
      <c r="Q1862">
        <v>4</v>
      </c>
      <c r="R1862">
        <v>2</v>
      </c>
      <c r="S1862" t="s">
        <v>5</v>
      </c>
      <c r="T1862">
        <v>1</v>
      </c>
      <c r="U1862" t="s">
        <v>11</v>
      </c>
      <c r="V1862" t="str">
        <f>IF(Table1[[#This Row],[Rating]]&gt;8,"Excellent",IF(Table1[[#This Row],[Rating]]&gt;5,"Good","Bad"))</f>
        <v>Bad</v>
      </c>
    </row>
    <row r="1863" spans="1:22" ht="30" customHeight="1" x14ac:dyDescent="0.35">
      <c r="A1863">
        <v>10</v>
      </c>
      <c r="B1863" t="s">
        <v>2663</v>
      </c>
      <c r="C1863" t="str">
        <f>UPPER(LEFT(Table1[[#This Row],[Header]],1))&amp;MID(Table1[[#This Row],[Header]],2,LEN(Table1[[#This Row],[Header]])-1)</f>
        <v>Experience was excellent</v>
      </c>
      <c r="D1863" t="s">
        <v>2664</v>
      </c>
      <c r="E1863" s="1">
        <v>42744</v>
      </c>
      <c r="F1863" t="s">
        <v>5303</v>
      </c>
      <c r="G1863" t="s">
        <v>8</v>
      </c>
      <c r="H1863" t="s">
        <v>3</v>
      </c>
      <c r="I1863" t="s">
        <v>4</v>
      </c>
      <c r="J1863" t="s">
        <v>5007</v>
      </c>
      <c r="K1863" t="s">
        <v>5006</v>
      </c>
      <c r="L1863" t="str">
        <f>CONCATENATE(Table1[[#This Row],[FROM]]," to ",Table1[[#This Row],[TO]])</f>
        <v>ATH to LHR</v>
      </c>
      <c r="M1863" s="1">
        <v>42736</v>
      </c>
      <c r="N1863">
        <v>4</v>
      </c>
      <c r="O1863">
        <v>5</v>
      </c>
      <c r="P1863">
        <v>3</v>
      </c>
      <c r="Q1863">
        <v>5</v>
      </c>
      <c r="R1863">
        <v>4</v>
      </c>
      <c r="S1863" t="s">
        <v>39</v>
      </c>
      <c r="T1863">
        <v>-1</v>
      </c>
      <c r="U1863" t="s">
        <v>11</v>
      </c>
      <c r="V1863" t="str">
        <f>IF(Table1[[#This Row],[Rating]]&gt;8,"Excellent",IF(Table1[[#This Row],[Rating]]&gt;5,"Good","Bad"))</f>
        <v>Excellent</v>
      </c>
    </row>
    <row r="1864" spans="1:22" ht="30" customHeight="1" x14ac:dyDescent="0.35">
      <c r="A1864">
        <v>2</v>
      </c>
      <c r="B1864" t="s">
        <v>2271</v>
      </c>
      <c r="C1864" t="str">
        <f>UPPER(LEFT(Table1[[#This Row],[Header]],1))&amp;MID(Table1[[#This Row],[Header]],2,LEN(Table1[[#This Row],[Header]])-1)</f>
        <v>One of the worst airlines</v>
      </c>
      <c r="D1864" t="s">
        <v>2665</v>
      </c>
      <c r="E1864" s="1">
        <v>42743</v>
      </c>
      <c r="F1864" t="s">
        <v>1</v>
      </c>
      <c r="G1864" t="s">
        <v>8</v>
      </c>
      <c r="H1864" t="s">
        <v>26</v>
      </c>
      <c r="I1864" t="s">
        <v>4</v>
      </c>
      <c r="J1864" t="s">
        <v>5014</v>
      </c>
      <c r="K1864" t="s">
        <v>5020</v>
      </c>
      <c r="L1864" t="str">
        <f>CONCATENATE(Table1[[#This Row],[FROM]]," to ",Table1[[#This Row],[TO]])</f>
        <v>MAN to LAX</v>
      </c>
      <c r="M1864" s="1">
        <v>42736</v>
      </c>
      <c r="N1864">
        <v>2</v>
      </c>
      <c r="O1864">
        <v>3</v>
      </c>
      <c r="P1864">
        <v>2</v>
      </c>
      <c r="Q1864">
        <v>1</v>
      </c>
      <c r="R1864">
        <v>1</v>
      </c>
      <c r="S1864" t="s">
        <v>5</v>
      </c>
      <c r="T1864">
        <v>1</v>
      </c>
      <c r="U1864" t="s">
        <v>11</v>
      </c>
      <c r="V1864" t="str">
        <f>IF(Table1[[#This Row],[Rating]]&gt;8,"Excellent",IF(Table1[[#This Row],[Rating]]&gt;5,"Good","Bad"))</f>
        <v>Bad</v>
      </c>
    </row>
    <row r="1865" spans="1:22" ht="30" customHeight="1" x14ac:dyDescent="0.35">
      <c r="A1865">
        <v>1</v>
      </c>
      <c r="B1865" t="s">
        <v>2666</v>
      </c>
      <c r="C1865" t="str">
        <f>UPPER(LEFT(Table1[[#This Row],[Header]],1))&amp;MID(Table1[[#This Row],[Header]],2,LEN(Table1[[#This Row],[Header]])-1)</f>
        <v>1 hour in the horrific queue</v>
      </c>
      <c r="D1865" t="s">
        <v>1911</v>
      </c>
      <c r="E1865" s="1">
        <v>42740</v>
      </c>
      <c r="F1865" t="s">
        <v>1</v>
      </c>
      <c r="G1865" t="s">
        <v>8</v>
      </c>
      <c r="H1865" t="s">
        <v>26</v>
      </c>
      <c r="I1865" t="s">
        <v>4</v>
      </c>
      <c r="J1865" t="s">
        <v>5014</v>
      </c>
      <c r="K1865" t="s">
        <v>5119</v>
      </c>
      <c r="L1865" t="str">
        <f>CONCATENATE(Table1[[#This Row],[FROM]]," to ",Table1[[#This Row],[TO]])</f>
        <v>MAN to LAS</v>
      </c>
      <c r="M1865" s="1">
        <v>42705</v>
      </c>
      <c r="N1865">
        <v>1</v>
      </c>
      <c r="O1865">
        <v>1</v>
      </c>
      <c r="P1865">
        <v>1</v>
      </c>
      <c r="Q1865">
        <v>1</v>
      </c>
      <c r="R1865">
        <v>1</v>
      </c>
      <c r="S1865" t="s">
        <v>5</v>
      </c>
      <c r="T1865">
        <v>1</v>
      </c>
      <c r="U1865" t="s">
        <v>11</v>
      </c>
      <c r="V1865" t="str">
        <f>IF(Table1[[#This Row],[Rating]]&gt;8,"Excellent",IF(Table1[[#This Row],[Rating]]&gt;5,"Good","Bad"))</f>
        <v>Bad</v>
      </c>
    </row>
    <row r="1866" spans="1:22" ht="30" customHeight="1" x14ac:dyDescent="0.35">
      <c r="A1866">
        <v>2</v>
      </c>
      <c r="B1866" t="s">
        <v>4484</v>
      </c>
      <c r="C1866" t="str">
        <f>UPPER(LEFT(Table1[[#This Row],[Header]],1))&amp;MID(Table1[[#This Row],[Header]],2,LEN(Table1[[#This Row],[Header]])-1)</f>
        <v>Have once again been disappointed by BA</v>
      </c>
      <c r="D1866" t="s">
        <v>2667</v>
      </c>
      <c r="E1866" s="1">
        <v>42740</v>
      </c>
      <c r="F1866" t="s">
        <v>1</v>
      </c>
      <c r="G1866" t="s">
        <v>794</v>
      </c>
      <c r="H1866" t="s">
        <v>31</v>
      </c>
      <c r="I1866" t="s">
        <v>10</v>
      </c>
      <c r="J1866" t="s">
        <v>5010</v>
      </c>
      <c r="K1866" t="s">
        <v>5006</v>
      </c>
      <c r="L1866" t="str">
        <f>CONCATENATE(Table1[[#This Row],[FROM]]," to ",Table1[[#This Row],[TO]])</f>
        <v>MIA to LHR</v>
      </c>
      <c r="M1866" s="1">
        <v>42736</v>
      </c>
      <c r="N1866">
        <v>1</v>
      </c>
      <c r="O1866">
        <v>4</v>
      </c>
      <c r="P1866">
        <v>3</v>
      </c>
      <c r="Q1866">
        <v>4</v>
      </c>
      <c r="R1866">
        <v>1</v>
      </c>
      <c r="S1866" t="s">
        <v>5</v>
      </c>
      <c r="T1866">
        <v>3</v>
      </c>
      <c r="U1866" t="s">
        <v>11</v>
      </c>
      <c r="V1866" t="str">
        <f>IF(Table1[[#This Row],[Rating]]&gt;8,"Excellent",IF(Table1[[#This Row],[Rating]]&gt;5,"Good","Bad"))</f>
        <v>Bad</v>
      </c>
    </row>
    <row r="1867" spans="1:22" ht="30" customHeight="1" x14ac:dyDescent="0.35">
      <c r="A1867">
        <v>1</v>
      </c>
      <c r="B1867" t="s">
        <v>4891</v>
      </c>
      <c r="C1867" t="str">
        <f>UPPER(LEFT(Table1[[#This Row],[Header]],1))&amp;MID(Table1[[#This Row],[Header]],2,LEN(Table1[[#This Row],[Header]])-1)</f>
        <v>Cabin staff sto mp up and down the aisle</v>
      </c>
      <c r="D1867" t="s">
        <v>2668</v>
      </c>
      <c r="E1867" s="1">
        <v>42740</v>
      </c>
      <c r="F1867" t="s">
        <v>66</v>
      </c>
      <c r="G1867" t="s">
        <v>68</v>
      </c>
      <c r="H1867" t="s">
        <v>3</v>
      </c>
      <c r="I1867" t="s">
        <v>4</v>
      </c>
      <c r="J1867" t="s">
        <v>5041</v>
      </c>
      <c r="K1867" t="s">
        <v>5006</v>
      </c>
      <c r="L1867" t="str">
        <f>CONCATENATE(Table1[[#This Row],[FROM]]," to ",Table1[[#This Row],[TO]])</f>
        <v>SYD to LHR</v>
      </c>
      <c r="M1867" s="1">
        <v>42705</v>
      </c>
      <c r="N1867">
        <v>1</v>
      </c>
      <c r="O1867">
        <v>1</v>
      </c>
      <c r="P1867">
        <v>1</v>
      </c>
      <c r="Q1867">
        <v>1</v>
      </c>
      <c r="R1867">
        <v>1</v>
      </c>
      <c r="S1867" t="s">
        <v>5</v>
      </c>
      <c r="T1867">
        <v>1</v>
      </c>
      <c r="U1867" t="s">
        <v>11</v>
      </c>
      <c r="V1867" t="str">
        <f>IF(Table1[[#This Row],[Rating]]&gt;8,"Excellent",IF(Table1[[#This Row],[Rating]]&gt;5,"Good","Bad"))</f>
        <v>Bad</v>
      </c>
    </row>
    <row r="1868" spans="1:22" ht="30" customHeight="1" x14ac:dyDescent="0.35">
      <c r="A1868">
        <v>1</v>
      </c>
      <c r="B1868" t="s">
        <v>4892</v>
      </c>
      <c r="C1868" t="str">
        <f>UPPER(LEFT(Table1[[#This Row],[Header]],1))&amp;MID(Table1[[#This Row],[Header]],2,LEN(Table1[[#This Row],[Header]])-1)</f>
        <v>To o much cost cutting</v>
      </c>
      <c r="D1868" t="s">
        <v>2669</v>
      </c>
      <c r="E1868" s="1">
        <v>42740</v>
      </c>
      <c r="F1868" t="s">
        <v>30</v>
      </c>
      <c r="G1868" t="s">
        <v>8</v>
      </c>
      <c r="H1868" t="s">
        <v>3</v>
      </c>
      <c r="I1868" t="s">
        <v>10</v>
      </c>
      <c r="J1868" t="s">
        <v>5057</v>
      </c>
      <c r="K1868" t="s">
        <v>5080</v>
      </c>
      <c r="L1868" t="str">
        <f>CONCATENATE(Table1[[#This Row],[FROM]]," to ",Table1[[#This Row],[TO]])</f>
        <v>CDG to BKK</v>
      </c>
      <c r="M1868" s="1">
        <v>42705</v>
      </c>
      <c r="N1868">
        <v>2</v>
      </c>
      <c r="O1868">
        <v>4</v>
      </c>
      <c r="P1868">
        <v>1</v>
      </c>
      <c r="Q1868">
        <v>1</v>
      </c>
      <c r="R1868">
        <v>1</v>
      </c>
      <c r="S1868" t="s">
        <v>5</v>
      </c>
      <c r="T1868">
        <v>1</v>
      </c>
      <c r="U1868" t="s">
        <v>11</v>
      </c>
      <c r="V1868" t="str">
        <f>IF(Table1[[#This Row],[Rating]]&gt;8,"Excellent",IF(Table1[[#This Row],[Rating]]&gt;5,"Good","Bad"))</f>
        <v>Bad</v>
      </c>
    </row>
    <row r="1869" spans="1:22" ht="30" customHeight="1" x14ac:dyDescent="0.35">
      <c r="A1869">
        <v>2</v>
      </c>
      <c r="B1869" t="s">
        <v>1291</v>
      </c>
      <c r="C1869" t="str">
        <f>UPPER(LEFT(Table1[[#This Row],[Header]],1))&amp;MID(Table1[[#This Row],[Header]],2,LEN(Table1[[#This Row],[Header]])-1)</f>
        <v>Disappointing business class</v>
      </c>
      <c r="D1869" t="s">
        <v>24</v>
      </c>
      <c r="E1869" s="1">
        <v>42738</v>
      </c>
      <c r="F1869" t="s">
        <v>5309</v>
      </c>
      <c r="G1869" t="s">
        <v>68</v>
      </c>
      <c r="H1869" t="s">
        <v>3</v>
      </c>
      <c r="I1869" t="s">
        <v>10</v>
      </c>
      <c r="J1869" t="s">
        <v>5006</v>
      </c>
      <c r="K1869" t="s">
        <v>4994</v>
      </c>
      <c r="L1869" t="str">
        <f>CONCATENATE(Table1[[#This Row],[FROM]]," to ",Table1[[#This Row],[TO]])</f>
        <v>LHR to HKG</v>
      </c>
      <c r="M1869" s="1">
        <v>42736</v>
      </c>
      <c r="N1869">
        <v>1</v>
      </c>
      <c r="O1869">
        <v>4</v>
      </c>
      <c r="P1869">
        <v>4</v>
      </c>
      <c r="Q1869">
        <v>3</v>
      </c>
      <c r="R1869">
        <v>1</v>
      </c>
      <c r="S1869" t="s">
        <v>5</v>
      </c>
      <c r="T1869">
        <v>2</v>
      </c>
      <c r="U1869" t="s">
        <v>11</v>
      </c>
      <c r="V1869" t="str">
        <f>IF(Table1[[#This Row],[Rating]]&gt;8,"Excellent",IF(Table1[[#This Row],[Rating]]&gt;5,"Good","Bad"))</f>
        <v>Bad</v>
      </c>
    </row>
    <row r="1870" spans="1:22" ht="30" customHeight="1" x14ac:dyDescent="0.35">
      <c r="A1870">
        <v>9</v>
      </c>
      <c r="B1870" t="s">
        <v>2670</v>
      </c>
      <c r="C1870" t="str">
        <f>UPPER(LEFT(Table1[[#This Row],[Header]],1))&amp;MID(Table1[[#This Row],[Header]],2,LEN(Table1[[#This Row],[Header]])-1)</f>
        <v xml:space="preserve">Cabin crew excelled throughout </v>
      </c>
      <c r="D1870" t="s">
        <v>1602</v>
      </c>
      <c r="E1870" s="1">
        <v>42737</v>
      </c>
      <c r="F1870" t="s">
        <v>46</v>
      </c>
      <c r="G1870" t="s">
        <v>233</v>
      </c>
      <c r="H1870" t="s">
        <v>26</v>
      </c>
      <c r="I1870" t="s">
        <v>10</v>
      </c>
      <c r="J1870" t="s">
        <v>5100</v>
      </c>
      <c r="K1870" t="s">
        <v>5006</v>
      </c>
      <c r="L1870" t="str">
        <f>CONCATENATE(Table1[[#This Row],[FROM]]," to ",Table1[[#This Row],[TO]])</f>
        <v>YYZ to LHR</v>
      </c>
      <c r="M1870" s="1">
        <v>42705</v>
      </c>
      <c r="N1870">
        <v>3</v>
      </c>
      <c r="O1870">
        <v>5</v>
      </c>
      <c r="P1870">
        <v>4</v>
      </c>
      <c r="Q1870">
        <v>4</v>
      </c>
      <c r="R1870">
        <v>4</v>
      </c>
      <c r="S1870" t="s">
        <v>39</v>
      </c>
      <c r="T1870">
        <v>4</v>
      </c>
      <c r="U1870" t="s">
        <v>11</v>
      </c>
      <c r="V1870" t="str">
        <f>IF(Table1[[#This Row],[Rating]]&gt;8,"Excellent",IF(Table1[[#This Row],[Rating]]&gt;5,"Good","Bad"))</f>
        <v>Excellent</v>
      </c>
    </row>
    <row r="1871" spans="1:22" ht="30" customHeight="1" x14ac:dyDescent="0.35">
      <c r="A1871">
        <v>6</v>
      </c>
      <c r="B1871" t="s">
        <v>2671</v>
      </c>
      <c r="C1871" t="str">
        <f>UPPER(LEFT(Table1[[#This Row],[Header]],1))&amp;MID(Table1[[#This Row],[Header]],2,LEN(Table1[[#This Row],[Header]])-1)</f>
        <v>Tired, grey Boeing 777 interior</v>
      </c>
      <c r="D1871" t="s">
        <v>2672</v>
      </c>
      <c r="E1871" s="1">
        <v>42737</v>
      </c>
      <c r="F1871" t="s">
        <v>1</v>
      </c>
      <c r="G1871" t="s">
        <v>68</v>
      </c>
      <c r="H1871" t="s">
        <v>3</v>
      </c>
      <c r="I1871" t="s">
        <v>4</v>
      </c>
      <c r="J1871" t="s">
        <v>5006</v>
      </c>
      <c r="K1871" t="s">
        <v>5169</v>
      </c>
      <c r="L1871" t="str">
        <f>CONCATENATE(Table1[[#This Row],[FROM]]," to ",Table1[[#This Row],[TO]])</f>
        <v>LHR to LIM</v>
      </c>
      <c r="M1871" s="1">
        <v>42705</v>
      </c>
      <c r="N1871">
        <v>3</v>
      </c>
      <c r="O1871">
        <v>3</v>
      </c>
      <c r="P1871">
        <v>3</v>
      </c>
      <c r="Q1871">
        <v>3</v>
      </c>
      <c r="R1871">
        <v>3</v>
      </c>
      <c r="S1871" t="s">
        <v>39</v>
      </c>
      <c r="T1871">
        <v>3</v>
      </c>
      <c r="U1871" t="s">
        <v>11</v>
      </c>
      <c r="V1871" t="str">
        <f>IF(Table1[[#This Row],[Rating]]&gt;8,"Excellent",IF(Table1[[#This Row],[Rating]]&gt;5,"Good","Bad"))</f>
        <v>Good</v>
      </c>
    </row>
    <row r="1872" spans="1:22" ht="30" customHeight="1" x14ac:dyDescent="0.35">
      <c r="A1872">
        <v>1</v>
      </c>
      <c r="B1872" t="s">
        <v>2673</v>
      </c>
      <c r="C1872" t="str">
        <f>UPPER(LEFT(Table1[[#This Row],[Header]],1))&amp;MID(Table1[[#This Row],[Header]],2,LEN(Table1[[#This Row],[Header]])-1)</f>
        <v>Airline is going down fast</v>
      </c>
      <c r="D1872" t="s">
        <v>2674</v>
      </c>
      <c r="E1872" s="1">
        <v>42737</v>
      </c>
      <c r="F1872" t="s">
        <v>1</v>
      </c>
      <c r="G1872" t="s">
        <v>8</v>
      </c>
      <c r="H1872" t="s">
        <v>26</v>
      </c>
      <c r="I1872" t="s">
        <v>4</v>
      </c>
      <c r="J1872" t="s">
        <v>5007</v>
      </c>
      <c r="K1872" t="s">
        <v>5006</v>
      </c>
      <c r="L1872" t="str">
        <f>CONCATENATE(Table1[[#This Row],[FROM]]," to ",Table1[[#This Row],[TO]])</f>
        <v>ATH to LHR</v>
      </c>
      <c r="M1872" s="1">
        <v>42736</v>
      </c>
      <c r="N1872">
        <v>1</v>
      </c>
      <c r="O1872">
        <v>2</v>
      </c>
      <c r="P1872">
        <v>1</v>
      </c>
      <c r="Q1872">
        <v>1</v>
      </c>
      <c r="R1872">
        <v>1</v>
      </c>
      <c r="S1872" t="s">
        <v>5</v>
      </c>
      <c r="T1872">
        <v>1</v>
      </c>
      <c r="U1872" t="s">
        <v>11</v>
      </c>
      <c r="V1872" t="str">
        <f>IF(Table1[[#This Row],[Rating]]&gt;8,"Excellent",IF(Table1[[#This Row],[Rating]]&gt;5,"Good","Bad"))</f>
        <v>Bad</v>
      </c>
    </row>
    <row r="1873" spans="1:22" ht="30" customHeight="1" x14ac:dyDescent="0.35">
      <c r="A1873">
        <v>4</v>
      </c>
      <c r="B1873" t="s">
        <v>2675</v>
      </c>
      <c r="C1873" t="str">
        <f>UPPER(LEFT(Table1[[#This Row],[Header]],1))&amp;MID(Table1[[#This Row],[Header]],2,LEN(Table1[[#This Row],[Header]])-1)</f>
        <v>A very dated experience</v>
      </c>
      <c r="D1873" t="s">
        <v>2676</v>
      </c>
      <c r="E1873" s="1">
        <v>42737</v>
      </c>
      <c r="F1873" t="s">
        <v>240</v>
      </c>
      <c r="G1873" t="s">
        <v>825</v>
      </c>
      <c r="H1873" t="s">
        <v>26</v>
      </c>
      <c r="I1873" t="s">
        <v>4</v>
      </c>
      <c r="J1873" t="s">
        <v>5101</v>
      </c>
      <c r="K1873" t="s">
        <v>5162</v>
      </c>
      <c r="L1873" t="str">
        <f>CONCATENATE(Table1[[#This Row],[FROM]]," to ",Table1[[#This Row],[TO]])</f>
        <v>ARN to DEN</v>
      </c>
      <c r="M1873" s="1">
        <v>42705</v>
      </c>
      <c r="N1873">
        <v>3</v>
      </c>
      <c r="O1873">
        <v>4</v>
      </c>
      <c r="P1873">
        <v>2</v>
      </c>
      <c r="Q1873">
        <v>1</v>
      </c>
      <c r="R1873">
        <v>2</v>
      </c>
      <c r="S1873" t="s">
        <v>5</v>
      </c>
      <c r="T1873">
        <v>1</v>
      </c>
      <c r="U1873" t="s">
        <v>11</v>
      </c>
      <c r="V1873" t="str">
        <f>IF(Table1[[#This Row],[Rating]]&gt;8,"Excellent",IF(Table1[[#This Row],[Rating]]&gt;5,"Good","Bad"))</f>
        <v>Bad</v>
      </c>
    </row>
    <row r="1874" spans="1:22" ht="30" customHeight="1" x14ac:dyDescent="0.35">
      <c r="A1874">
        <v>5</v>
      </c>
      <c r="B1874" t="s">
        <v>2677</v>
      </c>
      <c r="C1874" t="str">
        <f>UPPER(LEFT(Table1[[#This Row],[Header]],1))&amp;MID(Table1[[#This Row],[Header]],2,LEN(Table1[[#This Row],[Header]])-1)</f>
        <v>Disappointed with lack of food</v>
      </c>
      <c r="D1874" t="s">
        <v>2678</v>
      </c>
      <c r="E1874" s="1">
        <v>42736</v>
      </c>
      <c r="F1874" t="s">
        <v>1</v>
      </c>
      <c r="G1874" t="s">
        <v>8</v>
      </c>
      <c r="H1874" t="s">
        <v>26</v>
      </c>
      <c r="I1874" t="s">
        <v>4</v>
      </c>
      <c r="J1874" t="s">
        <v>5102</v>
      </c>
      <c r="K1874" t="s">
        <v>5006</v>
      </c>
      <c r="L1874" t="str">
        <f>CONCATENATE(Table1[[#This Row],[FROM]]," to ",Table1[[#This Row],[TO]])</f>
        <v>IKA to LHR</v>
      </c>
      <c r="M1874" s="1">
        <v>42736</v>
      </c>
      <c r="N1874">
        <v>4</v>
      </c>
      <c r="O1874">
        <v>4</v>
      </c>
      <c r="P1874">
        <v>2</v>
      </c>
      <c r="Q1874">
        <v>4</v>
      </c>
      <c r="R1874">
        <v>3</v>
      </c>
      <c r="S1874" t="s">
        <v>5</v>
      </c>
      <c r="T1874">
        <v>4</v>
      </c>
      <c r="U1874" t="s">
        <v>11</v>
      </c>
      <c r="V1874" t="str">
        <f>IF(Table1[[#This Row],[Rating]]&gt;8,"Excellent",IF(Table1[[#This Row],[Rating]]&gt;5,"Good","Bad"))</f>
        <v>Bad</v>
      </c>
    </row>
    <row r="1875" spans="1:22" ht="30" customHeight="1" x14ac:dyDescent="0.35">
      <c r="A1875">
        <v>5</v>
      </c>
      <c r="B1875" t="s">
        <v>2679</v>
      </c>
      <c r="C1875" t="str">
        <f>UPPER(LEFT(Table1[[#This Row],[Header]],1))&amp;MID(Table1[[#This Row],[Header]],2,LEN(Table1[[#This Row],[Header]])-1)</f>
        <v>Pay more for another airline</v>
      </c>
      <c r="D1875" t="s">
        <v>2680</v>
      </c>
      <c r="E1875" s="1">
        <v>42733</v>
      </c>
      <c r="F1875" t="s">
        <v>1</v>
      </c>
      <c r="G1875" t="s">
        <v>794</v>
      </c>
      <c r="H1875" t="s">
        <v>26</v>
      </c>
      <c r="I1875" t="s">
        <v>4</v>
      </c>
      <c r="J1875" t="s">
        <v>5058</v>
      </c>
      <c r="K1875" t="s">
        <v>5027</v>
      </c>
      <c r="L1875" t="str">
        <f>CONCATENATE(Table1[[#This Row],[FROM]]," to ",Table1[[#This Row],[TO]])</f>
        <v>CUN to LGW</v>
      </c>
      <c r="M1875" s="1">
        <v>42705</v>
      </c>
      <c r="N1875">
        <v>3</v>
      </c>
      <c r="O1875">
        <v>4</v>
      </c>
      <c r="P1875">
        <v>2</v>
      </c>
      <c r="Q1875">
        <v>4</v>
      </c>
      <c r="R1875">
        <v>2</v>
      </c>
      <c r="S1875" t="s">
        <v>5</v>
      </c>
      <c r="T1875">
        <v>3</v>
      </c>
      <c r="U1875" t="s">
        <v>11</v>
      </c>
      <c r="V1875" t="str">
        <f>IF(Table1[[#This Row],[Rating]]&gt;8,"Excellent",IF(Table1[[#This Row],[Rating]]&gt;5,"Good","Bad"))</f>
        <v>Bad</v>
      </c>
    </row>
    <row r="1876" spans="1:22" ht="30" customHeight="1" x14ac:dyDescent="0.35">
      <c r="A1876">
        <v>1</v>
      </c>
      <c r="B1876" t="s">
        <v>4240</v>
      </c>
      <c r="C1876" t="str">
        <f>UPPER(LEFT(Table1[[#This Row],[Header]],1))&amp;MID(Table1[[#This Row],[Header]],2,LEN(Table1[[#This Row],[Header]])-1)</f>
        <v>Never fly BA again</v>
      </c>
      <c r="D1876" t="s">
        <v>2681</v>
      </c>
      <c r="E1876" s="1">
        <v>42733</v>
      </c>
      <c r="F1876" t="s">
        <v>46</v>
      </c>
      <c r="G1876" t="s">
        <v>8</v>
      </c>
      <c r="H1876" t="s">
        <v>3</v>
      </c>
      <c r="I1876" t="s">
        <v>4</v>
      </c>
      <c r="J1876" t="s">
        <v>5013</v>
      </c>
      <c r="K1876" t="s">
        <v>5151</v>
      </c>
      <c r="L1876" t="str">
        <f>CONCATENATE(Table1[[#This Row],[FROM]]," to ",Table1[[#This Row],[TO]])</f>
        <v>MAD to YUL</v>
      </c>
      <c r="M1876" s="1">
        <v>42705</v>
      </c>
      <c r="N1876">
        <v>1</v>
      </c>
      <c r="O1876">
        <v>1</v>
      </c>
      <c r="P1876">
        <v>-1</v>
      </c>
      <c r="Q1876">
        <v>1</v>
      </c>
      <c r="R1876">
        <v>1</v>
      </c>
      <c r="S1876" t="s">
        <v>5</v>
      </c>
      <c r="T1876">
        <v>-1</v>
      </c>
      <c r="U1876" t="s">
        <v>11</v>
      </c>
      <c r="V1876" t="str">
        <f>IF(Table1[[#This Row],[Rating]]&gt;8,"Excellent",IF(Table1[[#This Row],[Rating]]&gt;5,"Good","Bad"))</f>
        <v>Bad</v>
      </c>
    </row>
    <row r="1877" spans="1:22" ht="30" customHeight="1" x14ac:dyDescent="0.35">
      <c r="A1877">
        <v>10</v>
      </c>
      <c r="B1877" t="s">
        <v>2682</v>
      </c>
      <c r="C1877" t="str">
        <f>UPPER(LEFT(Table1[[#This Row],[Header]],1))&amp;MID(Table1[[#This Row],[Header]],2,LEN(Table1[[#This Row],[Header]])-1)</f>
        <v>Offered excellent attentive service</v>
      </c>
      <c r="D1877" t="s">
        <v>372</v>
      </c>
      <c r="E1877" s="1">
        <v>42731</v>
      </c>
      <c r="F1877" t="s">
        <v>1</v>
      </c>
      <c r="G1877" t="s">
        <v>825</v>
      </c>
      <c r="H1877" t="s">
        <v>3</v>
      </c>
      <c r="I1877" t="s">
        <v>21</v>
      </c>
      <c r="J1877" t="s">
        <v>5014</v>
      </c>
      <c r="K1877" t="s">
        <v>5105</v>
      </c>
      <c r="L1877" t="str">
        <f>CONCATENATE(Table1[[#This Row],[FROM]]," to ",Table1[[#This Row],[TO]])</f>
        <v>MAN to SAN</v>
      </c>
      <c r="M1877" s="1">
        <v>42705</v>
      </c>
      <c r="N1877">
        <v>4</v>
      </c>
      <c r="O1877">
        <v>5</v>
      </c>
      <c r="P1877">
        <v>4</v>
      </c>
      <c r="Q1877">
        <v>4</v>
      </c>
      <c r="R1877">
        <v>4</v>
      </c>
      <c r="S1877" t="s">
        <v>39</v>
      </c>
      <c r="T1877">
        <v>4</v>
      </c>
      <c r="U1877" t="s">
        <v>11</v>
      </c>
      <c r="V1877" t="str">
        <f>IF(Table1[[#This Row],[Rating]]&gt;8,"Excellent",IF(Table1[[#This Row],[Rating]]&gt;5,"Good","Bad"))</f>
        <v>Excellent</v>
      </c>
    </row>
    <row r="1878" spans="1:22" ht="30" customHeight="1" x14ac:dyDescent="0.35">
      <c r="A1878">
        <v>7</v>
      </c>
      <c r="B1878" t="s">
        <v>2683</v>
      </c>
      <c r="C1878" t="str">
        <f>UPPER(LEFT(Table1[[#This Row],[Header]],1))&amp;MID(Table1[[#This Row],[Header]],2,LEN(Table1[[#This Row],[Header]])-1)</f>
        <v>Crew were helpful and attentive</v>
      </c>
      <c r="D1878" t="s">
        <v>2684</v>
      </c>
      <c r="E1878" s="1">
        <v>42731</v>
      </c>
      <c r="F1878" t="s">
        <v>1</v>
      </c>
      <c r="G1878" t="s">
        <v>608</v>
      </c>
      <c r="H1878" t="s">
        <v>31</v>
      </c>
      <c r="I1878" t="s">
        <v>4</v>
      </c>
      <c r="J1878" t="s">
        <v>5027</v>
      </c>
      <c r="K1878" t="s">
        <v>5092</v>
      </c>
      <c r="L1878" t="str">
        <f>CONCATENATE(Table1[[#This Row],[FROM]]," to ",Table1[[#This Row],[TO]])</f>
        <v>LGW to TPA</v>
      </c>
      <c r="M1878" s="1">
        <v>42675</v>
      </c>
      <c r="N1878">
        <v>3</v>
      </c>
      <c r="O1878">
        <v>4</v>
      </c>
      <c r="P1878">
        <v>4</v>
      </c>
      <c r="Q1878">
        <v>5</v>
      </c>
      <c r="R1878">
        <v>3</v>
      </c>
      <c r="S1878" t="s">
        <v>39</v>
      </c>
      <c r="T1878">
        <v>3</v>
      </c>
      <c r="U1878" t="s">
        <v>11</v>
      </c>
      <c r="V1878" t="str">
        <f>IF(Table1[[#This Row],[Rating]]&gt;8,"Excellent",IF(Table1[[#This Row],[Rating]]&gt;5,"Good","Bad"))</f>
        <v>Good</v>
      </c>
    </row>
    <row r="1879" spans="1:22" ht="30" customHeight="1" x14ac:dyDescent="0.35">
      <c r="A1879">
        <v>1</v>
      </c>
      <c r="B1879" t="s">
        <v>4893</v>
      </c>
      <c r="C1879" t="str">
        <f>UPPER(LEFT(Table1[[#This Row],[Header]],1))&amp;MID(Table1[[#This Row],[Header]],2,LEN(Table1[[#This Row],[Header]])-1)</f>
        <v>Sto od waiting for assistance</v>
      </c>
      <c r="D1879" t="s">
        <v>2685</v>
      </c>
      <c r="E1879" s="1">
        <v>42730</v>
      </c>
      <c r="F1879" t="s">
        <v>1</v>
      </c>
      <c r="G1879" t="s">
        <v>8</v>
      </c>
      <c r="H1879" t="s">
        <v>31</v>
      </c>
      <c r="I1879" t="s">
        <v>4</v>
      </c>
      <c r="J1879" t="s">
        <v>5036</v>
      </c>
      <c r="K1879" t="s">
        <v>5006</v>
      </c>
      <c r="L1879" t="str">
        <f>CONCATENATE(Table1[[#This Row],[FROM]]," to ",Table1[[#This Row],[TO]])</f>
        <v>DXB to LHR</v>
      </c>
      <c r="M1879" s="1">
        <v>42705</v>
      </c>
      <c r="N1879">
        <v>1</v>
      </c>
      <c r="O1879">
        <v>1</v>
      </c>
      <c r="P1879">
        <v>1</v>
      </c>
      <c r="Q1879">
        <v>1</v>
      </c>
      <c r="R1879">
        <v>1</v>
      </c>
      <c r="S1879" t="s">
        <v>5</v>
      </c>
      <c r="T1879">
        <v>2</v>
      </c>
      <c r="U1879" t="s">
        <v>11</v>
      </c>
      <c r="V1879" t="str">
        <f>IF(Table1[[#This Row],[Rating]]&gt;8,"Excellent",IF(Table1[[#This Row],[Rating]]&gt;5,"Good","Bad"))</f>
        <v>Bad</v>
      </c>
    </row>
    <row r="1880" spans="1:22" ht="30" customHeight="1" x14ac:dyDescent="0.35">
      <c r="A1880">
        <v>9</v>
      </c>
      <c r="B1880" t="s">
        <v>2686</v>
      </c>
      <c r="C1880" t="str">
        <f>UPPER(LEFT(Table1[[#This Row],[Header]],1))&amp;MID(Table1[[#This Row],[Header]],2,LEN(Table1[[#This Row],[Header]])-1)</f>
        <v>A380 is state of the art</v>
      </c>
      <c r="D1880" t="s">
        <v>24</v>
      </c>
      <c r="E1880" s="1">
        <v>42730</v>
      </c>
      <c r="F1880" t="s">
        <v>1</v>
      </c>
      <c r="G1880" t="s">
        <v>2</v>
      </c>
      <c r="H1880" t="s">
        <v>26</v>
      </c>
      <c r="I1880" t="s">
        <v>35</v>
      </c>
      <c r="J1880" t="s">
        <v>5020</v>
      </c>
      <c r="K1880" t="s">
        <v>5006</v>
      </c>
      <c r="L1880" t="str">
        <f>CONCATENATE(Table1[[#This Row],[FROM]]," to ",Table1[[#This Row],[TO]])</f>
        <v>LAX to LHR</v>
      </c>
      <c r="M1880" s="1">
        <v>42614</v>
      </c>
      <c r="N1880">
        <v>5</v>
      </c>
      <c r="O1880">
        <v>4</v>
      </c>
      <c r="P1880">
        <v>4</v>
      </c>
      <c r="Q1880">
        <v>5</v>
      </c>
      <c r="R1880">
        <v>5</v>
      </c>
      <c r="S1880" t="s">
        <v>39</v>
      </c>
      <c r="T1880">
        <v>5</v>
      </c>
      <c r="U1880" t="s">
        <v>11</v>
      </c>
      <c r="V1880" t="str">
        <f>IF(Table1[[#This Row],[Rating]]&gt;8,"Excellent",IF(Table1[[#This Row],[Rating]]&gt;5,"Good","Bad"))</f>
        <v>Excellent</v>
      </c>
    </row>
    <row r="1881" spans="1:22" ht="30" customHeight="1" x14ac:dyDescent="0.35">
      <c r="A1881">
        <v>10</v>
      </c>
      <c r="B1881" t="s">
        <v>4894</v>
      </c>
      <c r="C1881" t="str">
        <f>UPPER(LEFT(Table1[[#This Row],[Header]],1))&amp;MID(Table1[[#This Row],[Header]],2,LEN(Table1[[#This Row],[Header]])-1)</f>
        <v>Appreciation to  be passed on</v>
      </c>
      <c r="D1881" t="s">
        <v>2687</v>
      </c>
      <c r="E1881" s="1">
        <v>42729</v>
      </c>
      <c r="F1881" t="s">
        <v>1</v>
      </c>
      <c r="G1881" t="s">
        <v>8</v>
      </c>
      <c r="H1881" t="s">
        <v>3</v>
      </c>
      <c r="I1881" t="s">
        <v>4</v>
      </c>
      <c r="J1881" t="s">
        <v>5069</v>
      </c>
      <c r="K1881" t="s">
        <v>5006</v>
      </c>
      <c r="L1881" t="str">
        <f>CONCATENATE(Table1[[#This Row],[FROM]]," to ",Table1[[#This Row],[TO]])</f>
        <v>BUD to LHR</v>
      </c>
      <c r="M1881" s="1">
        <v>42705</v>
      </c>
      <c r="N1881">
        <v>5</v>
      </c>
      <c r="O1881">
        <v>5</v>
      </c>
      <c r="P1881">
        <v>3</v>
      </c>
      <c r="Q1881">
        <v>5</v>
      </c>
      <c r="R1881">
        <v>5</v>
      </c>
      <c r="S1881" t="s">
        <v>39</v>
      </c>
      <c r="T1881">
        <v>-1</v>
      </c>
      <c r="U1881" t="s">
        <v>11</v>
      </c>
      <c r="V1881" t="str">
        <f>IF(Table1[[#This Row],[Rating]]&gt;8,"Excellent",IF(Table1[[#This Row],[Rating]]&gt;5,"Good","Bad"))</f>
        <v>Excellent</v>
      </c>
    </row>
    <row r="1882" spans="1:22" ht="30" customHeight="1" x14ac:dyDescent="0.35">
      <c r="A1882">
        <v>7</v>
      </c>
      <c r="B1882" t="s">
        <v>2688</v>
      </c>
      <c r="C1882" t="str">
        <f>UPPER(LEFT(Table1[[#This Row],[Header]],1))&amp;MID(Table1[[#This Row],[Header]],2,LEN(Table1[[#This Row],[Header]])-1)</f>
        <v>A dirty seat and cabin</v>
      </c>
      <c r="D1882" t="s">
        <v>2689</v>
      </c>
      <c r="E1882" s="1">
        <v>42727</v>
      </c>
      <c r="F1882" t="s">
        <v>2690</v>
      </c>
      <c r="G1882" t="s">
        <v>825</v>
      </c>
      <c r="H1882" t="s">
        <v>3</v>
      </c>
      <c r="I1882" t="s">
        <v>10</v>
      </c>
      <c r="J1882" t="s">
        <v>5021</v>
      </c>
      <c r="K1882" t="s">
        <v>5050</v>
      </c>
      <c r="L1882" t="str">
        <f>CONCATENATE(Table1[[#This Row],[FROM]]," to ",Table1[[#This Row],[TO]])</f>
        <v>FRA to CPT</v>
      </c>
      <c r="M1882" s="1">
        <v>42705</v>
      </c>
      <c r="N1882">
        <v>4</v>
      </c>
      <c r="O1882">
        <v>5</v>
      </c>
      <c r="P1882">
        <v>2</v>
      </c>
      <c r="Q1882">
        <v>4</v>
      </c>
      <c r="R1882">
        <v>4</v>
      </c>
      <c r="S1882" t="s">
        <v>39</v>
      </c>
      <c r="T1882">
        <v>3</v>
      </c>
      <c r="U1882" t="s">
        <v>11</v>
      </c>
      <c r="V1882" t="str">
        <f>IF(Table1[[#This Row],[Rating]]&gt;8,"Excellent",IF(Table1[[#This Row],[Rating]]&gt;5,"Good","Bad"))</f>
        <v>Good</v>
      </c>
    </row>
    <row r="1883" spans="1:22" ht="30" customHeight="1" x14ac:dyDescent="0.35">
      <c r="A1883">
        <v>1</v>
      </c>
      <c r="B1883" t="s">
        <v>5480</v>
      </c>
      <c r="C1883" t="str">
        <f>UPPER(LEFT(Table1[[#This Row],[Header]],1))&amp;MID(Table1[[#This Row],[Header]],2,LEN(Table1[[#This Row],[Header]])-1)</f>
        <v>No customer loyalty sought</v>
      </c>
      <c r="D1883" t="s">
        <v>2691</v>
      </c>
      <c r="E1883" s="1">
        <v>42726</v>
      </c>
      <c r="F1883" t="s">
        <v>20</v>
      </c>
      <c r="G1883" t="s">
        <v>49</v>
      </c>
      <c r="H1883" t="s">
        <v>3</v>
      </c>
      <c r="I1883" t="s">
        <v>4</v>
      </c>
      <c r="J1883" t="s">
        <v>5052</v>
      </c>
      <c r="K1883" t="s">
        <v>5006</v>
      </c>
      <c r="L1883" t="str">
        <f>CONCATENATE(Table1[[#This Row],[FROM]]," to ",Table1[[#This Row],[TO]])</f>
        <v>BWI to LHR</v>
      </c>
      <c r="M1883" s="1">
        <v>42705</v>
      </c>
      <c r="N1883">
        <v>2</v>
      </c>
      <c r="O1883">
        <v>3</v>
      </c>
      <c r="P1883">
        <v>2</v>
      </c>
      <c r="Q1883">
        <v>1</v>
      </c>
      <c r="R1883">
        <v>1</v>
      </c>
      <c r="S1883" t="s">
        <v>5</v>
      </c>
      <c r="T1883">
        <v>3</v>
      </c>
      <c r="U1883" t="s">
        <v>11</v>
      </c>
      <c r="V1883" t="str">
        <f>IF(Table1[[#This Row],[Rating]]&gt;8,"Excellent",IF(Table1[[#This Row],[Rating]]&gt;5,"Good","Bad"))</f>
        <v>Bad</v>
      </c>
    </row>
    <row r="1884" spans="1:22" ht="30" customHeight="1" x14ac:dyDescent="0.35">
      <c r="A1884">
        <v>5</v>
      </c>
      <c r="B1884" t="s">
        <v>4895</v>
      </c>
      <c r="C1884" t="str">
        <f>UPPER(LEFT(Table1[[#This Row],[Header]],1))&amp;MID(Table1[[#This Row],[Header]],2,LEN(Table1[[#This Row],[Header]])-1)</f>
        <v>Not allowed to  choose a seat</v>
      </c>
      <c r="D1884" t="s">
        <v>2692</v>
      </c>
      <c r="E1884" s="1">
        <v>42726</v>
      </c>
      <c r="F1884" t="s">
        <v>1</v>
      </c>
      <c r="G1884" t="s">
        <v>8</v>
      </c>
      <c r="H1884" t="s">
        <v>9</v>
      </c>
      <c r="I1884" t="s">
        <v>4</v>
      </c>
      <c r="J1884" t="s">
        <v>5006</v>
      </c>
      <c r="K1884" t="s">
        <v>5126</v>
      </c>
      <c r="L1884" t="str">
        <f>CONCATENATE(Table1[[#This Row],[FROM]]," to ",Table1[[#This Row],[TO]])</f>
        <v>LHR to PRG</v>
      </c>
      <c r="M1884" s="1">
        <v>42705</v>
      </c>
      <c r="N1884">
        <v>2</v>
      </c>
      <c r="O1884">
        <v>3</v>
      </c>
      <c r="P1884">
        <v>2</v>
      </c>
      <c r="Q1884">
        <v>2</v>
      </c>
      <c r="R1884">
        <v>1</v>
      </c>
      <c r="S1884" t="s">
        <v>39</v>
      </c>
      <c r="T1884">
        <v>-1</v>
      </c>
      <c r="U1884" t="s">
        <v>11</v>
      </c>
      <c r="V1884" t="str">
        <f>IF(Table1[[#This Row],[Rating]]&gt;8,"Excellent",IF(Table1[[#This Row],[Rating]]&gt;5,"Good","Bad"))</f>
        <v>Bad</v>
      </c>
    </row>
    <row r="1885" spans="1:22" ht="30" customHeight="1" x14ac:dyDescent="0.35">
      <c r="A1885">
        <v>7</v>
      </c>
      <c r="B1885" t="s">
        <v>4485</v>
      </c>
      <c r="C1885" t="str">
        <f>UPPER(LEFT(Table1[[#This Row],[Header]],1))&amp;MID(Table1[[#This Row],[Header]],2,LEN(Table1[[#This Row],[Header]])-1)</f>
        <v>The staff were on the BAll</v>
      </c>
      <c r="D1885" t="s">
        <v>2693</v>
      </c>
      <c r="E1885" s="1">
        <v>42726</v>
      </c>
      <c r="F1885" t="s">
        <v>1</v>
      </c>
      <c r="G1885" t="s">
        <v>49</v>
      </c>
      <c r="H1885" t="s">
        <v>3</v>
      </c>
      <c r="I1885" t="s">
        <v>35</v>
      </c>
      <c r="J1885" t="s">
        <v>5080</v>
      </c>
      <c r="K1885" t="s">
        <v>5006</v>
      </c>
      <c r="L1885" t="str">
        <f>CONCATENATE(Table1[[#This Row],[FROM]]," to ",Table1[[#This Row],[TO]])</f>
        <v>BKK to LHR</v>
      </c>
      <c r="M1885" s="1">
        <v>42705</v>
      </c>
      <c r="N1885">
        <v>4</v>
      </c>
      <c r="O1885">
        <v>4</v>
      </c>
      <c r="P1885">
        <v>2</v>
      </c>
      <c r="Q1885">
        <v>4</v>
      </c>
      <c r="R1885">
        <v>3</v>
      </c>
      <c r="S1885" t="s">
        <v>5</v>
      </c>
      <c r="T1885">
        <v>5</v>
      </c>
      <c r="U1885" t="s">
        <v>11</v>
      </c>
      <c r="V1885" t="str">
        <f>IF(Table1[[#This Row],[Rating]]&gt;8,"Excellent",IF(Table1[[#This Row],[Rating]]&gt;5,"Good","Bad"))</f>
        <v>Good</v>
      </c>
    </row>
    <row r="1886" spans="1:22" ht="30" customHeight="1" x14ac:dyDescent="0.35">
      <c r="A1886">
        <v>1</v>
      </c>
      <c r="B1886" t="s">
        <v>2694</v>
      </c>
      <c r="C1886" t="str">
        <f>UPPER(LEFT(Table1[[#This Row],[Header]],1))&amp;MID(Table1[[#This Row],[Header]],2,LEN(Table1[[#This Row],[Header]])-1)</f>
        <v>Give this rotten airline 0/10</v>
      </c>
      <c r="D1886" t="s">
        <v>2695</v>
      </c>
      <c r="E1886" s="1">
        <v>42725</v>
      </c>
      <c r="F1886" t="s">
        <v>46</v>
      </c>
      <c r="G1886" t="s">
        <v>8</v>
      </c>
      <c r="H1886" t="s">
        <v>26</v>
      </c>
      <c r="I1886" t="s">
        <v>35</v>
      </c>
      <c r="J1886" t="s">
        <v>5036</v>
      </c>
      <c r="K1886" t="s">
        <v>5100</v>
      </c>
      <c r="L1886" t="str">
        <f>CONCATENATE(Table1[[#This Row],[FROM]]," to ",Table1[[#This Row],[TO]])</f>
        <v>DXB to YYZ</v>
      </c>
      <c r="M1886" s="1">
        <v>42705</v>
      </c>
      <c r="N1886">
        <v>2</v>
      </c>
      <c r="O1886">
        <v>4</v>
      </c>
      <c r="P1886">
        <v>2</v>
      </c>
      <c r="Q1886">
        <v>1</v>
      </c>
      <c r="R1886">
        <v>1</v>
      </c>
      <c r="S1886" t="s">
        <v>5</v>
      </c>
      <c r="T1886">
        <v>1</v>
      </c>
      <c r="U1886" t="s">
        <v>11</v>
      </c>
      <c r="V1886" t="str">
        <f>IF(Table1[[#This Row],[Rating]]&gt;8,"Excellent",IF(Table1[[#This Row],[Rating]]&gt;5,"Good","Bad"))</f>
        <v>Bad</v>
      </c>
    </row>
    <row r="1887" spans="1:22" ht="30" customHeight="1" x14ac:dyDescent="0.35">
      <c r="A1887">
        <v>1</v>
      </c>
      <c r="B1887" t="s">
        <v>5481</v>
      </c>
      <c r="C1887" t="str">
        <f>UPPER(LEFT(Table1[[#This Row],[Header]],1))&amp;MID(Table1[[#This Row],[Header]],2,LEN(Table1[[#This Row],[Header]])-1)</f>
        <v>Contempt for its customers</v>
      </c>
      <c r="D1887" t="s">
        <v>2696</v>
      </c>
      <c r="E1887" s="1">
        <v>42725</v>
      </c>
      <c r="F1887" t="s">
        <v>1</v>
      </c>
      <c r="G1887" t="s">
        <v>8</v>
      </c>
      <c r="H1887" t="s">
        <v>9</v>
      </c>
      <c r="I1887" t="s">
        <v>4</v>
      </c>
      <c r="J1887" t="s">
        <v>5006</v>
      </c>
      <c r="K1887" t="s">
        <v>5023</v>
      </c>
      <c r="L1887" t="str">
        <f>CONCATENATE(Table1[[#This Row],[FROM]]," to ",Table1[[#This Row],[TO]])</f>
        <v>LHR to CPH</v>
      </c>
      <c r="M1887" s="1">
        <v>42705</v>
      </c>
      <c r="N1887">
        <v>1</v>
      </c>
      <c r="O1887">
        <v>1</v>
      </c>
      <c r="P1887">
        <v>1</v>
      </c>
      <c r="Q1887">
        <v>1</v>
      </c>
      <c r="R1887">
        <v>1</v>
      </c>
      <c r="S1887" t="s">
        <v>5</v>
      </c>
      <c r="T1887">
        <v>1</v>
      </c>
      <c r="U1887" t="s">
        <v>11</v>
      </c>
      <c r="V1887" t="str">
        <f>IF(Table1[[#This Row],[Rating]]&gt;8,"Excellent",IF(Table1[[#This Row],[Rating]]&gt;5,"Good","Bad"))</f>
        <v>Bad</v>
      </c>
    </row>
    <row r="1888" spans="1:22" ht="30" customHeight="1" x14ac:dyDescent="0.35">
      <c r="A1888">
        <v>2</v>
      </c>
      <c r="B1888" t="s">
        <v>2697</v>
      </c>
      <c r="C1888" t="str">
        <f>UPPER(LEFT(Table1[[#This Row],[Header]],1))&amp;MID(Table1[[#This Row],[Header]],2,LEN(Table1[[#This Row],[Header]])-1)</f>
        <v>Run by bean counters</v>
      </c>
      <c r="D1888" t="s">
        <v>2698</v>
      </c>
      <c r="E1888" s="1">
        <v>42723</v>
      </c>
      <c r="F1888" t="s">
        <v>1</v>
      </c>
      <c r="G1888" t="s">
        <v>68</v>
      </c>
      <c r="H1888" t="s">
        <v>3</v>
      </c>
      <c r="I1888" t="s">
        <v>4</v>
      </c>
      <c r="J1888" t="s">
        <v>5027</v>
      </c>
      <c r="K1888" t="s">
        <v>5067</v>
      </c>
      <c r="L1888" t="str">
        <f>CONCATENATE(Table1[[#This Row],[FROM]]," to ",Table1[[#This Row],[TO]])</f>
        <v>LGW to ANU</v>
      </c>
      <c r="M1888" s="1">
        <v>42705</v>
      </c>
      <c r="N1888">
        <v>3</v>
      </c>
      <c r="O1888">
        <v>3</v>
      </c>
      <c r="P1888">
        <v>1</v>
      </c>
      <c r="Q1888">
        <v>1</v>
      </c>
      <c r="R1888">
        <v>2</v>
      </c>
      <c r="S1888" t="s">
        <v>5</v>
      </c>
      <c r="T1888">
        <v>2</v>
      </c>
      <c r="U1888" t="s">
        <v>11</v>
      </c>
      <c r="V1888" t="str">
        <f>IF(Table1[[#This Row],[Rating]]&gt;8,"Excellent",IF(Table1[[#This Row],[Rating]]&gt;5,"Good","Bad"))</f>
        <v>Bad</v>
      </c>
    </row>
    <row r="1889" spans="1:22" ht="30" customHeight="1" x14ac:dyDescent="0.35">
      <c r="A1889">
        <v>2</v>
      </c>
      <c r="B1889" t="s">
        <v>5482</v>
      </c>
      <c r="C1889" t="str">
        <f>UPPER(LEFT(Table1[[#This Row],[Header]],1))&amp;MID(Table1[[#This Row],[Header]],2,LEN(Table1[[#This Row],[Header]])-1)</f>
        <v>Terrible customer care</v>
      </c>
      <c r="D1889" t="s">
        <v>2699</v>
      </c>
      <c r="E1889" s="1">
        <v>42723</v>
      </c>
      <c r="F1889" t="s">
        <v>1</v>
      </c>
      <c r="G1889" t="s">
        <v>8</v>
      </c>
      <c r="H1889" t="s">
        <v>9</v>
      </c>
      <c r="I1889" t="s">
        <v>4</v>
      </c>
      <c r="J1889" t="s">
        <v>5103</v>
      </c>
      <c r="K1889" t="s">
        <v>5048</v>
      </c>
      <c r="L1889" t="str">
        <f>CONCATENATE(Table1[[#This Row],[FROM]]," to ",Table1[[#This Row],[TO]])</f>
        <v>KBP to BFS</v>
      </c>
      <c r="M1889" s="1">
        <v>42705</v>
      </c>
      <c r="N1889">
        <v>3</v>
      </c>
      <c r="O1889">
        <v>5</v>
      </c>
      <c r="P1889">
        <v>4</v>
      </c>
      <c r="Q1889">
        <v>1</v>
      </c>
      <c r="R1889">
        <v>2</v>
      </c>
      <c r="S1889" t="s">
        <v>5</v>
      </c>
      <c r="T1889">
        <v>2</v>
      </c>
      <c r="U1889" t="s">
        <v>11</v>
      </c>
      <c r="V1889" t="str">
        <f>IF(Table1[[#This Row],[Rating]]&gt;8,"Excellent",IF(Table1[[#This Row],[Rating]]&gt;5,"Good","Bad"))</f>
        <v>Bad</v>
      </c>
    </row>
    <row r="1890" spans="1:22" ht="30" customHeight="1" x14ac:dyDescent="0.35">
      <c r="A1890">
        <v>9</v>
      </c>
      <c r="B1890" t="s">
        <v>366</v>
      </c>
      <c r="C1890" t="str">
        <f>UPPER(LEFT(Table1[[#This Row],[Header]],1))&amp;MID(Table1[[#This Row],[Header]],2,LEN(Table1[[#This Row],[Header]])-1)</f>
        <v>Very friendly cabin crew</v>
      </c>
      <c r="D1890" t="s">
        <v>2700</v>
      </c>
      <c r="E1890" s="1">
        <v>42721</v>
      </c>
      <c r="F1890" t="s">
        <v>1</v>
      </c>
      <c r="G1890" t="s">
        <v>825</v>
      </c>
      <c r="H1890" t="s">
        <v>26</v>
      </c>
      <c r="I1890" t="s">
        <v>4</v>
      </c>
      <c r="J1890" t="s">
        <v>5006</v>
      </c>
      <c r="K1890" t="s">
        <v>5050</v>
      </c>
      <c r="L1890" t="str">
        <f>CONCATENATE(Table1[[#This Row],[FROM]]," to ",Table1[[#This Row],[TO]])</f>
        <v>LHR to CPT</v>
      </c>
      <c r="M1890" s="1">
        <v>42705</v>
      </c>
      <c r="N1890">
        <v>4</v>
      </c>
      <c r="O1890">
        <v>5</v>
      </c>
      <c r="P1890">
        <v>4</v>
      </c>
      <c r="Q1890">
        <v>3</v>
      </c>
      <c r="R1890">
        <v>5</v>
      </c>
      <c r="S1890" t="s">
        <v>39</v>
      </c>
      <c r="T1890">
        <v>5</v>
      </c>
      <c r="U1890" t="s">
        <v>11</v>
      </c>
      <c r="V1890" t="str">
        <f>IF(Table1[[#This Row],[Rating]]&gt;8,"Excellent",IF(Table1[[#This Row],[Rating]]&gt;5,"Good","Bad"))</f>
        <v>Excellent</v>
      </c>
    </row>
    <row r="1891" spans="1:22" ht="30" customHeight="1" x14ac:dyDescent="0.35">
      <c r="A1891">
        <v>1</v>
      </c>
      <c r="B1891" t="s">
        <v>2701</v>
      </c>
      <c r="C1891" t="str">
        <f>UPPER(LEFT(Table1[[#This Row],[Header]],1))&amp;MID(Table1[[#This Row],[Header]],2,LEN(Table1[[#This Row],[Header]])-1)</f>
        <v>Surly and generally unhelpful</v>
      </c>
      <c r="D1891" t="s">
        <v>2702</v>
      </c>
      <c r="E1891" s="1">
        <v>42721</v>
      </c>
      <c r="F1891" t="s">
        <v>805</v>
      </c>
      <c r="G1891" t="s">
        <v>68</v>
      </c>
      <c r="H1891" t="s">
        <v>3</v>
      </c>
      <c r="I1891" t="s">
        <v>35</v>
      </c>
      <c r="J1891" t="s">
        <v>5080</v>
      </c>
      <c r="K1891" t="s">
        <v>5014</v>
      </c>
      <c r="L1891" t="str">
        <f>CONCATENATE(Table1[[#This Row],[FROM]]," to ",Table1[[#This Row],[TO]])</f>
        <v>BKK to MAN</v>
      </c>
      <c r="M1891" s="1">
        <v>42705</v>
      </c>
      <c r="N1891">
        <v>1</v>
      </c>
      <c r="O1891">
        <v>1</v>
      </c>
      <c r="P1891">
        <v>1</v>
      </c>
      <c r="Q1891">
        <v>1</v>
      </c>
      <c r="R1891">
        <v>1</v>
      </c>
      <c r="S1891" t="s">
        <v>5</v>
      </c>
      <c r="T1891">
        <v>1</v>
      </c>
      <c r="U1891" t="s">
        <v>11</v>
      </c>
      <c r="V1891" t="str">
        <f>IF(Table1[[#This Row],[Rating]]&gt;8,"Excellent",IF(Table1[[#This Row],[Rating]]&gt;5,"Good","Bad"))</f>
        <v>Bad</v>
      </c>
    </row>
    <row r="1892" spans="1:22" ht="30" customHeight="1" x14ac:dyDescent="0.35">
      <c r="A1892">
        <v>3</v>
      </c>
      <c r="B1892" t="s">
        <v>2703</v>
      </c>
      <c r="C1892" t="str">
        <f>UPPER(LEFT(Table1[[#This Row],[Header]],1))&amp;MID(Table1[[#This Row],[Header]],2,LEN(Table1[[#This Row],[Header]])-1)</f>
        <v>It was hard as rock and very uncomfortable</v>
      </c>
      <c r="D1892" t="s">
        <v>1367</v>
      </c>
      <c r="E1892" s="1">
        <v>42720</v>
      </c>
      <c r="F1892" t="s">
        <v>1</v>
      </c>
      <c r="G1892" t="s">
        <v>62</v>
      </c>
      <c r="H1892" t="s">
        <v>3</v>
      </c>
      <c r="I1892" t="s">
        <v>21</v>
      </c>
      <c r="J1892" t="s">
        <v>5104</v>
      </c>
      <c r="K1892" t="s">
        <v>5027</v>
      </c>
      <c r="L1892" t="str">
        <f>CONCATENATE(Table1[[#This Row],[FROM]]," to ",Table1[[#This Row],[TO]])</f>
        <v>UVF to LGW</v>
      </c>
      <c r="M1892" s="1">
        <v>42705</v>
      </c>
      <c r="N1892">
        <v>1</v>
      </c>
      <c r="O1892">
        <v>3</v>
      </c>
      <c r="P1892">
        <v>2</v>
      </c>
      <c r="Q1892">
        <v>4</v>
      </c>
      <c r="R1892">
        <v>1</v>
      </c>
      <c r="S1892" t="s">
        <v>5</v>
      </c>
      <c r="T1892">
        <v>1</v>
      </c>
      <c r="U1892" t="s">
        <v>11</v>
      </c>
      <c r="V1892" t="str">
        <f>IF(Table1[[#This Row],[Rating]]&gt;8,"Excellent",IF(Table1[[#This Row],[Rating]]&gt;5,"Good","Bad"))</f>
        <v>Bad</v>
      </c>
    </row>
    <row r="1893" spans="1:22" ht="30" customHeight="1" x14ac:dyDescent="0.35">
      <c r="A1893">
        <v>6</v>
      </c>
      <c r="B1893" t="s">
        <v>4896</v>
      </c>
      <c r="C1893" t="str">
        <f>UPPER(LEFT(Table1[[#This Row],[Header]],1))&amp;MID(Table1[[#This Row],[Header]],2,LEN(Table1[[#This Row],[Header]])-1)</f>
        <v>Convenient to  where I live</v>
      </c>
      <c r="D1893" t="s">
        <v>2246</v>
      </c>
      <c r="E1893" s="1">
        <v>42719</v>
      </c>
      <c r="F1893" t="s">
        <v>1</v>
      </c>
      <c r="G1893" t="s">
        <v>2247</v>
      </c>
      <c r="H1893" t="s">
        <v>9</v>
      </c>
      <c r="I1893" t="s">
        <v>4</v>
      </c>
      <c r="J1893" t="s">
        <v>5006</v>
      </c>
      <c r="K1893" t="s">
        <v>5025</v>
      </c>
      <c r="L1893" t="str">
        <f>CONCATENATE(Table1[[#This Row],[FROM]]," to ",Table1[[#This Row],[TO]])</f>
        <v>LHR to EDI</v>
      </c>
      <c r="M1893" s="1">
        <v>42705</v>
      </c>
      <c r="N1893">
        <v>4</v>
      </c>
      <c r="O1893">
        <v>3</v>
      </c>
      <c r="P1893">
        <v>1</v>
      </c>
      <c r="Q1893">
        <v>4</v>
      </c>
      <c r="R1893">
        <v>3</v>
      </c>
      <c r="S1893" t="s">
        <v>39</v>
      </c>
      <c r="T1893">
        <v>-1</v>
      </c>
      <c r="U1893" t="s">
        <v>11</v>
      </c>
      <c r="V1893" t="str">
        <f>IF(Table1[[#This Row],[Rating]]&gt;8,"Excellent",IF(Table1[[#This Row],[Rating]]&gt;5,"Good","Bad"))</f>
        <v>Good</v>
      </c>
    </row>
    <row r="1894" spans="1:22" ht="30" customHeight="1" x14ac:dyDescent="0.35">
      <c r="A1894">
        <v>9</v>
      </c>
      <c r="B1894" t="s">
        <v>2704</v>
      </c>
      <c r="C1894" t="str">
        <f>UPPER(LEFT(Table1[[#This Row],[Header]],1))&amp;MID(Table1[[#This Row],[Header]],2,LEN(Table1[[#This Row],[Header]])-1)</f>
        <v>Heartily recommend</v>
      </c>
      <c r="D1894" t="s">
        <v>1277</v>
      </c>
      <c r="E1894" s="1">
        <v>42718</v>
      </c>
      <c r="F1894" t="s">
        <v>66</v>
      </c>
      <c r="G1894" t="s">
        <v>8</v>
      </c>
      <c r="H1894" t="s">
        <v>3</v>
      </c>
      <c r="I1894" t="s">
        <v>10</v>
      </c>
      <c r="J1894" t="s">
        <v>5006</v>
      </c>
      <c r="K1894" t="s">
        <v>4994</v>
      </c>
      <c r="L1894" t="str">
        <f>CONCATENATE(Table1[[#This Row],[FROM]]," to ",Table1[[#This Row],[TO]])</f>
        <v>LHR to HKG</v>
      </c>
      <c r="M1894" s="1">
        <v>42705</v>
      </c>
      <c r="N1894">
        <v>4</v>
      </c>
      <c r="O1894">
        <v>5</v>
      </c>
      <c r="P1894">
        <v>5</v>
      </c>
      <c r="Q1894">
        <v>4</v>
      </c>
      <c r="R1894">
        <v>4</v>
      </c>
      <c r="S1894" t="s">
        <v>39</v>
      </c>
      <c r="T1894">
        <v>4</v>
      </c>
      <c r="U1894" t="s">
        <v>11</v>
      </c>
      <c r="V1894" t="str">
        <f>IF(Table1[[#This Row],[Rating]]&gt;8,"Excellent",IF(Table1[[#This Row],[Rating]]&gt;5,"Good","Bad"))</f>
        <v>Excellent</v>
      </c>
    </row>
    <row r="1895" spans="1:22" ht="30" customHeight="1" x14ac:dyDescent="0.35">
      <c r="A1895">
        <v>2</v>
      </c>
      <c r="B1895" t="s">
        <v>2705</v>
      </c>
      <c r="C1895" t="str">
        <f>UPPER(LEFT(Table1[[#This Row],[Header]],1))&amp;MID(Table1[[#This Row],[Header]],2,LEN(Table1[[#This Row],[Header]])-1)</f>
        <v>Seats are so narrow</v>
      </c>
      <c r="D1895" t="s">
        <v>5390</v>
      </c>
      <c r="E1895" s="1">
        <v>42718</v>
      </c>
      <c r="F1895" t="s">
        <v>1</v>
      </c>
      <c r="G1895" t="s">
        <v>68</v>
      </c>
      <c r="H1895" t="s">
        <v>26</v>
      </c>
      <c r="I1895" t="s">
        <v>4</v>
      </c>
      <c r="J1895" t="s">
        <v>5006</v>
      </c>
      <c r="K1895" t="s">
        <v>5073</v>
      </c>
      <c r="L1895" t="str">
        <f>CONCATENATE(Table1[[#This Row],[FROM]]," to ",Table1[[#This Row],[TO]])</f>
        <v>LHR to EZE</v>
      </c>
      <c r="M1895" s="1">
        <v>42705</v>
      </c>
      <c r="N1895">
        <v>1</v>
      </c>
      <c r="O1895">
        <v>2</v>
      </c>
      <c r="P1895">
        <v>2</v>
      </c>
      <c r="Q1895">
        <v>2</v>
      </c>
      <c r="R1895">
        <v>2</v>
      </c>
      <c r="S1895" t="s">
        <v>5</v>
      </c>
      <c r="T1895">
        <v>1</v>
      </c>
      <c r="U1895" t="s">
        <v>11</v>
      </c>
      <c r="V1895" t="str">
        <f>IF(Table1[[#This Row],[Rating]]&gt;8,"Excellent",IF(Table1[[#This Row],[Rating]]&gt;5,"Good","Bad"))</f>
        <v>Bad</v>
      </c>
    </row>
    <row r="1896" spans="1:22" ht="30" customHeight="1" x14ac:dyDescent="0.35">
      <c r="A1896">
        <v>7</v>
      </c>
      <c r="B1896" t="s">
        <v>2706</v>
      </c>
      <c r="C1896" t="str">
        <f>UPPER(LEFT(Table1[[#This Row],[Header]],1))&amp;MID(Table1[[#This Row],[Header]],2,LEN(Table1[[#This Row],[Header]])-1)</f>
        <v>Food was miserable</v>
      </c>
      <c r="D1896" t="s">
        <v>2707</v>
      </c>
      <c r="E1896" s="1">
        <v>42717</v>
      </c>
      <c r="F1896" t="s">
        <v>459</v>
      </c>
      <c r="G1896" t="s">
        <v>2</v>
      </c>
      <c r="H1896" t="s">
        <v>26</v>
      </c>
      <c r="I1896" t="s">
        <v>4</v>
      </c>
      <c r="J1896" t="s">
        <v>4994</v>
      </c>
      <c r="K1896" t="s">
        <v>5006</v>
      </c>
      <c r="L1896" t="str">
        <f>CONCATENATE(Table1[[#This Row],[FROM]]," to ",Table1[[#This Row],[TO]])</f>
        <v>HKG to LHR</v>
      </c>
      <c r="M1896" s="1">
        <v>42705</v>
      </c>
      <c r="N1896">
        <v>1</v>
      </c>
      <c r="O1896">
        <v>3</v>
      </c>
      <c r="P1896">
        <v>3</v>
      </c>
      <c r="Q1896">
        <v>3</v>
      </c>
      <c r="R1896">
        <v>4</v>
      </c>
      <c r="S1896" t="s">
        <v>39</v>
      </c>
      <c r="T1896">
        <v>1</v>
      </c>
      <c r="U1896" t="s">
        <v>11</v>
      </c>
      <c r="V1896" t="str">
        <f>IF(Table1[[#This Row],[Rating]]&gt;8,"Excellent",IF(Table1[[#This Row],[Rating]]&gt;5,"Good","Bad"))</f>
        <v>Good</v>
      </c>
    </row>
    <row r="1897" spans="1:22" ht="30" customHeight="1" x14ac:dyDescent="0.35">
      <c r="A1897">
        <v>3</v>
      </c>
      <c r="B1897" t="s">
        <v>2708</v>
      </c>
      <c r="C1897" t="str">
        <f>UPPER(LEFT(Table1[[#This Row],[Header]],1))&amp;MID(Table1[[#This Row],[Header]],2,LEN(Table1[[#This Row],[Header]])-1)</f>
        <v>The staff then disappeared</v>
      </c>
      <c r="D1897" t="s">
        <v>2693</v>
      </c>
      <c r="E1897" s="1">
        <v>42717</v>
      </c>
      <c r="F1897" t="s">
        <v>1</v>
      </c>
      <c r="G1897" t="s">
        <v>8</v>
      </c>
      <c r="H1897" t="s">
        <v>3</v>
      </c>
      <c r="I1897" t="s">
        <v>35</v>
      </c>
      <c r="J1897" t="s">
        <v>5006</v>
      </c>
      <c r="K1897" t="s">
        <v>5080</v>
      </c>
      <c r="L1897" t="str">
        <f>CONCATENATE(Table1[[#This Row],[FROM]]," to ",Table1[[#This Row],[TO]])</f>
        <v>LHR to BKK</v>
      </c>
      <c r="M1897" s="1">
        <v>42675</v>
      </c>
      <c r="N1897">
        <v>3</v>
      </c>
      <c r="O1897">
        <v>1</v>
      </c>
      <c r="P1897">
        <v>2</v>
      </c>
      <c r="Q1897">
        <v>3</v>
      </c>
      <c r="R1897">
        <v>2</v>
      </c>
      <c r="S1897" t="s">
        <v>5</v>
      </c>
      <c r="T1897">
        <v>1</v>
      </c>
      <c r="U1897" t="s">
        <v>11</v>
      </c>
      <c r="V1897" t="str">
        <f>IF(Table1[[#This Row],[Rating]]&gt;8,"Excellent",IF(Table1[[#This Row],[Rating]]&gt;5,"Good","Bad"))</f>
        <v>Bad</v>
      </c>
    </row>
    <row r="1898" spans="1:22" ht="30" customHeight="1" x14ac:dyDescent="0.35">
      <c r="A1898">
        <v>4</v>
      </c>
      <c r="B1898" t="s">
        <v>2709</v>
      </c>
      <c r="C1898" t="str">
        <f>UPPER(LEFT(Table1[[#This Row],[Header]],1))&amp;MID(Table1[[#This Row],[Header]],2,LEN(Table1[[#This Row],[Header]])-1)</f>
        <v>Quality and quantity was extremely poor</v>
      </c>
      <c r="D1898" t="s">
        <v>2710</v>
      </c>
      <c r="E1898" s="1">
        <v>42717</v>
      </c>
      <c r="F1898" t="s">
        <v>20</v>
      </c>
      <c r="G1898" t="s">
        <v>8</v>
      </c>
      <c r="H1898" t="s">
        <v>3</v>
      </c>
      <c r="I1898" t="s">
        <v>4</v>
      </c>
      <c r="J1898" t="s">
        <v>5065</v>
      </c>
      <c r="K1898" t="s">
        <v>5155</v>
      </c>
      <c r="L1898" t="str">
        <f>CONCATENATE(Table1[[#This Row],[FROM]]," to ",Table1[[#This Row],[TO]])</f>
        <v>IAD to DEL</v>
      </c>
      <c r="M1898" s="1">
        <v>42705</v>
      </c>
      <c r="N1898">
        <v>3</v>
      </c>
      <c r="O1898">
        <v>3</v>
      </c>
      <c r="P1898">
        <v>2</v>
      </c>
      <c r="Q1898">
        <v>3</v>
      </c>
      <c r="R1898">
        <v>3</v>
      </c>
      <c r="S1898" t="s">
        <v>5</v>
      </c>
      <c r="T1898">
        <v>3</v>
      </c>
      <c r="U1898" t="s">
        <v>11</v>
      </c>
      <c r="V1898" t="str">
        <f>IF(Table1[[#This Row],[Rating]]&gt;8,"Excellent",IF(Table1[[#This Row],[Rating]]&gt;5,"Good","Bad"))</f>
        <v>Bad</v>
      </c>
    </row>
    <row r="1899" spans="1:22" ht="30" customHeight="1" x14ac:dyDescent="0.35">
      <c r="A1899">
        <v>1</v>
      </c>
      <c r="B1899" t="s">
        <v>2711</v>
      </c>
      <c r="C1899" t="str">
        <f>UPPER(LEFT(Table1[[#This Row],[Header]],1))&amp;MID(Table1[[#This Row],[Header]],2,LEN(Table1[[#This Row],[Header]])-1)</f>
        <v>A cheap airline that cannot be relied on</v>
      </c>
      <c r="D1899" t="s">
        <v>2712</v>
      </c>
      <c r="E1899" s="1">
        <v>42716</v>
      </c>
      <c r="F1899" t="s">
        <v>1</v>
      </c>
      <c r="G1899" t="s">
        <v>8</v>
      </c>
      <c r="H1899" t="s">
        <v>9</v>
      </c>
      <c r="I1899" t="s">
        <v>35</v>
      </c>
      <c r="J1899" t="s">
        <v>5105</v>
      </c>
      <c r="K1899" t="s">
        <v>5140</v>
      </c>
      <c r="L1899" t="str">
        <f>CONCATENATE(Table1[[#This Row],[FROM]]," to ",Table1[[#This Row],[TO]])</f>
        <v>SAN to SVQ</v>
      </c>
      <c r="M1899" s="1">
        <v>42705</v>
      </c>
      <c r="N1899">
        <v>4</v>
      </c>
      <c r="O1899">
        <v>4</v>
      </c>
      <c r="P1899">
        <v>1</v>
      </c>
      <c r="Q1899">
        <v>1</v>
      </c>
      <c r="R1899">
        <v>1</v>
      </c>
      <c r="S1899" t="s">
        <v>5</v>
      </c>
      <c r="T1899">
        <v>4</v>
      </c>
      <c r="U1899" t="s">
        <v>11</v>
      </c>
      <c r="V1899" t="str">
        <f>IF(Table1[[#This Row],[Rating]]&gt;8,"Excellent",IF(Table1[[#This Row],[Rating]]&gt;5,"Good","Bad"))</f>
        <v>Bad</v>
      </c>
    </row>
    <row r="1900" spans="1:22" ht="30" customHeight="1" x14ac:dyDescent="0.35">
      <c r="A1900">
        <v>1</v>
      </c>
      <c r="B1900" t="s">
        <v>2713</v>
      </c>
      <c r="C1900" t="str">
        <f>UPPER(LEFT(Table1[[#This Row],[Header]],1))&amp;MID(Table1[[#This Row],[Header]],2,LEN(Table1[[#This Row],[Header]])-1)</f>
        <v>Did not get what we paid for</v>
      </c>
      <c r="D1900" t="s">
        <v>24</v>
      </c>
      <c r="E1900" s="1">
        <v>42715</v>
      </c>
      <c r="F1900" t="s">
        <v>20</v>
      </c>
      <c r="G1900" t="s">
        <v>68</v>
      </c>
      <c r="H1900" t="s">
        <v>31</v>
      </c>
      <c r="I1900" t="s">
        <v>35</v>
      </c>
      <c r="J1900" t="s">
        <v>5006</v>
      </c>
      <c r="K1900" t="s">
        <v>5082</v>
      </c>
      <c r="L1900" t="str">
        <f>CONCATENATE(Table1[[#This Row],[FROM]]," to ",Table1[[#This Row],[TO]])</f>
        <v>LHR to PHL</v>
      </c>
      <c r="M1900" s="1">
        <v>42644</v>
      </c>
      <c r="N1900">
        <v>1</v>
      </c>
      <c r="O1900">
        <v>1</v>
      </c>
      <c r="P1900">
        <v>2</v>
      </c>
      <c r="Q1900">
        <v>1</v>
      </c>
      <c r="R1900">
        <v>1</v>
      </c>
      <c r="S1900" t="s">
        <v>5</v>
      </c>
      <c r="T1900">
        <v>2</v>
      </c>
      <c r="U1900" t="s">
        <v>11</v>
      </c>
      <c r="V1900" t="str">
        <f>IF(Table1[[#This Row],[Rating]]&gt;8,"Excellent",IF(Table1[[#This Row],[Rating]]&gt;5,"Good","Bad"))</f>
        <v>Bad</v>
      </c>
    </row>
    <row r="1901" spans="1:22" ht="30" customHeight="1" x14ac:dyDescent="0.35">
      <c r="A1901">
        <v>5</v>
      </c>
      <c r="B1901" t="s">
        <v>4897</v>
      </c>
      <c r="C1901" t="str">
        <f>UPPER(LEFT(Table1[[#This Row],[Header]],1))&amp;MID(Table1[[#This Row],[Header]],2,LEN(Table1[[#This Row],[Header]])-1)</f>
        <v>Not up to  par with competito rs</v>
      </c>
      <c r="D1901" t="s">
        <v>2714</v>
      </c>
      <c r="E1901" s="1">
        <v>42715</v>
      </c>
      <c r="F1901" t="s">
        <v>20</v>
      </c>
      <c r="G1901" t="s">
        <v>794</v>
      </c>
      <c r="H1901" t="s">
        <v>9</v>
      </c>
      <c r="I1901" t="s">
        <v>10</v>
      </c>
      <c r="J1901" t="s">
        <v>5009</v>
      </c>
      <c r="K1901" t="s">
        <v>5154</v>
      </c>
      <c r="L1901" t="str">
        <f>CONCATENATE(Table1[[#This Row],[FROM]]," to ",Table1[[#This Row],[TO]])</f>
        <v>DFW to BOM</v>
      </c>
      <c r="M1901" s="1">
        <v>42675</v>
      </c>
      <c r="N1901">
        <v>3</v>
      </c>
      <c r="O1901">
        <v>2</v>
      </c>
      <c r="P1901">
        <v>2</v>
      </c>
      <c r="Q1901">
        <v>3</v>
      </c>
      <c r="R1901">
        <v>3</v>
      </c>
      <c r="S1901" t="s">
        <v>5</v>
      </c>
      <c r="T1901">
        <v>2</v>
      </c>
      <c r="U1901" t="s">
        <v>11</v>
      </c>
      <c r="V1901" t="str">
        <f>IF(Table1[[#This Row],[Rating]]&gt;8,"Excellent",IF(Table1[[#This Row],[Rating]]&gt;5,"Good","Bad"))</f>
        <v>Bad</v>
      </c>
    </row>
    <row r="1902" spans="1:22" ht="30" customHeight="1" x14ac:dyDescent="0.35">
      <c r="A1902">
        <v>4</v>
      </c>
      <c r="B1902" t="s">
        <v>2715</v>
      </c>
      <c r="C1902" t="str">
        <f>UPPER(LEFT(Table1[[#This Row],[Header]],1))&amp;MID(Table1[[#This Row],[Header]],2,LEN(Table1[[#This Row],[Header]])-1)</f>
        <v>Profoundly uncomfortable when fully flat</v>
      </c>
      <c r="D1902" t="s">
        <v>2716</v>
      </c>
      <c r="E1902" s="1">
        <v>42715</v>
      </c>
      <c r="F1902" t="s">
        <v>20</v>
      </c>
      <c r="G1902" t="s">
        <v>630</v>
      </c>
      <c r="H1902" t="s">
        <v>26</v>
      </c>
      <c r="I1902" t="s">
        <v>10</v>
      </c>
      <c r="J1902" t="s">
        <v>5006</v>
      </c>
      <c r="K1902" t="s">
        <v>5061</v>
      </c>
      <c r="L1902" t="str">
        <f>CONCATENATE(Table1[[#This Row],[FROM]]," to ",Table1[[#This Row],[TO]])</f>
        <v>LHR to AUS</v>
      </c>
      <c r="M1902" s="1">
        <v>42705</v>
      </c>
      <c r="N1902">
        <v>2</v>
      </c>
      <c r="O1902">
        <v>4</v>
      </c>
      <c r="P1902">
        <v>3</v>
      </c>
      <c r="Q1902">
        <v>4</v>
      </c>
      <c r="R1902">
        <v>2</v>
      </c>
      <c r="S1902" t="s">
        <v>39</v>
      </c>
      <c r="T1902">
        <v>3</v>
      </c>
      <c r="U1902" t="s">
        <v>11</v>
      </c>
      <c r="V1902" t="str">
        <f>IF(Table1[[#This Row],[Rating]]&gt;8,"Excellent",IF(Table1[[#This Row],[Rating]]&gt;5,"Good","Bad"))</f>
        <v>Bad</v>
      </c>
    </row>
    <row r="1903" spans="1:22" ht="30" customHeight="1" x14ac:dyDescent="0.35">
      <c r="A1903">
        <v>8</v>
      </c>
      <c r="B1903" t="s">
        <v>2717</v>
      </c>
      <c r="C1903" t="str">
        <f>UPPER(LEFT(Table1[[#This Row],[Header]],1))&amp;MID(Table1[[#This Row],[Header]],2,LEN(Table1[[#This Row],[Header]])-1)</f>
        <v>Had a good flight on the A380</v>
      </c>
      <c r="D1903" t="s">
        <v>2557</v>
      </c>
      <c r="E1903" s="1">
        <v>42714</v>
      </c>
      <c r="F1903" t="s">
        <v>1127</v>
      </c>
      <c r="G1903" t="s">
        <v>2</v>
      </c>
      <c r="H1903" t="s">
        <v>9</v>
      </c>
      <c r="I1903" t="s">
        <v>10</v>
      </c>
      <c r="J1903" t="s">
        <v>5006</v>
      </c>
      <c r="K1903" t="s">
        <v>4994</v>
      </c>
      <c r="L1903" t="str">
        <f>CONCATENATE(Table1[[#This Row],[FROM]]," to ",Table1[[#This Row],[TO]])</f>
        <v>LHR to HKG</v>
      </c>
      <c r="M1903" s="1">
        <v>42705</v>
      </c>
      <c r="N1903">
        <v>4</v>
      </c>
      <c r="O1903">
        <v>4</v>
      </c>
      <c r="P1903">
        <v>4</v>
      </c>
      <c r="Q1903">
        <v>4</v>
      </c>
      <c r="R1903">
        <v>5</v>
      </c>
      <c r="S1903" t="s">
        <v>39</v>
      </c>
      <c r="T1903">
        <v>3</v>
      </c>
      <c r="U1903" t="s">
        <v>11</v>
      </c>
      <c r="V1903" t="str">
        <f>IF(Table1[[#This Row],[Rating]]&gt;8,"Excellent",IF(Table1[[#This Row],[Rating]]&gt;5,"Good","Bad"))</f>
        <v>Good</v>
      </c>
    </row>
    <row r="1904" spans="1:22" ht="30" customHeight="1" x14ac:dyDescent="0.35">
      <c r="A1904">
        <v>1</v>
      </c>
      <c r="B1904" t="s">
        <v>2718</v>
      </c>
      <c r="C1904" t="str">
        <f>UPPER(LEFT(Table1[[#This Row],[Header]],1))&amp;MID(Table1[[#This Row],[Header]],2,LEN(Table1[[#This Row],[Header]])-1)</f>
        <v>Extremely rude and aggressive</v>
      </c>
      <c r="D1904" t="s">
        <v>2719</v>
      </c>
      <c r="E1904" s="1">
        <v>42714</v>
      </c>
      <c r="F1904" t="s">
        <v>1</v>
      </c>
      <c r="G1904" t="s">
        <v>8</v>
      </c>
      <c r="H1904" t="s">
        <v>9</v>
      </c>
      <c r="I1904" t="s">
        <v>35</v>
      </c>
      <c r="J1904" t="s">
        <v>5014</v>
      </c>
      <c r="K1904" t="s">
        <v>5096</v>
      </c>
      <c r="L1904" t="str">
        <f>CONCATENATE(Table1[[#This Row],[FROM]]," to ",Table1[[#This Row],[TO]])</f>
        <v>MAN to PVG</v>
      </c>
      <c r="M1904" s="1">
        <v>42705</v>
      </c>
      <c r="N1904">
        <v>1</v>
      </c>
      <c r="O1904">
        <v>1</v>
      </c>
      <c r="P1904">
        <v>1</v>
      </c>
      <c r="Q1904">
        <v>1</v>
      </c>
      <c r="R1904">
        <v>1</v>
      </c>
      <c r="S1904" t="s">
        <v>5</v>
      </c>
      <c r="T1904">
        <v>1</v>
      </c>
      <c r="U1904" t="s">
        <v>11</v>
      </c>
      <c r="V1904" t="str">
        <f>IF(Table1[[#This Row],[Rating]]&gt;8,"Excellent",IF(Table1[[#This Row],[Rating]]&gt;5,"Good","Bad"))</f>
        <v>Bad</v>
      </c>
    </row>
    <row r="1905" spans="1:22" ht="30" customHeight="1" x14ac:dyDescent="0.35">
      <c r="A1905">
        <v>10</v>
      </c>
      <c r="B1905" t="s">
        <v>2720</v>
      </c>
      <c r="C1905" t="str">
        <f>UPPER(LEFT(Table1[[#This Row],[Header]],1))&amp;MID(Table1[[#This Row],[Header]],2,LEN(Table1[[#This Row],[Header]])-1)</f>
        <v>Quite enjoyable flights both ways</v>
      </c>
      <c r="D1905" t="s">
        <v>2282</v>
      </c>
      <c r="E1905" s="1">
        <v>42713</v>
      </c>
      <c r="F1905" t="s">
        <v>20</v>
      </c>
      <c r="G1905" t="s">
        <v>2721</v>
      </c>
      <c r="H1905" t="s">
        <v>26</v>
      </c>
      <c r="I1905" t="s">
        <v>35</v>
      </c>
      <c r="J1905" t="s">
        <v>5065</v>
      </c>
      <c r="K1905" t="s">
        <v>5006</v>
      </c>
      <c r="L1905" t="str">
        <f>CONCATENATE(Table1[[#This Row],[FROM]]," to ",Table1[[#This Row],[TO]])</f>
        <v>IAD to LHR</v>
      </c>
      <c r="M1905" s="1">
        <v>42705</v>
      </c>
      <c r="N1905">
        <v>5</v>
      </c>
      <c r="O1905">
        <v>5</v>
      </c>
      <c r="P1905">
        <v>5</v>
      </c>
      <c r="Q1905">
        <v>5</v>
      </c>
      <c r="R1905">
        <v>5</v>
      </c>
      <c r="S1905" t="s">
        <v>39</v>
      </c>
      <c r="T1905">
        <v>-1</v>
      </c>
      <c r="U1905" t="s">
        <v>11</v>
      </c>
      <c r="V1905" t="str">
        <f>IF(Table1[[#This Row],[Rating]]&gt;8,"Excellent",IF(Table1[[#This Row],[Rating]]&gt;5,"Good","Bad"))</f>
        <v>Excellent</v>
      </c>
    </row>
    <row r="1906" spans="1:22" ht="30" customHeight="1" x14ac:dyDescent="0.35">
      <c r="A1906">
        <v>3</v>
      </c>
      <c r="B1906" t="s">
        <v>4486</v>
      </c>
      <c r="C1906" t="str">
        <f>UPPER(LEFT(Table1[[#This Row],[Header]],1))&amp;MID(Table1[[#This Row],[Header]],2,LEN(Table1[[#This Row],[Header]])-1)</f>
        <v>Poor facilities BA now provide</v>
      </c>
      <c r="D1906" t="s">
        <v>2722</v>
      </c>
      <c r="E1906" s="1">
        <v>42713</v>
      </c>
      <c r="F1906" t="s">
        <v>1</v>
      </c>
      <c r="G1906" t="s">
        <v>49</v>
      </c>
      <c r="H1906" t="s">
        <v>9</v>
      </c>
      <c r="I1906" t="s">
        <v>10</v>
      </c>
      <c r="J1906" t="s">
        <v>5106</v>
      </c>
      <c r="K1906" t="s">
        <v>5006</v>
      </c>
      <c r="L1906" t="str">
        <f>CONCATENATE(Table1[[#This Row],[FROM]]," to ",Table1[[#This Row],[TO]])</f>
        <v>CTU to LHR</v>
      </c>
      <c r="M1906" s="1">
        <v>42705</v>
      </c>
      <c r="N1906">
        <v>2</v>
      </c>
      <c r="O1906">
        <v>3</v>
      </c>
      <c r="P1906">
        <v>1</v>
      </c>
      <c r="Q1906">
        <v>2</v>
      </c>
      <c r="R1906">
        <v>1</v>
      </c>
      <c r="S1906" t="s">
        <v>5</v>
      </c>
      <c r="T1906">
        <v>2</v>
      </c>
      <c r="U1906" t="s">
        <v>11</v>
      </c>
      <c r="V1906" t="str">
        <f>IF(Table1[[#This Row],[Rating]]&gt;8,"Excellent",IF(Table1[[#This Row],[Rating]]&gt;5,"Good","Bad"))</f>
        <v>Bad</v>
      </c>
    </row>
    <row r="1907" spans="1:22" ht="30" customHeight="1" x14ac:dyDescent="0.35">
      <c r="A1907">
        <v>2</v>
      </c>
      <c r="B1907" t="s">
        <v>2723</v>
      </c>
      <c r="C1907" t="str">
        <f>UPPER(LEFT(Table1[[#This Row],[Header]],1))&amp;MID(Table1[[#This Row],[Header]],2,LEN(Table1[[#This Row],[Header]])-1)</f>
        <v>Disinterested and unhelpful</v>
      </c>
      <c r="D1907" t="s">
        <v>5391</v>
      </c>
      <c r="E1907" s="1">
        <v>42712</v>
      </c>
      <c r="F1907" t="s">
        <v>1</v>
      </c>
      <c r="G1907" t="s">
        <v>68</v>
      </c>
      <c r="H1907" t="s">
        <v>3</v>
      </c>
      <c r="I1907" t="s">
        <v>4</v>
      </c>
      <c r="J1907" t="s">
        <v>5027</v>
      </c>
      <c r="K1907" t="s">
        <v>5053</v>
      </c>
      <c r="L1907" t="str">
        <f>CONCATENATE(Table1[[#This Row],[FROM]]," to ",Table1[[#This Row],[TO]])</f>
        <v>LGW to MCO</v>
      </c>
      <c r="M1907" s="1">
        <v>42705</v>
      </c>
      <c r="N1907">
        <v>3</v>
      </c>
      <c r="O1907">
        <v>2</v>
      </c>
      <c r="P1907">
        <v>1</v>
      </c>
      <c r="Q1907">
        <v>3</v>
      </c>
      <c r="R1907">
        <v>1</v>
      </c>
      <c r="S1907" t="s">
        <v>5</v>
      </c>
      <c r="T1907">
        <v>2</v>
      </c>
      <c r="U1907" t="s">
        <v>11</v>
      </c>
      <c r="V1907" t="str">
        <f>IF(Table1[[#This Row],[Rating]]&gt;8,"Excellent",IF(Table1[[#This Row],[Rating]]&gt;5,"Good","Bad"))</f>
        <v>Bad</v>
      </c>
    </row>
    <row r="1908" spans="1:22" ht="30" customHeight="1" x14ac:dyDescent="0.35">
      <c r="A1908">
        <v>6</v>
      </c>
      <c r="B1908" t="s">
        <v>2724</v>
      </c>
      <c r="C1908" t="str">
        <f>UPPER(LEFT(Table1[[#This Row],[Header]],1))&amp;MID(Table1[[#This Row],[Header]],2,LEN(Table1[[#This Row],[Header]])-1)</f>
        <v>Service .. we don't really care</v>
      </c>
      <c r="D1908" t="s">
        <v>950</v>
      </c>
      <c r="E1908" s="1">
        <v>42712</v>
      </c>
      <c r="F1908" t="s">
        <v>20</v>
      </c>
      <c r="G1908" t="s">
        <v>68</v>
      </c>
      <c r="H1908" t="s">
        <v>26</v>
      </c>
      <c r="I1908" t="s">
        <v>35</v>
      </c>
      <c r="J1908" t="s">
        <v>5006</v>
      </c>
      <c r="K1908" t="s">
        <v>5033</v>
      </c>
      <c r="L1908" t="str">
        <f>CONCATENATE(Table1[[#This Row],[FROM]]," to ",Table1[[#This Row],[TO]])</f>
        <v>LHR to SEA</v>
      </c>
      <c r="M1908" s="1">
        <v>42705</v>
      </c>
      <c r="N1908">
        <v>3</v>
      </c>
      <c r="O1908">
        <v>2</v>
      </c>
      <c r="P1908">
        <v>2</v>
      </c>
      <c r="Q1908">
        <v>4</v>
      </c>
      <c r="R1908">
        <v>3</v>
      </c>
      <c r="S1908" t="s">
        <v>39</v>
      </c>
      <c r="T1908">
        <v>3</v>
      </c>
      <c r="U1908" t="s">
        <v>11</v>
      </c>
      <c r="V1908" t="str">
        <f>IF(Table1[[#This Row],[Rating]]&gt;8,"Excellent",IF(Table1[[#This Row],[Rating]]&gt;5,"Good","Bad"))</f>
        <v>Good</v>
      </c>
    </row>
    <row r="1909" spans="1:22" ht="30" customHeight="1" x14ac:dyDescent="0.35">
      <c r="A1909">
        <v>9</v>
      </c>
      <c r="B1909" t="s">
        <v>2725</v>
      </c>
      <c r="C1909" t="str">
        <f>UPPER(LEFT(Table1[[#This Row],[Header]],1))&amp;MID(Table1[[#This Row],[Header]],2,LEN(Table1[[#This Row],[Header]])-1)</f>
        <v>Great little short hop</v>
      </c>
      <c r="D1909" t="s">
        <v>950</v>
      </c>
      <c r="E1909" s="1">
        <v>42712</v>
      </c>
      <c r="F1909" t="s">
        <v>20</v>
      </c>
      <c r="G1909" t="s">
        <v>68</v>
      </c>
      <c r="H1909" t="s">
        <v>26</v>
      </c>
      <c r="I1909" t="s">
        <v>4</v>
      </c>
      <c r="J1909" t="s">
        <v>5014</v>
      </c>
      <c r="K1909" t="s">
        <v>5006</v>
      </c>
      <c r="L1909" t="str">
        <f>CONCATENATE(Table1[[#This Row],[FROM]]," to ",Table1[[#This Row],[TO]])</f>
        <v>MAN to LHR</v>
      </c>
      <c r="M1909" s="1">
        <v>42675</v>
      </c>
      <c r="N1909">
        <v>4</v>
      </c>
      <c r="O1909">
        <v>5</v>
      </c>
      <c r="P1909">
        <v>4</v>
      </c>
      <c r="Q1909">
        <v>3</v>
      </c>
      <c r="R1909">
        <v>4</v>
      </c>
      <c r="S1909" t="s">
        <v>39</v>
      </c>
      <c r="T1909">
        <v>-1</v>
      </c>
      <c r="U1909" t="s">
        <v>11</v>
      </c>
      <c r="V1909" t="str">
        <f>IF(Table1[[#This Row],[Rating]]&gt;8,"Excellent",IF(Table1[[#This Row],[Rating]]&gt;5,"Good","Bad"))</f>
        <v>Excellent</v>
      </c>
    </row>
    <row r="1910" spans="1:22" ht="30" customHeight="1" x14ac:dyDescent="0.35">
      <c r="A1910">
        <v>9</v>
      </c>
      <c r="B1910" t="s">
        <v>2726</v>
      </c>
      <c r="C1910" t="str">
        <f>UPPER(LEFT(Table1[[#This Row],[Header]],1))&amp;MID(Table1[[#This Row],[Header]],2,LEN(Table1[[#This Row],[Header]])-1)</f>
        <v xml:space="preserve">Manage a trolley service </v>
      </c>
      <c r="D1910" t="s">
        <v>950</v>
      </c>
      <c r="E1910" s="1">
        <v>42712</v>
      </c>
      <c r="F1910" t="s">
        <v>20</v>
      </c>
      <c r="G1910" t="s">
        <v>68</v>
      </c>
      <c r="H1910" t="s">
        <v>26</v>
      </c>
      <c r="I1910" t="s">
        <v>4</v>
      </c>
      <c r="J1910" t="s">
        <v>5006</v>
      </c>
      <c r="K1910" t="s">
        <v>5014</v>
      </c>
      <c r="L1910" t="str">
        <f>CONCATENATE(Table1[[#This Row],[FROM]]," to ",Table1[[#This Row],[TO]])</f>
        <v>LHR to MAN</v>
      </c>
      <c r="M1910" s="1">
        <v>42675</v>
      </c>
      <c r="N1910">
        <v>4</v>
      </c>
      <c r="O1910">
        <v>5</v>
      </c>
      <c r="P1910">
        <v>4</v>
      </c>
      <c r="Q1910">
        <v>4</v>
      </c>
      <c r="R1910">
        <v>4</v>
      </c>
      <c r="S1910" t="s">
        <v>39</v>
      </c>
      <c r="T1910">
        <v>-1</v>
      </c>
      <c r="U1910" t="s">
        <v>11</v>
      </c>
      <c r="V1910" t="str">
        <f>IF(Table1[[#This Row],[Rating]]&gt;8,"Excellent",IF(Table1[[#This Row],[Rating]]&gt;5,"Good","Bad"))</f>
        <v>Excellent</v>
      </c>
    </row>
    <row r="1911" spans="1:22" ht="30" customHeight="1" x14ac:dyDescent="0.35">
      <c r="A1911">
        <v>2</v>
      </c>
      <c r="B1911" t="s">
        <v>2727</v>
      </c>
      <c r="C1911" t="str">
        <f>UPPER(LEFT(Table1[[#This Row],[Header]],1))&amp;MID(Table1[[#This Row],[Header]],2,LEN(Table1[[#This Row],[Header]])-1)</f>
        <v>Like some cut-rate budget airline</v>
      </c>
      <c r="D1911" t="s">
        <v>2728</v>
      </c>
      <c r="E1911" s="1">
        <v>42712</v>
      </c>
      <c r="F1911" t="s">
        <v>1</v>
      </c>
      <c r="G1911" t="s">
        <v>68</v>
      </c>
      <c r="H1911" t="s">
        <v>9</v>
      </c>
      <c r="I1911" t="s">
        <v>35</v>
      </c>
      <c r="J1911" t="s">
        <v>5107</v>
      </c>
      <c r="K1911" t="s">
        <v>5006</v>
      </c>
      <c r="L1911" t="str">
        <f>CONCATENATE(Table1[[#This Row],[FROM]]," to ",Table1[[#This Row],[TO]])</f>
        <v>NBO to LHR</v>
      </c>
      <c r="M1911" s="1">
        <v>42705</v>
      </c>
      <c r="N1911">
        <v>2</v>
      </c>
      <c r="O1911">
        <v>3</v>
      </c>
      <c r="P1911">
        <v>1</v>
      </c>
      <c r="Q1911">
        <v>2</v>
      </c>
      <c r="R1911">
        <v>1</v>
      </c>
      <c r="S1911" t="s">
        <v>5</v>
      </c>
      <c r="T1911">
        <v>3</v>
      </c>
      <c r="U1911" t="s">
        <v>11</v>
      </c>
      <c r="V1911" t="str">
        <f>IF(Table1[[#This Row],[Rating]]&gt;8,"Excellent",IF(Table1[[#This Row],[Rating]]&gt;5,"Good","Bad"))</f>
        <v>Bad</v>
      </c>
    </row>
    <row r="1912" spans="1:22" ht="30" customHeight="1" x14ac:dyDescent="0.35">
      <c r="A1912">
        <v>7</v>
      </c>
      <c r="B1912" t="s">
        <v>4898</v>
      </c>
      <c r="C1912" t="str">
        <f>UPPER(LEFT(Table1[[#This Row],[Header]],1))&amp;MID(Table1[[#This Row],[Header]],2,LEN(Table1[[#This Row],[Header]])-1)</f>
        <v>Meal left a little to  be desired</v>
      </c>
      <c r="D1912" t="s">
        <v>950</v>
      </c>
      <c r="E1912" s="1">
        <v>42712</v>
      </c>
      <c r="F1912" t="s">
        <v>20</v>
      </c>
      <c r="G1912" t="s">
        <v>68</v>
      </c>
      <c r="H1912" t="s">
        <v>26</v>
      </c>
      <c r="I1912" t="s">
        <v>10</v>
      </c>
      <c r="J1912" t="s">
        <v>5033</v>
      </c>
      <c r="K1912" t="s">
        <v>5006</v>
      </c>
      <c r="L1912" t="str">
        <f>CONCATENATE(Table1[[#This Row],[FROM]]," to ",Table1[[#This Row],[TO]])</f>
        <v>SEA to LHR</v>
      </c>
      <c r="M1912" s="1">
        <v>42675</v>
      </c>
      <c r="N1912">
        <v>4</v>
      </c>
      <c r="O1912">
        <v>3</v>
      </c>
      <c r="P1912">
        <v>3</v>
      </c>
      <c r="Q1912">
        <v>2</v>
      </c>
      <c r="R1912">
        <v>2</v>
      </c>
      <c r="S1912" t="s">
        <v>39</v>
      </c>
      <c r="T1912">
        <v>4</v>
      </c>
      <c r="U1912" t="s">
        <v>11</v>
      </c>
      <c r="V1912" t="str">
        <f>IF(Table1[[#This Row],[Rating]]&gt;8,"Excellent",IF(Table1[[#This Row],[Rating]]&gt;5,"Good","Bad"))</f>
        <v>Good</v>
      </c>
    </row>
    <row r="1913" spans="1:22" ht="30" customHeight="1" x14ac:dyDescent="0.35">
      <c r="A1913">
        <v>2</v>
      </c>
      <c r="B1913" t="s">
        <v>4487</v>
      </c>
      <c r="C1913" t="str">
        <f>UPPER(LEFT(Table1[[#This Row],[Header]],1))&amp;MID(Table1[[#This Row],[Header]],2,LEN(Table1[[#This Row],[Header]])-1)</f>
        <v>Another disappointing experience from BA</v>
      </c>
      <c r="D1913" t="s">
        <v>1367</v>
      </c>
      <c r="E1913" s="1">
        <v>42711</v>
      </c>
      <c r="F1913" t="s">
        <v>1</v>
      </c>
      <c r="G1913" t="s">
        <v>62</v>
      </c>
      <c r="H1913" t="s">
        <v>3</v>
      </c>
      <c r="I1913" t="s">
        <v>21</v>
      </c>
      <c r="J1913" t="s">
        <v>5027</v>
      </c>
      <c r="K1913" t="s">
        <v>5104</v>
      </c>
      <c r="L1913" t="str">
        <f>CONCATENATE(Table1[[#This Row],[FROM]]," to ",Table1[[#This Row],[TO]])</f>
        <v>LGW to UVF</v>
      </c>
      <c r="M1913" s="1">
        <v>42705</v>
      </c>
      <c r="N1913">
        <v>3</v>
      </c>
      <c r="O1913">
        <v>2</v>
      </c>
      <c r="P1913">
        <v>1</v>
      </c>
      <c r="Q1913">
        <v>1</v>
      </c>
      <c r="R1913">
        <v>1</v>
      </c>
      <c r="S1913" t="s">
        <v>5</v>
      </c>
      <c r="T1913">
        <v>1</v>
      </c>
      <c r="U1913" t="s">
        <v>11</v>
      </c>
      <c r="V1913" t="str">
        <f>IF(Table1[[#This Row],[Rating]]&gt;8,"Excellent",IF(Table1[[#This Row],[Rating]]&gt;5,"Good","Bad"))</f>
        <v>Bad</v>
      </c>
    </row>
    <row r="1914" spans="1:22" ht="30" customHeight="1" x14ac:dyDescent="0.35">
      <c r="A1914">
        <v>6</v>
      </c>
      <c r="B1914" t="s">
        <v>2729</v>
      </c>
      <c r="C1914" t="str">
        <f>UPPER(LEFT(Table1[[#This Row],[Header]],1))&amp;MID(Table1[[#This Row],[Header]],2,LEN(Table1[[#This Row],[Header]])-1)</f>
        <v>Not very friendly or helpful</v>
      </c>
      <c r="D1914" t="s">
        <v>2158</v>
      </c>
      <c r="E1914" s="1">
        <v>42711</v>
      </c>
      <c r="F1914" t="s">
        <v>66</v>
      </c>
      <c r="G1914" t="s">
        <v>2730</v>
      </c>
      <c r="H1914" t="s">
        <v>9</v>
      </c>
      <c r="I1914" t="s">
        <v>4</v>
      </c>
      <c r="J1914" t="s">
        <v>5041</v>
      </c>
      <c r="K1914" t="s">
        <v>5006</v>
      </c>
      <c r="L1914" t="str">
        <f>CONCATENATE(Table1[[#This Row],[FROM]]," to ",Table1[[#This Row],[TO]])</f>
        <v>SYD to LHR</v>
      </c>
      <c r="M1914" s="1">
        <v>42705</v>
      </c>
      <c r="N1914">
        <v>3</v>
      </c>
      <c r="O1914">
        <v>2</v>
      </c>
      <c r="P1914">
        <v>2</v>
      </c>
      <c r="Q1914">
        <v>4</v>
      </c>
      <c r="R1914">
        <v>4</v>
      </c>
      <c r="S1914" t="s">
        <v>39</v>
      </c>
      <c r="T1914">
        <v>3</v>
      </c>
      <c r="U1914" t="s">
        <v>11</v>
      </c>
      <c r="V1914" t="str">
        <f>IF(Table1[[#This Row],[Rating]]&gt;8,"Excellent",IF(Table1[[#This Row],[Rating]]&gt;5,"Good","Bad"))</f>
        <v>Good</v>
      </c>
    </row>
    <row r="1915" spans="1:22" ht="30" customHeight="1" x14ac:dyDescent="0.35">
      <c r="A1915">
        <v>1</v>
      </c>
      <c r="B1915" t="s">
        <v>4899</v>
      </c>
      <c r="C1915" t="str">
        <f>UPPER(LEFT(Table1[[#This Row],[Header]],1))&amp;MID(Table1[[#This Row],[Header]],2,LEN(Table1[[#This Row],[Header]])-1)</f>
        <v>Paid to  book 2 seats, both broken</v>
      </c>
      <c r="D1915" t="s">
        <v>2731</v>
      </c>
      <c r="E1915" s="1">
        <v>42710</v>
      </c>
      <c r="F1915" t="s">
        <v>1</v>
      </c>
      <c r="G1915" t="s">
        <v>825</v>
      </c>
      <c r="H1915" t="s">
        <v>3</v>
      </c>
      <c r="I1915" t="s">
        <v>4</v>
      </c>
      <c r="J1915" t="s">
        <v>5006</v>
      </c>
      <c r="K1915" t="s">
        <v>5050</v>
      </c>
      <c r="L1915" t="str">
        <f>CONCATENATE(Table1[[#This Row],[FROM]]," to ",Table1[[#This Row],[TO]])</f>
        <v>LHR to CPT</v>
      </c>
      <c r="M1915" s="1">
        <v>42675</v>
      </c>
      <c r="N1915">
        <v>1</v>
      </c>
      <c r="O1915">
        <v>1</v>
      </c>
      <c r="P1915">
        <v>1</v>
      </c>
      <c r="Q1915">
        <v>4</v>
      </c>
      <c r="R1915">
        <v>1</v>
      </c>
      <c r="S1915" t="s">
        <v>5</v>
      </c>
      <c r="T1915">
        <v>2</v>
      </c>
      <c r="U1915" t="s">
        <v>11</v>
      </c>
      <c r="V1915" t="str">
        <f>IF(Table1[[#This Row],[Rating]]&gt;8,"Excellent",IF(Table1[[#This Row],[Rating]]&gt;5,"Good","Bad"))</f>
        <v>Bad</v>
      </c>
    </row>
    <row r="1916" spans="1:22" ht="30" customHeight="1" x14ac:dyDescent="0.35">
      <c r="A1916">
        <v>7</v>
      </c>
      <c r="B1916" t="s">
        <v>2732</v>
      </c>
      <c r="C1916" t="str">
        <f>UPPER(LEFT(Table1[[#This Row],[Header]],1))&amp;MID(Table1[[#This Row],[Header]],2,LEN(Table1[[#This Row],[Header]])-1)</f>
        <v>A little disappointed</v>
      </c>
      <c r="D1916" t="s">
        <v>2276</v>
      </c>
      <c r="E1916" s="1">
        <v>42710</v>
      </c>
      <c r="F1916" t="s">
        <v>1</v>
      </c>
      <c r="G1916" t="s">
        <v>49</v>
      </c>
      <c r="H1916" t="s">
        <v>3</v>
      </c>
      <c r="I1916" t="s">
        <v>35</v>
      </c>
      <c r="J1916" t="s">
        <v>5006</v>
      </c>
      <c r="K1916" t="s">
        <v>5076</v>
      </c>
      <c r="L1916" t="str">
        <f>CONCATENATE(Table1[[#This Row],[FROM]]," to ",Table1[[#This Row],[TO]])</f>
        <v>LHR to YYC</v>
      </c>
      <c r="M1916" s="1">
        <v>42644</v>
      </c>
      <c r="N1916">
        <v>5</v>
      </c>
      <c r="O1916">
        <v>5</v>
      </c>
      <c r="P1916">
        <v>3</v>
      </c>
      <c r="Q1916">
        <v>5</v>
      </c>
      <c r="R1916">
        <v>4</v>
      </c>
      <c r="S1916" t="s">
        <v>39</v>
      </c>
      <c r="T1916">
        <v>4</v>
      </c>
      <c r="U1916" t="s">
        <v>11</v>
      </c>
      <c r="V1916" t="str">
        <f>IF(Table1[[#This Row],[Rating]]&gt;8,"Excellent",IF(Table1[[#This Row],[Rating]]&gt;5,"Good","Bad"))</f>
        <v>Good</v>
      </c>
    </row>
    <row r="1917" spans="1:22" ht="30" customHeight="1" x14ac:dyDescent="0.35">
      <c r="A1917">
        <v>1</v>
      </c>
      <c r="B1917" t="s">
        <v>4900</v>
      </c>
      <c r="C1917" t="str">
        <f>UPPER(LEFT(Table1[[#This Row],[Header]],1))&amp;MID(Table1[[#This Row],[Header]],2,LEN(Table1[[#This Row],[Header]])-1)</f>
        <v>Nothing good to  say about this trip</v>
      </c>
      <c r="D1917" t="s">
        <v>2733</v>
      </c>
      <c r="E1917" s="1">
        <v>42710</v>
      </c>
      <c r="F1917" t="s">
        <v>1</v>
      </c>
      <c r="G1917" t="s">
        <v>8</v>
      </c>
      <c r="H1917" t="s">
        <v>9</v>
      </c>
      <c r="I1917" t="s">
        <v>10</v>
      </c>
      <c r="J1917" t="s">
        <v>5006</v>
      </c>
      <c r="K1917" t="s">
        <v>5111</v>
      </c>
      <c r="L1917" t="str">
        <f>CONCATENATE(Table1[[#This Row],[FROM]]," to ",Table1[[#This Row],[TO]])</f>
        <v>LHR to LIS</v>
      </c>
      <c r="M1917" s="1">
        <v>42705</v>
      </c>
      <c r="N1917">
        <v>1</v>
      </c>
      <c r="O1917">
        <v>2</v>
      </c>
      <c r="P1917">
        <v>1</v>
      </c>
      <c r="Q1917">
        <v>1</v>
      </c>
      <c r="R1917">
        <v>1</v>
      </c>
      <c r="S1917" t="s">
        <v>5</v>
      </c>
      <c r="T1917">
        <v>1</v>
      </c>
      <c r="U1917" t="s">
        <v>11</v>
      </c>
      <c r="V1917" t="str">
        <f>IF(Table1[[#This Row],[Rating]]&gt;8,"Excellent",IF(Table1[[#This Row],[Rating]]&gt;5,"Good","Bad"))</f>
        <v>Bad</v>
      </c>
    </row>
    <row r="1918" spans="1:22" ht="30" customHeight="1" x14ac:dyDescent="0.35">
      <c r="A1918">
        <v>4</v>
      </c>
      <c r="B1918" t="s">
        <v>4488</v>
      </c>
      <c r="C1918" t="str">
        <f>UPPER(LEFT(Table1[[#This Row],[Header]],1))&amp;MID(Table1[[#This Row],[Header]],2,LEN(Table1[[#This Row],[Header]])-1)</f>
        <v>I would not recommend BA</v>
      </c>
      <c r="D1918" t="s">
        <v>2734</v>
      </c>
      <c r="E1918" s="1">
        <v>42709</v>
      </c>
      <c r="F1918" t="s">
        <v>1</v>
      </c>
      <c r="G1918" t="s">
        <v>2735</v>
      </c>
      <c r="H1918" t="s">
        <v>3</v>
      </c>
      <c r="I1918" t="s">
        <v>4</v>
      </c>
      <c r="J1918" t="s">
        <v>5006</v>
      </c>
      <c r="K1918" t="s">
        <v>4994</v>
      </c>
      <c r="L1918" t="str">
        <f>CONCATENATE(Table1[[#This Row],[FROM]]," to ",Table1[[#This Row],[TO]])</f>
        <v>LHR to HKG</v>
      </c>
      <c r="M1918" s="1">
        <v>42675</v>
      </c>
      <c r="N1918">
        <v>1</v>
      </c>
      <c r="O1918">
        <v>2</v>
      </c>
      <c r="P1918">
        <v>1</v>
      </c>
      <c r="Q1918">
        <v>3</v>
      </c>
      <c r="R1918">
        <v>2</v>
      </c>
      <c r="S1918" t="s">
        <v>5</v>
      </c>
      <c r="T1918">
        <v>4</v>
      </c>
      <c r="U1918" t="s">
        <v>11</v>
      </c>
      <c r="V1918" t="str">
        <f>IF(Table1[[#This Row],[Rating]]&gt;8,"Excellent",IF(Table1[[#This Row],[Rating]]&gt;5,"Good","Bad"))</f>
        <v>Bad</v>
      </c>
    </row>
    <row r="1919" spans="1:22" ht="30" customHeight="1" x14ac:dyDescent="0.35">
      <c r="A1919">
        <v>1</v>
      </c>
      <c r="B1919" t="s">
        <v>2736</v>
      </c>
      <c r="C1919" t="str">
        <f>UPPER(LEFT(Table1[[#This Row],[Header]],1))&amp;MID(Table1[[#This Row],[Header]],2,LEN(Table1[[#This Row],[Header]])-1)</f>
        <v>Aircraft are very old</v>
      </c>
      <c r="D1919" t="s">
        <v>2737</v>
      </c>
      <c r="E1919" s="1">
        <v>42709</v>
      </c>
      <c r="F1919" t="s">
        <v>1</v>
      </c>
      <c r="G1919" t="s">
        <v>68</v>
      </c>
      <c r="H1919" t="s">
        <v>31</v>
      </c>
      <c r="I1919" t="s">
        <v>4</v>
      </c>
      <c r="J1919" t="s">
        <v>5006</v>
      </c>
      <c r="K1919" t="s">
        <v>5080</v>
      </c>
      <c r="L1919" t="str">
        <f>CONCATENATE(Table1[[#This Row],[FROM]]," to ",Table1[[#This Row],[TO]])</f>
        <v>LHR to BKK</v>
      </c>
      <c r="M1919" s="1">
        <v>42705</v>
      </c>
      <c r="N1919">
        <v>2</v>
      </c>
      <c r="O1919">
        <v>2</v>
      </c>
      <c r="P1919">
        <v>2</v>
      </c>
      <c r="Q1919">
        <v>4</v>
      </c>
      <c r="R1919">
        <v>2</v>
      </c>
      <c r="S1919" t="s">
        <v>5</v>
      </c>
      <c r="T1919">
        <v>1</v>
      </c>
      <c r="U1919" t="s">
        <v>11</v>
      </c>
      <c r="V1919" t="str">
        <f>IF(Table1[[#This Row],[Rating]]&gt;8,"Excellent",IF(Table1[[#This Row],[Rating]]&gt;5,"Good","Bad"))</f>
        <v>Bad</v>
      </c>
    </row>
    <row r="1920" spans="1:22" ht="30" customHeight="1" x14ac:dyDescent="0.35">
      <c r="A1920">
        <v>8</v>
      </c>
      <c r="B1920" t="s">
        <v>2738</v>
      </c>
      <c r="C1920" t="str">
        <f>UPPER(LEFT(Table1[[#This Row],[Header]],1))&amp;MID(Table1[[#This Row],[Header]],2,LEN(Table1[[#This Row],[Header]])-1)</f>
        <v>The crew were pleasant and efficient</v>
      </c>
      <c r="D1920" t="s">
        <v>2739</v>
      </c>
      <c r="E1920" s="1">
        <v>42708</v>
      </c>
      <c r="F1920" t="s">
        <v>1</v>
      </c>
      <c r="G1920" t="s">
        <v>23</v>
      </c>
      <c r="H1920" t="s">
        <v>3</v>
      </c>
      <c r="I1920" t="s">
        <v>10</v>
      </c>
      <c r="J1920" t="s">
        <v>5006</v>
      </c>
      <c r="K1920" t="s">
        <v>5013</v>
      </c>
      <c r="L1920" t="str">
        <f>CONCATENATE(Table1[[#This Row],[FROM]]," to ",Table1[[#This Row],[TO]])</f>
        <v>LHR to MAD</v>
      </c>
      <c r="M1920" s="1">
        <v>42705</v>
      </c>
      <c r="N1920">
        <v>4</v>
      </c>
      <c r="O1920">
        <v>4</v>
      </c>
      <c r="P1920">
        <v>4</v>
      </c>
      <c r="Q1920">
        <v>4</v>
      </c>
      <c r="R1920">
        <v>3</v>
      </c>
      <c r="S1920" t="s">
        <v>39</v>
      </c>
      <c r="T1920">
        <v>-1</v>
      </c>
      <c r="U1920" t="s">
        <v>11</v>
      </c>
      <c r="V1920" t="str">
        <f>IF(Table1[[#This Row],[Rating]]&gt;8,"Excellent",IF(Table1[[#This Row],[Rating]]&gt;5,"Good","Bad"))</f>
        <v>Good</v>
      </c>
    </row>
    <row r="1921" spans="1:22" ht="30" customHeight="1" x14ac:dyDescent="0.35">
      <c r="A1921">
        <v>1</v>
      </c>
      <c r="B1921" t="s">
        <v>5246</v>
      </c>
      <c r="C1921" t="str">
        <f>UPPER(LEFT(Table1[[#This Row],[Header]],1))&amp;MID(Table1[[#This Row],[Header]],2,LEN(Table1[[#This Row],[Header]])-1)</f>
        <v>Hit a JFK low for me</v>
      </c>
      <c r="D1921" t="s">
        <v>2740</v>
      </c>
      <c r="E1921" s="1">
        <v>42708</v>
      </c>
      <c r="F1921" t="s">
        <v>66</v>
      </c>
      <c r="G1921" t="s">
        <v>68</v>
      </c>
      <c r="H1921" t="s">
        <v>3</v>
      </c>
      <c r="I1921" t="s">
        <v>10</v>
      </c>
      <c r="J1921" t="s">
        <v>5108</v>
      </c>
      <c r="K1921" t="s">
        <v>5041</v>
      </c>
      <c r="L1921" t="str">
        <f>CONCATENATE(Table1[[#This Row],[FROM]]," to ",Table1[[#This Row],[TO]])</f>
        <v>SIN to SYD</v>
      </c>
      <c r="M1921" s="1">
        <v>42705</v>
      </c>
      <c r="N1921">
        <v>2</v>
      </c>
      <c r="O1921">
        <v>1</v>
      </c>
      <c r="P1921">
        <v>2</v>
      </c>
      <c r="Q1921">
        <v>1</v>
      </c>
      <c r="R1921">
        <v>1</v>
      </c>
      <c r="S1921" t="s">
        <v>5</v>
      </c>
      <c r="T1921">
        <v>2</v>
      </c>
      <c r="U1921" t="s">
        <v>11</v>
      </c>
      <c r="V1921" t="str">
        <f>IF(Table1[[#This Row],[Rating]]&gt;8,"Excellent",IF(Table1[[#This Row],[Rating]]&gt;5,"Good","Bad"))</f>
        <v>Bad</v>
      </c>
    </row>
    <row r="1922" spans="1:22" ht="30" customHeight="1" x14ac:dyDescent="0.35">
      <c r="A1922">
        <v>1</v>
      </c>
      <c r="B1922" t="s">
        <v>2741</v>
      </c>
      <c r="C1922" t="str">
        <f>UPPER(LEFT(Table1[[#This Row],[Header]],1))&amp;MID(Table1[[#This Row],[Header]],2,LEN(Table1[[#This Row],[Header]])-1)</f>
        <v>One of the worst journeys</v>
      </c>
      <c r="D1922" t="s">
        <v>2742</v>
      </c>
      <c r="E1922" s="1">
        <v>42707</v>
      </c>
      <c r="F1922" t="s">
        <v>1</v>
      </c>
      <c r="G1922" t="s">
        <v>68</v>
      </c>
      <c r="H1922" t="s">
        <v>3</v>
      </c>
      <c r="I1922" t="s">
        <v>4</v>
      </c>
      <c r="J1922" t="s">
        <v>4994</v>
      </c>
      <c r="K1922" t="s">
        <v>5006</v>
      </c>
      <c r="L1922" t="str">
        <f>CONCATENATE(Table1[[#This Row],[FROM]]," to ",Table1[[#This Row],[TO]])</f>
        <v>HKG to LHR</v>
      </c>
      <c r="M1922" s="1">
        <v>42675</v>
      </c>
      <c r="N1922">
        <v>1</v>
      </c>
      <c r="O1922">
        <v>1</v>
      </c>
      <c r="P1922">
        <v>1</v>
      </c>
      <c r="Q1922">
        <v>1</v>
      </c>
      <c r="R1922">
        <v>1</v>
      </c>
      <c r="S1922" t="s">
        <v>5</v>
      </c>
      <c r="T1922">
        <v>1</v>
      </c>
      <c r="U1922" t="s">
        <v>11</v>
      </c>
      <c r="V1922" t="str">
        <f>IF(Table1[[#This Row],[Rating]]&gt;8,"Excellent",IF(Table1[[#This Row],[Rating]]&gt;5,"Good","Bad"))</f>
        <v>Bad</v>
      </c>
    </row>
    <row r="1923" spans="1:22" ht="30" customHeight="1" x14ac:dyDescent="0.35">
      <c r="A1923">
        <v>6</v>
      </c>
      <c r="B1923" t="s">
        <v>4901</v>
      </c>
      <c r="C1923" t="str">
        <f>UPPER(LEFT(Table1[[#This Row],[Header]],1))&amp;MID(Table1[[#This Row],[Header]],2,LEN(Table1[[#This Row],[Header]])-1)</f>
        <v>Relegating to  a low cost airline</v>
      </c>
      <c r="D1923" t="s">
        <v>504</v>
      </c>
      <c r="E1923" s="1">
        <v>42707</v>
      </c>
      <c r="F1923" t="s">
        <v>1</v>
      </c>
      <c r="G1923" t="s">
        <v>68</v>
      </c>
      <c r="H1923" t="s">
        <v>3</v>
      </c>
      <c r="I1923" t="s">
        <v>4</v>
      </c>
      <c r="J1923" t="s">
        <v>5006</v>
      </c>
      <c r="K1923" t="s">
        <v>5101</v>
      </c>
      <c r="L1923" t="str">
        <f>CONCATENATE(Table1[[#This Row],[FROM]]," to ",Table1[[#This Row],[TO]])</f>
        <v>LHR to ARN</v>
      </c>
      <c r="M1923" s="1">
        <v>42705</v>
      </c>
      <c r="N1923">
        <v>2</v>
      </c>
      <c r="O1923">
        <v>4</v>
      </c>
      <c r="P1923">
        <v>1</v>
      </c>
      <c r="Q1923">
        <v>4</v>
      </c>
      <c r="R1923">
        <v>3</v>
      </c>
      <c r="S1923" t="s">
        <v>39</v>
      </c>
      <c r="T1923">
        <v>-1</v>
      </c>
      <c r="U1923" t="s">
        <v>11</v>
      </c>
      <c r="V1923" t="str">
        <f>IF(Table1[[#This Row],[Rating]]&gt;8,"Excellent",IF(Table1[[#This Row],[Rating]]&gt;5,"Good","Bad"))</f>
        <v>Good</v>
      </c>
    </row>
    <row r="1924" spans="1:22" ht="30" customHeight="1" x14ac:dyDescent="0.35">
      <c r="A1924">
        <v>3</v>
      </c>
      <c r="B1924" t="s">
        <v>4902</v>
      </c>
      <c r="C1924" t="str">
        <f>UPPER(LEFT(Table1[[#This Row],[Header]],1))&amp;MID(Table1[[#This Row],[Header]],2,LEN(Table1[[#This Row],[Header]])-1)</f>
        <v>Closer to  low-cost carriers</v>
      </c>
      <c r="D1924" t="s">
        <v>5392</v>
      </c>
      <c r="E1924" s="1">
        <v>42706</v>
      </c>
      <c r="F1924" t="s">
        <v>1</v>
      </c>
      <c r="G1924" t="s">
        <v>23</v>
      </c>
      <c r="H1924" t="s">
        <v>9</v>
      </c>
      <c r="I1924" t="s">
        <v>10</v>
      </c>
      <c r="J1924" t="s">
        <v>5006</v>
      </c>
      <c r="K1924" t="s">
        <v>5059</v>
      </c>
      <c r="L1924" t="str">
        <f>CONCATENATE(Table1[[#This Row],[FROM]]," to ",Table1[[#This Row],[TO]])</f>
        <v>LHR to ZRH</v>
      </c>
      <c r="M1924" s="1">
        <v>42675</v>
      </c>
      <c r="N1924">
        <v>1</v>
      </c>
      <c r="O1924">
        <v>2</v>
      </c>
      <c r="P1924">
        <v>1</v>
      </c>
      <c r="Q1924">
        <v>3</v>
      </c>
      <c r="R1924">
        <v>1</v>
      </c>
      <c r="S1924" t="s">
        <v>5</v>
      </c>
      <c r="T1924">
        <v>1</v>
      </c>
      <c r="U1924" t="s">
        <v>11</v>
      </c>
      <c r="V1924" t="str">
        <f>IF(Table1[[#This Row],[Rating]]&gt;8,"Excellent",IF(Table1[[#This Row],[Rating]]&gt;5,"Good","Bad"))</f>
        <v>Bad</v>
      </c>
    </row>
    <row r="1925" spans="1:22" ht="30" customHeight="1" x14ac:dyDescent="0.35">
      <c r="A1925">
        <v>3</v>
      </c>
      <c r="B1925" t="s">
        <v>2743</v>
      </c>
      <c r="C1925" t="str">
        <f>UPPER(LEFT(Table1[[#This Row],[Header]],1))&amp;MID(Table1[[#This Row],[Header]],2,LEN(Table1[[#This Row],[Header]])-1)</f>
        <v>The service was merely adequate</v>
      </c>
      <c r="D1925" t="s">
        <v>2744</v>
      </c>
      <c r="E1925" s="1">
        <v>42705</v>
      </c>
      <c r="F1925" t="s">
        <v>1</v>
      </c>
      <c r="G1925" t="s">
        <v>68</v>
      </c>
      <c r="H1925" t="s">
        <v>3</v>
      </c>
      <c r="I1925" t="s">
        <v>10</v>
      </c>
      <c r="J1925" t="s">
        <v>5027</v>
      </c>
      <c r="K1925" t="s">
        <v>5038</v>
      </c>
      <c r="L1925" t="str">
        <f>CONCATENATE(Table1[[#This Row],[FROM]]," to ",Table1[[#This Row],[TO]])</f>
        <v>LGW to MRU</v>
      </c>
      <c r="M1925" s="1">
        <v>42675</v>
      </c>
      <c r="N1925">
        <v>2</v>
      </c>
      <c r="O1925">
        <v>1</v>
      </c>
      <c r="P1925">
        <v>2</v>
      </c>
      <c r="Q1925">
        <v>4</v>
      </c>
      <c r="R1925">
        <v>1</v>
      </c>
      <c r="S1925" t="s">
        <v>5</v>
      </c>
      <c r="T1925">
        <v>2</v>
      </c>
      <c r="U1925" t="s">
        <v>11</v>
      </c>
      <c r="V1925" t="str">
        <f>IF(Table1[[#This Row],[Rating]]&gt;8,"Excellent",IF(Table1[[#This Row],[Rating]]&gt;5,"Good","Bad"))</f>
        <v>Bad</v>
      </c>
    </row>
    <row r="1926" spans="1:22" ht="30" customHeight="1" x14ac:dyDescent="0.35">
      <c r="A1926">
        <v>1</v>
      </c>
      <c r="B1926" t="s">
        <v>2745</v>
      </c>
      <c r="C1926" t="str">
        <f>UPPER(LEFT(Table1[[#This Row],[Header]],1))&amp;MID(Table1[[#This Row],[Header]],2,LEN(Table1[[#This Row],[Header]])-1)</f>
        <v>Absolute disgrace</v>
      </c>
      <c r="D1926" t="s">
        <v>2746</v>
      </c>
      <c r="E1926" s="1">
        <v>42704</v>
      </c>
      <c r="F1926" t="s">
        <v>1</v>
      </c>
      <c r="G1926" t="s">
        <v>68</v>
      </c>
      <c r="H1926" t="s">
        <v>26</v>
      </c>
      <c r="I1926" t="s">
        <v>4</v>
      </c>
      <c r="J1926" t="s">
        <v>5006</v>
      </c>
      <c r="K1926" t="s">
        <v>5141</v>
      </c>
      <c r="L1926" t="str">
        <f>CONCATENATE(Table1[[#This Row],[FROM]]," to ",Table1[[#This Row],[TO]])</f>
        <v>LHR to IST</v>
      </c>
      <c r="M1926" s="1">
        <v>42370</v>
      </c>
      <c r="N1926">
        <v>3</v>
      </c>
      <c r="O1926">
        <v>3</v>
      </c>
      <c r="P1926">
        <v>3</v>
      </c>
      <c r="Q1926">
        <v>1</v>
      </c>
      <c r="R1926">
        <v>1</v>
      </c>
      <c r="S1926" t="s">
        <v>5</v>
      </c>
      <c r="T1926">
        <v>3</v>
      </c>
      <c r="U1926" t="s">
        <v>11</v>
      </c>
      <c r="V1926" t="str">
        <f>IF(Table1[[#This Row],[Rating]]&gt;8,"Excellent",IF(Table1[[#This Row],[Rating]]&gt;5,"Good","Bad"))</f>
        <v>Bad</v>
      </c>
    </row>
    <row r="1927" spans="1:22" ht="30" customHeight="1" x14ac:dyDescent="0.35">
      <c r="A1927">
        <v>1</v>
      </c>
      <c r="B1927" t="s">
        <v>2747</v>
      </c>
      <c r="C1927" t="str">
        <f>UPPER(LEFT(Table1[[#This Row],[Header]],1))&amp;MID(Table1[[#This Row],[Header]],2,LEN(Table1[[#This Row],[Header]])-1)</f>
        <v>It was not a pleasant flight</v>
      </c>
      <c r="D1927" t="s">
        <v>2483</v>
      </c>
      <c r="E1927" s="1">
        <v>42704</v>
      </c>
      <c r="F1927" t="s">
        <v>1</v>
      </c>
      <c r="G1927" t="s">
        <v>2</v>
      </c>
      <c r="H1927" t="s">
        <v>31</v>
      </c>
      <c r="I1927" t="s">
        <v>4</v>
      </c>
      <c r="J1927" t="s">
        <v>5006</v>
      </c>
      <c r="K1927" t="s">
        <v>4994</v>
      </c>
      <c r="L1927" t="str">
        <f>CONCATENATE(Table1[[#This Row],[FROM]]," to ",Table1[[#This Row],[TO]])</f>
        <v>LHR to HKG</v>
      </c>
      <c r="M1927" s="1">
        <v>42675</v>
      </c>
      <c r="N1927">
        <v>1</v>
      </c>
      <c r="O1927">
        <v>2</v>
      </c>
      <c r="P1927">
        <v>-1</v>
      </c>
      <c r="Q1927">
        <v>3</v>
      </c>
      <c r="R1927">
        <v>2</v>
      </c>
      <c r="S1927" t="s">
        <v>5</v>
      </c>
      <c r="T1927">
        <v>-1</v>
      </c>
      <c r="U1927" t="s">
        <v>11</v>
      </c>
      <c r="V1927" t="str">
        <f>IF(Table1[[#This Row],[Rating]]&gt;8,"Excellent",IF(Table1[[#This Row],[Rating]]&gt;5,"Good","Bad"))</f>
        <v>Bad</v>
      </c>
    </row>
    <row r="1928" spans="1:22" ht="30" customHeight="1" x14ac:dyDescent="0.35">
      <c r="A1928">
        <v>9</v>
      </c>
      <c r="B1928" t="s">
        <v>2748</v>
      </c>
      <c r="C1928" t="str">
        <f>UPPER(LEFT(Table1[[#This Row],[Header]],1))&amp;MID(Table1[[#This Row],[Header]],2,LEN(Table1[[#This Row],[Header]])-1)</f>
        <v>Greatest assets is its cabin crew</v>
      </c>
      <c r="D1928" t="s">
        <v>676</v>
      </c>
      <c r="E1928" s="1">
        <v>42703</v>
      </c>
      <c r="F1928" t="s">
        <v>1</v>
      </c>
      <c r="G1928" t="s">
        <v>2</v>
      </c>
      <c r="H1928" t="s">
        <v>9</v>
      </c>
      <c r="I1928" t="s">
        <v>21</v>
      </c>
      <c r="J1928" t="s">
        <v>5108</v>
      </c>
      <c r="K1928" t="s">
        <v>5006</v>
      </c>
      <c r="L1928" t="str">
        <f>CONCATENATE(Table1[[#This Row],[FROM]]," to ",Table1[[#This Row],[TO]])</f>
        <v>SIN to LHR</v>
      </c>
      <c r="M1928" s="1">
        <v>42675</v>
      </c>
      <c r="N1928">
        <v>5</v>
      </c>
      <c r="O1928">
        <v>5</v>
      </c>
      <c r="P1928">
        <v>5</v>
      </c>
      <c r="Q1928">
        <v>3</v>
      </c>
      <c r="R1928">
        <v>4</v>
      </c>
      <c r="S1928" t="s">
        <v>39</v>
      </c>
      <c r="T1928">
        <v>4</v>
      </c>
      <c r="U1928" t="s">
        <v>11</v>
      </c>
      <c r="V1928" t="str">
        <f>IF(Table1[[#This Row],[Rating]]&gt;8,"Excellent",IF(Table1[[#This Row],[Rating]]&gt;5,"Good","Bad"))</f>
        <v>Excellent</v>
      </c>
    </row>
    <row r="1929" spans="1:22" ht="30" customHeight="1" x14ac:dyDescent="0.35">
      <c r="A1929">
        <v>8</v>
      </c>
      <c r="B1929" t="s">
        <v>2749</v>
      </c>
      <c r="C1929" t="str">
        <f>UPPER(LEFT(Table1[[#This Row],[Header]],1))&amp;MID(Table1[[#This Row],[Header]],2,LEN(Table1[[#This Row],[Header]])-1)</f>
        <v>Friendly and attentive</v>
      </c>
      <c r="D1929" t="s">
        <v>2750</v>
      </c>
      <c r="E1929" s="1">
        <v>42703</v>
      </c>
      <c r="F1929" t="s">
        <v>428</v>
      </c>
      <c r="G1929" t="s">
        <v>608</v>
      </c>
      <c r="H1929" t="s">
        <v>26</v>
      </c>
      <c r="I1929" t="s">
        <v>4</v>
      </c>
      <c r="J1929" t="s">
        <v>5097</v>
      </c>
      <c r="K1929" t="s">
        <v>5006</v>
      </c>
      <c r="L1929" t="str">
        <f>CONCATENATE(Table1[[#This Row],[FROM]]," to ",Table1[[#This Row],[TO]])</f>
        <v>JFK to LHR</v>
      </c>
      <c r="M1929" s="1">
        <v>42675</v>
      </c>
      <c r="N1929">
        <v>4</v>
      </c>
      <c r="O1929">
        <v>4</v>
      </c>
      <c r="P1929">
        <v>4</v>
      </c>
      <c r="Q1929">
        <v>4</v>
      </c>
      <c r="R1929">
        <v>4</v>
      </c>
      <c r="S1929" t="s">
        <v>39</v>
      </c>
      <c r="T1929">
        <v>3</v>
      </c>
      <c r="U1929" t="s">
        <v>11</v>
      </c>
      <c r="V1929" t="str">
        <f>IF(Table1[[#This Row],[Rating]]&gt;8,"Excellent",IF(Table1[[#This Row],[Rating]]&gt;5,"Good","Bad"))</f>
        <v>Good</v>
      </c>
    </row>
    <row r="1930" spans="1:22" ht="30" customHeight="1" x14ac:dyDescent="0.35">
      <c r="A1930">
        <v>7</v>
      </c>
      <c r="B1930" t="s">
        <v>2751</v>
      </c>
      <c r="C1930" t="str">
        <f>UPPER(LEFT(Table1[[#This Row],[Header]],1))&amp;MID(Table1[[#This Row],[Header]],2,LEN(Table1[[#This Row],[Header]])-1)</f>
        <v>A really good flight</v>
      </c>
      <c r="D1930" t="s">
        <v>38</v>
      </c>
      <c r="E1930" s="1">
        <v>42703</v>
      </c>
      <c r="F1930" t="s">
        <v>66</v>
      </c>
      <c r="G1930" t="s">
        <v>68</v>
      </c>
      <c r="H1930" t="s">
        <v>3</v>
      </c>
      <c r="I1930" t="s">
        <v>4</v>
      </c>
      <c r="J1930" t="s">
        <v>5006</v>
      </c>
      <c r="K1930" t="s">
        <v>5170</v>
      </c>
      <c r="L1930" t="str">
        <f>CONCATENATE(Table1[[#This Row],[FROM]]," to ",Table1[[#This Row],[TO]])</f>
        <v>LHR to BHD</v>
      </c>
      <c r="M1930" s="1">
        <v>42644</v>
      </c>
      <c r="N1930">
        <v>3</v>
      </c>
      <c r="O1930">
        <v>4</v>
      </c>
      <c r="P1930">
        <v>4</v>
      </c>
      <c r="Q1930">
        <v>3</v>
      </c>
      <c r="R1930">
        <v>5</v>
      </c>
      <c r="S1930" t="s">
        <v>39</v>
      </c>
      <c r="T1930">
        <v>-1</v>
      </c>
      <c r="U1930" t="s">
        <v>11</v>
      </c>
      <c r="V1930" t="str">
        <f>IF(Table1[[#This Row],[Rating]]&gt;8,"Excellent",IF(Table1[[#This Row],[Rating]]&gt;5,"Good","Bad"))</f>
        <v>Good</v>
      </c>
    </row>
    <row r="1931" spans="1:22" ht="30" customHeight="1" x14ac:dyDescent="0.35">
      <c r="A1931">
        <v>10</v>
      </c>
      <c r="B1931" t="s">
        <v>4903</v>
      </c>
      <c r="C1931" t="str">
        <f>UPPER(LEFT(Table1[[#This Row],[Header]],1))&amp;MID(Table1[[#This Row],[Header]],2,LEN(Table1[[#This Row],[Header]])-1)</f>
        <v>Crew on to p of their game</v>
      </c>
      <c r="D1931" t="s">
        <v>5383</v>
      </c>
      <c r="E1931" s="1">
        <v>42702</v>
      </c>
      <c r="F1931" t="s">
        <v>1</v>
      </c>
      <c r="G1931" t="s">
        <v>68</v>
      </c>
      <c r="H1931" t="s">
        <v>9</v>
      </c>
      <c r="I1931" t="s">
        <v>21</v>
      </c>
      <c r="J1931" t="s">
        <v>5006</v>
      </c>
      <c r="K1931" t="s">
        <v>5100</v>
      </c>
      <c r="L1931" t="str">
        <f>CONCATENATE(Table1[[#This Row],[FROM]]," to ",Table1[[#This Row],[TO]])</f>
        <v>LHR to YYZ</v>
      </c>
      <c r="M1931" s="1">
        <v>42675</v>
      </c>
      <c r="N1931">
        <v>5</v>
      </c>
      <c r="O1931">
        <v>5</v>
      </c>
      <c r="P1931">
        <v>4</v>
      </c>
      <c r="Q1931">
        <v>5</v>
      </c>
      <c r="R1931">
        <v>5</v>
      </c>
      <c r="S1931" t="s">
        <v>39</v>
      </c>
      <c r="T1931">
        <v>4</v>
      </c>
      <c r="U1931" t="s">
        <v>11</v>
      </c>
      <c r="V1931" t="str">
        <f>IF(Table1[[#This Row],[Rating]]&gt;8,"Excellent",IF(Table1[[#This Row],[Rating]]&gt;5,"Good","Bad"))</f>
        <v>Excellent</v>
      </c>
    </row>
    <row r="1932" spans="1:22" ht="30" customHeight="1" x14ac:dyDescent="0.35">
      <c r="A1932">
        <v>6</v>
      </c>
      <c r="B1932" t="s">
        <v>2752</v>
      </c>
      <c r="C1932" t="str">
        <f>UPPER(LEFT(Table1[[#This Row],[Header]],1))&amp;MID(Table1[[#This Row],[Header]],2,LEN(Table1[[#This Row],[Header]])-1)</f>
        <v>Tinted windows was an issue</v>
      </c>
      <c r="D1932" t="s">
        <v>2224</v>
      </c>
      <c r="E1932" s="1">
        <v>42702</v>
      </c>
      <c r="F1932" t="s">
        <v>1</v>
      </c>
      <c r="G1932" t="s">
        <v>2753</v>
      </c>
      <c r="H1932" t="s">
        <v>3</v>
      </c>
      <c r="I1932" t="s">
        <v>10</v>
      </c>
      <c r="J1932" t="s">
        <v>5034</v>
      </c>
      <c r="K1932" t="s">
        <v>5006</v>
      </c>
      <c r="L1932" t="str">
        <f>CONCATENATE(Table1[[#This Row],[FROM]]," to ",Table1[[#This Row],[TO]])</f>
        <v>MAA to LHR</v>
      </c>
      <c r="M1932" s="1">
        <v>42675</v>
      </c>
      <c r="N1932">
        <v>5</v>
      </c>
      <c r="O1932">
        <v>5</v>
      </c>
      <c r="P1932">
        <v>5</v>
      </c>
      <c r="Q1932">
        <v>3</v>
      </c>
      <c r="R1932">
        <v>3</v>
      </c>
      <c r="S1932" t="s">
        <v>5</v>
      </c>
      <c r="T1932">
        <v>3</v>
      </c>
      <c r="U1932" t="s">
        <v>11</v>
      </c>
      <c r="V1932" t="str">
        <f>IF(Table1[[#This Row],[Rating]]&gt;8,"Excellent",IF(Table1[[#This Row],[Rating]]&gt;5,"Good","Bad"))</f>
        <v>Good</v>
      </c>
    </row>
    <row r="1933" spans="1:22" ht="30" customHeight="1" x14ac:dyDescent="0.35">
      <c r="A1933">
        <v>9</v>
      </c>
      <c r="B1933" t="s">
        <v>2754</v>
      </c>
      <c r="C1933" t="str">
        <f>UPPER(LEFT(Table1[[#This Row],[Header]],1))&amp;MID(Table1[[#This Row],[Header]],2,LEN(Table1[[#This Row],[Header]])-1)</f>
        <v>Unobtrusive service provided</v>
      </c>
      <c r="D1933" t="s">
        <v>83</v>
      </c>
      <c r="E1933" s="1">
        <v>42702</v>
      </c>
      <c r="F1933" t="s">
        <v>459</v>
      </c>
      <c r="G1933" t="s">
        <v>2</v>
      </c>
      <c r="H1933" t="s">
        <v>9</v>
      </c>
      <c r="I1933" t="s">
        <v>35</v>
      </c>
      <c r="J1933" t="s">
        <v>5108</v>
      </c>
      <c r="K1933" t="s">
        <v>5006</v>
      </c>
      <c r="L1933" t="str">
        <f>CONCATENATE(Table1[[#This Row],[FROM]]," to ",Table1[[#This Row],[TO]])</f>
        <v>SIN to LHR</v>
      </c>
      <c r="M1933" s="1">
        <v>42675</v>
      </c>
      <c r="N1933">
        <v>5</v>
      </c>
      <c r="O1933">
        <v>5</v>
      </c>
      <c r="P1933">
        <v>5</v>
      </c>
      <c r="Q1933">
        <v>5</v>
      </c>
      <c r="R1933">
        <v>5</v>
      </c>
      <c r="S1933" t="s">
        <v>39</v>
      </c>
      <c r="T1933">
        <v>4</v>
      </c>
      <c r="U1933" t="s">
        <v>11</v>
      </c>
      <c r="V1933" t="str">
        <f>IF(Table1[[#This Row],[Rating]]&gt;8,"Excellent",IF(Table1[[#This Row],[Rating]]&gt;5,"Good","Bad"))</f>
        <v>Excellent</v>
      </c>
    </row>
    <row r="1934" spans="1:22" ht="30" customHeight="1" x14ac:dyDescent="0.35">
      <c r="A1934">
        <v>9</v>
      </c>
      <c r="B1934" t="s">
        <v>2755</v>
      </c>
      <c r="C1934" t="str">
        <f>UPPER(LEFT(Table1[[#This Row],[Header]],1))&amp;MID(Table1[[#This Row],[Header]],2,LEN(Table1[[#This Row],[Header]])-1)</f>
        <v>Tasty food served promptly</v>
      </c>
      <c r="D1934" t="s">
        <v>504</v>
      </c>
      <c r="E1934" s="1">
        <v>42701</v>
      </c>
      <c r="F1934" t="s">
        <v>1</v>
      </c>
      <c r="G1934" t="s">
        <v>68</v>
      </c>
      <c r="H1934" t="s">
        <v>3</v>
      </c>
      <c r="I1934" t="s">
        <v>4</v>
      </c>
      <c r="J1934" t="s">
        <v>5109</v>
      </c>
      <c r="K1934" t="s">
        <v>5006</v>
      </c>
      <c r="L1934" t="str">
        <f>CONCATENATE(Table1[[#This Row],[FROM]]," to ",Table1[[#This Row],[TO]])</f>
        <v>TLV to LHR</v>
      </c>
      <c r="M1934" s="1">
        <v>42675</v>
      </c>
      <c r="N1934">
        <v>3</v>
      </c>
      <c r="O1934">
        <v>5</v>
      </c>
      <c r="P1934">
        <v>5</v>
      </c>
      <c r="Q1934">
        <v>3</v>
      </c>
      <c r="R1934">
        <v>4</v>
      </c>
      <c r="S1934" t="s">
        <v>39</v>
      </c>
      <c r="T1934">
        <v>4</v>
      </c>
      <c r="U1934" t="s">
        <v>11</v>
      </c>
      <c r="V1934" t="str">
        <f>IF(Table1[[#This Row],[Rating]]&gt;8,"Excellent",IF(Table1[[#This Row],[Rating]]&gt;5,"Good","Bad"))</f>
        <v>Excellent</v>
      </c>
    </row>
    <row r="1935" spans="1:22" ht="30" customHeight="1" x14ac:dyDescent="0.35">
      <c r="A1935">
        <v>7</v>
      </c>
      <c r="B1935" t="s">
        <v>2756</v>
      </c>
      <c r="C1935" t="str">
        <f>UPPER(LEFT(Table1[[#This Row],[Header]],1))&amp;MID(Table1[[#This Row],[Header]],2,LEN(Table1[[#This Row],[Header]])-1)</f>
        <v>Service varies each time</v>
      </c>
      <c r="D1935" t="s">
        <v>24</v>
      </c>
      <c r="E1935" s="1">
        <v>42701</v>
      </c>
      <c r="F1935" t="s">
        <v>1</v>
      </c>
      <c r="G1935" t="s">
        <v>8</v>
      </c>
      <c r="H1935" t="s">
        <v>26</v>
      </c>
      <c r="I1935" t="s">
        <v>10</v>
      </c>
      <c r="J1935" t="s">
        <v>5110</v>
      </c>
      <c r="K1935" t="s">
        <v>5027</v>
      </c>
      <c r="L1935" t="str">
        <f>CONCATENATE(Table1[[#This Row],[FROM]]," to ",Table1[[#This Row],[TO]])</f>
        <v>RAK to LGW</v>
      </c>
      <c r="M1935" s="1">
        <v>42675</v>
      </c>
      <c r="N1935">
        <v>4</v>
      </c>
      <c r="O1935">
        <v>5</v>
      </c>
      <c r="P1935">
        <v>3</v>
      </c>
      <c r="Q1935">
        <v>2</v>
      </c>
      <c r="R1935">
        <v>3</v>
      </c>
      <c r="S1935" t="s">
        <v>39</v>
      </c>
      <c r="T1935">
        <v>-1</v>
      </c>
      <c r="U1935" t="s">
        <v>11</v>
      </c>
      <c r="V1935" t="str">
        <f>IF(Table1[[#This Row],[Rating]]&gt;8,"Excellent",IF(Table1[[#This Row],[Rating]]&gt;5,"Good","Bad"))</f>
        <v>Good</v>
      </c>
    </row>
    <row r="1936" spans="1:22" ht="30" customHeight="1" x14ac:dyDescent="0.35">
      <c r="A1936">
        <v>3</v>
      </c>
      <c r="B1936" t="s">
        <v>2757</v>
      </c>
      <c r="C1936" t="str">
        <f>UPPER(LEFT(Table1[[#This Row],[Header]],1))&amp;MID(Table1[[#This Row],[Header]],2,LEN(Table1[[#This Row],[Header]])-1)</f>
        <v>Was a horrible experience</v>
      </c>
      <c r="D1936" t="s">
        <v>2758</v>
      </c>
      <c r="E1936" s="1">
        <v>42701</v>
      </c>
      <c r="F1936" t="s">
        <v>459</v>
      </c>
      <c r="G1936" t="s">
        <v>68</v>
      </c>
      <c r="H1936" t="s">
        <v>31</v>
      </c>
      <c r="I1936" t="s">
        <v>4</v>
      </c>
      <c r="J1936" t="s">
        <v>5041</v>
      </c>
      <c r="K1936" t="s">
        <v>5108</v>
      </c>
      <c r="L1936" t="str">
        <f>CONCATENATE(Table1[[#This Row],[FROM]]," to ",Table1[[#This Row],[TO]])</f>
        <v>SYD to SIN</v>
      </c>
      <c r="M1936" s="1">
        <v>42675</v>
      </c>
      <c r="N1936">
        <v>4</v>
      </c>
      <c r="O1936">
        <v>2</v>
      </c>
      <c r="P1936">
        <v>1</v>
      </c>
      <c r="Q1936">
        <v>1</v>
      </c>
      <c r="R1936">
        <v>1</v>
      </c>
      <c r="S1936" t="s">
        <v>5</v>
      </c>
      <c r="T1936">
        <v>3</v>
      </c>
      <c r="U1936" t="s">
        <v>11</v>
      </c>
      <c r="V1936" t="str">
        <f>IF(Table1[[#This Row],[Rating]]&gt;8,"Excellent",IF(Table1[[#This Row],[Rating]]&gt;5,"Good","Bad"))</f>
        <v>Bad</v>
      </c>
    </row>
    <row r="1937" spans="1:22" ht="30" customHeight="1" x14ac:dyDescent="0.35">
      <c r="A1937">
        <v>1</v>
      </c>
      <c r="B1937" t="s">
        <v>4489</v>
      </c>
      <c r="C1937" t="str">
        <f>UPPER(LEFT(Table1[[#This Row],[Header]],1))&amp;MID(Table1[[#This Row],[Header]],2,LEN(Table1[[#This Row],[Header]])-1)</f>
        <v>BA is beneath contempt</v>
      </c>
      <c r="D1937" t="s">
        <v>2759</v>
      </c>
      <c r="E1937" s="1">
        <v>42701</v>
      </c>
      <c r="F1937" t="s">
        <v>1</v>
      </c>
      <c r="G1937" t="s">
        <v>68</v>
      </c>
      <c r="H1937" t="s">
        <v>9</v>
      </c>
      <c r="I1937" t="s">
        <v>4</v>
      </c>
      <c r="J1937" t="s">
        <v>5032</v>
      </c>
      <c r="K1937" t="s">
        <v>5006</v>
      </c>
      <c r="L1937" t="str">
        <f>CONCATENATE(Table1[[#This Row],[FROM]]," to ",Table1[[#This Row],[TO]])</f>
        <v>AMS to LHR</v>
      </c>
      <c r="M1937" s="1">
        <v>42675</v>
      </c>
      <c r="N1937">
        <v>1</v>
      </c>
      <c r="O1937">
        <v>1</v>
      </c>
      <c r="P1937">
        <v>1</v>
      </c>
      <c r="Q1937">
        <v>1</v>
      </c>
      <c r="R1937">
        <v>1</v>
      </c>
      <c r="S1937" t="s">
        <v>5</v>
      </c>
      <c r="T1937">
        <v>1</v>
      </c>
      <c r="U1937" t="s">
        <v>11</v>
      </c>
      <c r="V1937" t="str">
        <f>IF(Table1[[#This Row],[Rating]]&gt;8,"Excellent",IF(Table1[[#This Row],[Rating]]&gt;5,"Good","Bad"))</f>
        <v>Bad</v>
      </c>
    </row>
    <row r="1938" spans="1:22" ht="30" customHeight="1" x14ac:dyDescent="0.35">
      <c r="A1938">
        <v>7</v>
      </c>
      <c r="B1938" t="s">
        <v>2760</v>
      </c>
      <c r="C1938" t="str">
        <f>UPPER(LEFT(Table1[[#This Row],[Header]],1))&amp;MID(Table1[[#This Row],[Header]],2,LEN(Table1[[#This Row],[Header]])-1)</f>
        <v>Always hit and mostly miss</v>
      </c>
      <c r="D1938" t="s">
        <v>102</v>
      </c>
      <c r="E1938" s="1">
        <v>42701</v>
      </c>
      <c r="F1938" t="s">
        <v>20</v>
      </c>
      <c r="G1938" t="s">
        <v>825</v>
      </c>
      <c r="H1938" t="s">
        <v>26</v>
      </c>
      <c r="I1938" t="s">
        <v>21</v>
      </c>
      <c r="J1938" t="s">
        <v>5006</v>
      </c>
      <c r="K1938" t="s">
        <v>5026</v>
      </c>
      <c r="L1938" t="str">
        <f>CONCATENATE(Table1[[#This Row],[FROM]]," to ",Table1[[#This Row],[TO]])</f>
        <v>LHR to SFO</v>
      </c>
      <c r="M1938" s="1">
        <v>42461</v>
      </c>
      <c r="N1938">
        <v>3</v>
      </c>
      <c r="O1938">
        <v>3</v>
      </c>
      <c r="P1938">
        <v>3</v>
      </c>
      <c r="Q1938">
        <v>2</v>
      </c>
      <c r="R1938">
        <v>3</v>
      </c>
      <c r="S1938" t="s">
        <v>5</v>
      </c>
      <c r="T1938">
        <v>3</v>
      </c>
      <c r="U1938" t="s">
        <v>11</v>
      </c>
      <c r="V1938" t="str">
        <f>IF(Table1[[#This Row],[Rating]]&gt;8,"Excellent",IF(Table1[[#This Row],[Rating]]&gt;5,"Good","Bad"))</f>
        <v>Good</v>
      </c>
    </row>
    <row r="1939" spans="1:22" ht="30" customHeight="1" x14ac:dyDescent="0.35">
      <c r="A1939">
        <v>6</v>
      </c>
      <c r="B1939" t="s">
        <v>2761</v>
      </c>
      <c r="C1939" t="str">
        <f>UPPER(LEFT(Table1[[#This Row],[Header]],1))&amp;MID(Table1[[#This Row],[Header]],2,LEN(Table1[[#This Row],[Header]])-1)</f>
        <v>Crew not overly friendly</v>
      </c>
      <c r="D1939" t="s">
        <v>248</v>
      </c>
      <c r="E1939" s="1">
        <v>42700</v>
      </c>
      <c r="F1939" t="s">
        <v>1</v>
      </c>
      <c r="G1939" t="s">
        <v>62</v>
      </c>
      <c r="H1939" t="s">
        <v>31</v>
      </c>
      <c r="I1939" t="s">
        <v>4</v>
      </c>
      <c r="J1939" t="s">
        <v>5006</v>
      </c>
      <c r="K1939" t="s">
        <v>5100</v>
      </c>
      <c r="L1939" t="str">
        <f>CONCATENATE(Table1[[#This Row],[FROM]]," to ",Table1[[#This Row],[TO]])</f>
        <v>LHR to YYZ</v>
      </c>
      <c r="M1939" s="1">
        <v>42644</v>
      </c>
      <c r="N1939">
        <v>3</v>
      </c>
      <c r="O1939">
        <v>4</v>
      </c>
      <c r="P1939">
        <v>3</v>
      </c>
      <c r="Q1939">
        <v>5</v>
      </c>
      <c r="R1939">
        <v>4</v>
      </c>
      <c r="S1939" t="s">
        <v>39</v>
      </c>
      <c r="T1939">
        <v>3</v>
      </c>
      <c r="U1939" t="s">
        <v>11</v>
      </c>
      <c r="V1939" t="str">
        <f>IF(Table1[[#This Row],[Rating]]&gt;8,"Excellent",IF(Table1[[#This Row],[Rating]]&gt;5,"Good","Bad"))</f>
        <v>Good</v>
      </c>
    </row>
    <row r="1940" spans="1:22" ht="30" customHeight="1" x14ac:dyDescent="0.35">
      <c r="A1940">
        <v>5</v>
      </c>
      <c r="B1940" t="s">
        <v>2762</v>
      </c>
      <c r="C1940" t="str">
        <f>UPPER(LEFT(Table1[[#This Row],[Header]],1))&amp;MID(Table1[[#This Row],[Header]],2,LEN(Table1[[#This Row],[Header]])-1)</f>
        <v>The value for money is no longer given</v>
      </c>
      <c r="D1940" t="s">
        <v>2763</v>
      </c>
      <c r="E1940" s="1">
        <v>42699</v>
      </c>
      <c r="F1940" t="s">
        <v>33</v>
      </c>
      <c r="G1940" t="s">
        <v>825</v>
      </c>
      <c r="H1940" t="s">
        <v>9</v>
      </c>
      <c r="I1940" t="s">
        <v>10</v>
      </c>
      <c r="J1940" t="s">
        <v>5051</v>
      </c>
      <c r="K1940" t="s">
        <v>5043</v>
      </c>
      <c r="L1940" t="str">
        <f>CONCATENATE(Table1[[#This Row],[FROM]]," to ",Table1[[#This Row],[TO]])</f>
        <v>DUS to BOS</v>
      </c>
      <c r="M1940" s="1">
        <v>42675</v>
      </c>
      <c r="N1940">
        <v>3</v>
      </c>
      <c r="O1940">
        <v>5</v>
      </c>
      <c r="P1940">
        <v>2</v>
      </c>
      <c r="Q1940">
        <v>3</v>
      </c>
      <c r="R1940">
        <v>2</v>
      </c>
      <c r="S1940" t="s">
        <v>5</v>
      </c>
      <c r="T1940">
        <v>5</v>
      </c>
      <c r="U1940" t="s">
        <v>11</v>
      </c>
      <c r="V1940" t="str">
        <f>IF(Table1[[#This Row],[Rating]]&gt;8,"Excellent",IF(Table1[[#This Row],[Rating]]&gt;5,"Good","Bad"))</f>
        <v>Bad</v>
      </c>
    </row>
    <row r="1941" spans="1:22" ht="30" customHeight="1" x14ac:dyDescent="0.35">
      <c r="A1941">
        <v>10</v>
      </c>
      <c r="B1941" t="s">
        <v>2764</v>
      </c>
      <c r="C1941" t="str">
        <f>UPPER(LEFT(Table1[[#This Row],[Header]],1))&amp;MID(Table1[[#This Row],[Header]],2,LEN(Table1[[#This Row],[Header]])-1)</f>
        <v>Could not fault anything</v>
      </c>
      <c r="D1941" t="s">
        <v>676</v>
      </c>
      <c r="E1941" s="1">
        <v>42699</v>
      </c>
      <c r="F1941" t="s">
        <v>1</v>
      </c>
      <c r="G1941" t="s">
        <v>2</v>
      </c>
      <c r="H1941" t="s">
        <v>9</v>
      </c>
      <c r="I1941" t="s">
        <v>21</v>
      </c>
      <c r="J1941" t="s">
        <v>5006</v>
      </c>
      <c r="K1941" t="s">
        <v>5108</v>
      </c>
      <c r="L1941" t="str">
        <f>CONCATENATE(Table1[[#This Row],[FROM]]," to ",Table1[[#This Row],[TO]])</f>
        <v>LHR to SIN</v>
      </c>
      <c r="M1941" s="1">
        <v>42675</v>
      </c>
      <c r="N1941">
        <v>5</v>
      </c>
      <c r="O1941">
        <v>5</v>
      </c>
      <c r="P1941">
        <v>5</v>
      </c>
      <c r="Q1941">
        <v>5</v>
      </c>
      <c r="R1941">
        <v>5</v>
      </c>
      <c r="S1941" t="s">
        <v>39</v>
      </c>
      <c r="T1941">
        <v>4</v>
      </c>
      <c r="U1941" t="s">
        <v>11</v>
      </c>
      <c r="V1941" t="str">
        <f>IF(Table1[[#This Row],[Rating]]&gt;8,"Excellent",IF(Table1[[#This Row],[Rating]]&gt;5,"Good","Bad"))</f>
        <v>Excellent</v>
      </c>
    </row>
    <row r="1942" spans="1:22" ht="30" customHeight="1" x14ac:dyDescent="0.35">
      <c r="A1942">
        <v>1</v>
      </c>
      <c r="B1942" t="s">
        <v>2765</v>
      </c>
      <c r="C1942" t="str">
        <f>UPPER(LEFT(Table1[[#This Row],[Header]],1))&amp;MID(Table1[[#This Row],[Header]],2,LEN(Table1[[#This Row],[Header]])-1)</f>
        <v>Nightmare experience</v>
      </c>
      <c r="D1942" t="s">
        <v>2766</v>
      </c>
      <c r="E1942" s="1">
        <v>42699</v>
      </c>
      <c r="F1942" t="s">
        <v>1</v>
      </c>
      <c r="G1942" t="s">
        <v>68</v>
      </c>
      <c r="H1942" t="s">
        <v>9</v>
      </c>
      <c r="I1942" t="s">
        <v>35</v>
      </c>
      <c r="J1942" t="s">
        <v>5006</v>
      </c>
      <c r="K1942" t="s">
        <v>5155</v>
      </c>
      <c r="L1942" t="str">
        <f>CONCATENATE(Table1[[#This Row],[FROM]]," to ",Table1[[#This Row],[TO]])</f>
        <v>LHR to DEL</v>
      </c>
      <c r="M1942" s="1">
        <v>42583</v>
      </c>
      <c r="N1942">
        <v>1</v>
      </c>
      <c r="O1942">
        <v>1</v>
      </c>
      <c r="P1942">
        <v>1</v>
      </c>
      <c r="Q1942">
        <v>1</v>
      </c>
      <c r="R1942">
        <v>1</v>
      </c>
      <c r="S1942" t="s">
        <v>5</v>
      </c>
      <c r="T1942">
        <v>1</v>
      </c>
      <c r="U1942" t="s">
        <v>11</v>
      </c>
      <c r="V1942" t="str">
        <f>IF(Table1[[#This Row],[Rating]]&gt;8,"Excellent",IF(Table1[[#This Row],[Rating]]&gt;5,"Good","Bad"))</f>
        <v>Bad</v>
      </c>
    </row>
    <row r="1943" spans="1:22" ht="30" customHeight="1" x14ac:dyDescent="0.35">
      <c r="A1943">
        <v>2</v>
      </c>
      <c r="B1943" t="s">
        <v>4490</v>
      </c>
      <c r="C1943" t="str">
        <f>UPPER(LEFT(Table1[[#This Row],[Header]],1))&amp;MID(Table1[[#This Row],[Header]],2,LEN(Table1[[#This Row],[Header]])-1)</f>
        <v>Never be using BA again</v>
      </c>
      <c r="D1943" t="s">
        <v>2767</v>
      </c>
      <c r="E1943" s="1">
        <v>42699</v>
      </c>
      <c r="F1943" t="s">
        <v>1</v>
      </c>
      <c r="G1943" t="s">
        <v>68</v>
      </c>
      <c r="H1943" t="s">
        <v>3</v>
      </c>
      <c r="I1943" t="s">
        <v>4</v>
      </c>
      <c r="J1943" t="s">
        <v>5110</v>
      </c>
      <c r="K1943" t="s">
        <v>5027</v>
      </c>
      <c r="L1943" t="str">
        <f>CONCATENATE(Table1[[#This Row],[FROM]]," to ",Table1[[#This Row],[TO]])</f>
        <v>RAK to LGW</v>
      </c>
      <c r="M1943" s="1">
        <v>42675</v>
      </c>
      <c r="N1943">
        <v>1</v>
      </c>
      <c r="O1943">
        <v>5</v>
      </c>
      <c r="P1943">
        <v>2</v>
      </c>
      <c r="Q1943">
        <v>1</v>
      </c>
      <c r="R1943">
        <v>1</v>
      </c>
      <c r="S1943" t="s">
        <v>5</v>
      </c>
      <c r="T1943">
        <v>-1</v>
      </c>
      <c r="U1943" t="s">
        <v>11</v>
      </c>
      <c r="V1943" t="str">
        <f>IF(Table1[[#This Row],[Rating]]&gt;8,"Excellent",IF(Table1[[#This Row],[Rating]]&gt;5,"Good","Bad"))</f>
        <v>Bad</v>
      </c>
    </row>
    <row r="1944" spans="1:22" ht="30" customHeight="1" x14ac:dyDescent="0.35">
      <c r="A1944">
        <v>8</v>
      </c>
      <c r="B1944" t="s">
        <v>2768</v>
      </c>
      <c r="C1944" t="str">
        <f>UPPER(LEFT(Table1[[#This Row],[Header]],1))&amp;MID(Table1[[#This Row],[Header]],2,LEN(Table1[[#This Row],[Header]])-1)</f>
        <v>Clean looking A320</v>
      </c>
      <c r="D1944" t="s">
        <v>2246</v>
      </c>
      <c r="E1944" s="1">
        <v>42699</v>
      </c>
      <c r="F1944" t="s">
        <v>1</v>
      </c>
      <c r="G1944" t="s">
        <v>8</v>
      </c>
      <c r="H1944" t="s">
        <v>9</v>
      </c>
      <c r="I1944" t="s">
        <v>4</v>
      </c>
      <c r="J1944" t="s">
        <v>5006</v>
      </c>
      <c r="K1944" t="s">
        <v>5170</v>
      </c>
      <c r="L1944" t="str">
        <f>CONCATENATE(Table1[[#This Row],[FROM]]," to ",Table1[[#This Row],[TO]])</f>
        <v>LHR to BHD</v>
      </c>
      <c r="M1944" s="1">
        <v>42675</v>
      </c>
      <c r="N1944">
        <v>4</v>
      </c>
      <c r="O1944">
        <v>5</v>
      </c>
      <c r="P1944">
        <v>4</v>
      </c>
      <c r="Q1944">
        <v>5</v>
      </c>
      <c r="R1944">
        <v>3</v>
      </c>
      <c r="S1944" t="s">
        <v>39</v>
      </c>
      <c r="T1944">
        <v>-1</v>
      </c>
      <c r="U1944" t="s">
        <v>11</v>
      </c>
      <c r="V1944" t="str">
        <f>IF(Table1[[#This Row],[Rating]]&gt;8,"Excellent",IF(Table1[[#This Row],[Rating]]&gt;5,"Good","Bad"))</f>
        <v>Good</v>
      </c>
    </row>
    <row r="1945" spans="1:22" ht="30" customHeight="1" x14ac:dyDescent="0.35">
      <c r="A1945">
        <v>8</v>
      </c>
      <c r="B1945" t="s">
        <v>2769</v>
      </c>
      <c r="C1945" t="str">
        <f>UPPER(LEFT(Table1[[#This Row],[Header]],1))&amp;MID(Table1[[#This Row],[Header]],2,LEN(Table1[[#This Row],[Header]])-1)</f>
        <v>Staff were friendly</v>
      </c>
      <c r="D1945" t="s">
        <v>24</v>
      </c>
      <c r="E1945" s="1">
        <v>42698</v>
      </c>
      <c r="F1945" t="s">
        <v>1</v>
      </c>
      <c r="G1945" t="s">
        <v>175</v>
      </c>
      <c r="H1945" t="s">
        <v>26</v>
      </c>
      <c r="I1945" t="s">
        <v>4</v>
      </c>
      <c r="J1945" t="s">
        <v>5006</v>
      </c>
      <c r="K1945" t="s">
        <v>5103</v>
      </c>
      <c r="L1945" t="str">
        <f>CONCATENATE(Table1[[#This Row],[FROM]]," to ",Table1[[#This Row],[TO]])</f>
        <v>LHR to KBP</v>
      </c>
      <c r="M1945" s="1">
        <v>42675</v>
      </c>
      <c r="N1945">
        <v>3</v>
      </c>
      <c r="O1945">
        <v>4</v>
      </c>
      <c r="P1945">
        <v>3</v>
      </c>
      <c r="Q1945">
        <v>4</v>
      </c>
      <c r="R1945">
        <v>4</v>
      </c>
      <c r="S1945" t="s">
        <v>39</v>
      </c>
      <c r="T1945">
        <v>2</v>
      </c>
      <c r="U1945" t="s">
        <v>11</v>
      </c>
      <c r="V1945" t="str">
        <f>IF(Table1[[#This Row],[Rating]]&gt;8,"Excellent",IF(Table1[[#This Row],[Rating]]&gt;5,"Good","Bad"))</f>
        <v>Good</v>
      </c>
    </row>
    <row r="1946" spans="1:22" ht="30" customHeight="1" x14ac:dyDescent="0.35">
      <c r="A1946">
        <v>9</v>
      </c>
      <c r="B1946" t="s">
        <v>105</v>
      </c>
      <c r="C1946" t="str">
        <f>UPPER(LEFT(Table1[[#This Row],[Header]],1))&amp;MID(Table1[[#This Row],[Header]],2,LEN(Table1[[#This Row],[Header]])-1)</f>
        <v>A very comfortable flight</v>
      </c>
      <c r="D1946" t="s">
        <v>592</v>
      </c>
      <c r="E1946" s="1">
        <v>42697</v>
      </c>
      <c r="F1946" t="s">
        <v>1</v>
      </c>
      <c r="G1946" t="s">
        <v>825</v>
      </c>
      <c r="H1946" t="s">
        <v>26</v>
      </c>
      <c r="I1946" t="s">
        <v>21</v>
      </c>
      <c r="J1946" t="s">
        <v>5006</v>
      </c>
      <c r="K1946" t="s">
        <v>5119</v>
      </c>
      <c r="L1946" t="str">
        <f>CONCATENATE(Table1[[#This Row],[FROM]]," to ",Table1[[#This Row],[TO]])</f>
        <v>LHR to LAS</v>
      </c>
      <c r="M1946" s="1">
        <v>42675</v>
      </c>
      <c r="N1946">
        <v>5</v>
      </c>
      <c r="O1946">
        <v>5</v>
      </c>
      <c r="P1946">
        <v>5</v>
      </c>
      <c r="Q1946">
        <v>4</v>
      </c>
      <c r="R1946">
        <v>4</v>
      </c>
      <c r="S1946" t="s">
        <v>39</v>
      </c>
      <c r="T1946">
        <v>2</v>
      </c>
      <c r="U1946" t="s">
        <v>11</v>
      </c>
      <c r="V1946" t="str">
        <f>IF(Table1[[#This Row],[Rating]]&gt;8,"Excellent",IF(Table1[[#This Row],[Rating]]&gt;5,"Good","Bad"))</f>
        <v>Excellent</v>
      </c>
    </row>
    <row r="1947" spans="1:22" ht="30" customHeight="1" x14ac:dyDescent="0.35">
      <c r="A1947">
        <v>1</v>
      </c>
      <c r="B1947" t="s">
        <v>2770</v>
      </c>
      <c r="C1947" t="str">
        <f>UPPER(LEFT(Table1[[#This Row],[Header]],1))&amp;MID(Table1[[#This Row],[Header]],2,LEN(Table1[[#This Row],[Header]])-1)</f>
        <v>A worn out and low cost discount carrier</v>
      </c>
      <c r="D1947" t="s">
        <v>2771</v>
      </c>
      <c r="E1947" s="1">
        <v>42697</v>
      </c>
      <c r="F1947" t="s">
        <v>805</v>
      </c>
      <c r="G1947" t="s">
        <v>2772</v>
      </c>
      <c r="H1947" t="s">
        <v>9</v>
      </c>
      <c r="I1947" t="s">
        <v>4</v>
      </c>
      <c r="J1947" t="s">
        <v>5080</v>
      </c>
      <c r="K1947" t="s">
        <v>5006</v>
      </c>
      <c r="L1947" t="str">
        <f>CONCATENATE(Table1[[#This Row],[FROM]]," to ",Table1[[#This Row],[TO]])</f>
        <v>BKK to LHR</v>
      </c>
      <c r="M1947" s="1">
        <v>42583</v>
      </c>
      <c r="N1947">
        <v>1</v>
      </c>
      <c r="O1947">
        <v>1</v>
      </c>
      <c r="P1947">
        <v>2</v>
      </c>
      <c r="Q1947">
        <v>2</v>
      </c>
      <c r="R1947">
        <v>1</v>
      </c>
      <c r="S1947" t="s">
        <v>5</v>
      </c>
      <c r="T1947">
        <v>1</v>
      </c>
      <c r="U1947" t="s">
        <v>11</v>
      </c>
      <c r="V1947" t="str">
        <f>IF(Table1[[#This Row],[Rating]]&gt;8,"Excellent",IF(Table1[[#This Row],[Rating]]&gt;5,"Good","Bad"))</f>
        <v>Bad</v>
      </c>
    </row>
    <row r="1948" spans="1:22" ht="30" customHeight="1" x14ac:dyDescent="0.35">
      <c r="A1948">
        <v>2</v>
      </c>
      <c r="B1948" t="s">
        <v>2773</v>
      </c>
      <c r="C1948" t="str">
        <f>UPPER(LEFT(Table1[[#This Row],[Header]],1))&amp;MID(Table1[[#This Row],[Header]],2,LEN(Table1[[#This Row],[Header]])-1)</f>
        <v>Food absolutely atrocious</v>
      </c>
      <c r="D1948" t="s">
        <v>2774</v>
      </c>
      <c r="E1948" s="1">
        <v>42697</v>
      </c>
      <c r="F1948" t="s">
        <v>1</v>
      </c>
      <c r="G1948" t="s">
        <v>68</v>
      </c>
      <c r="H1948" t="s">
        <v>31</v>
      </c>
      <c r="I1948" t="s">
        <v>4</v>
      </c>
      <c r="J1948" t="s">
        <v>5006</v>
      </c>
      <c r="K1948" t="s">
        <v>5099</v>
      </c>
      <c r="L1948" t="str">
        <f>CONCATENATE(Table1[[#This Row],[FROM]]," to ",Table1[[#This Row],[TO]])</f>
        <v>LHR to IAH</v>
      </c>
      <c r="M1948" s="1">
        <v>42583</v>
      </c>
      <c r="N1948">
        <v>1</v>
      </c>
      <c r="O1948">
        <v>2</v>
      </c>
      <c r="P1948">
        <v>2</v>
      </c>
      <c r="Q1948">
        <v>2</v>
      </c>
      <c r="R1948">
        <v>2</v>
      </c>
      <c r="S1948" t="s">
        <v>5</v>
      </c>
      <c r="T1948">
        <v>4</v>
      </c>
      <c r="U1948" t="s">
        <v>11</v>
      </c>
      <c r="V1948" t="str">
        <f>IF(Table1[[#This Row],[Rating]]&gt;8,"Excellent",IF(Table1[[#This Row],[Rating]]&gt;5,"Good","Bad"))</f>
        <v>Bad</v>
      </c>
    </row>
    <row r="1949" spans="1:22" ht="30" customHeight="1" x14ac:dyDescent="0.35">
      <c r="A1949">
        <v>1</v>
      </c>
      <c r="B1949" t="s">
        <v>4904</v>
      </c>
      <c r="C1949" t="str">
        <f>UPPER(LEFT(Table1[[#This Row],[Header]],1))&amp;MID(Table1[[#This Row],[Header]],2,LEN(Table1[[#This Row],[Header]])-1)</f>
        <v>Cutting to o many corners</v>
      </c>
      <c r="D1949" t="s">
        <v>2775</v>
      </c>
      <c r="E1949" s="1">
        <v>42697</v>
      </c>
      <c r="F1949" t="s">
        <v>1</v>
      </c>
      <c r="G1949" t="s">
        <v>68</v>
      </c>
      <c r="H1949" t="s">
        <v>3</v>
      </c>
      <c r="I1949" t="s">
        <v>35</v>
      </c>
      <c r="J1949" t="s">
        <v>5027</v>
      </c>
      <c r="K1949" t="s">
        <v>5067</v>
      </c>
      <c r="L1949" t="str">
        <f>CONCATENATE(Table1[[#This Row],[FROM]]," to ",Table1[[#This Row],[TO]])</f>
        <v>LGW to ANU</v>
      </c>
      <c r="M1949" s="1">
        <v>42614</v>
      </c>
      <c r="N1949">
        <v>3</v>
      </c>
      <c r="O1949">
        <v>1</v>
      </c>
      <c r="P1949">
        <v>1</v>
      </c>
      <c r="Q1949">
        <v>3</v>
      </c>
      <c r="R1949">
        <v>1</v>
      </c>
      <c r="S1949" t="s">
        <v>5</v>
      </c>
      <c r="T1949">
        <v>2</v>
      </c>
      <c r="U1949" t="s">
        <v>11</v>
      </c>
      <c r="V1949" t="str">
        <f>IF(Table1[[#This Row],[Rating]]&gt;8,"Excellent",IF(Table1[[#This Row],[Rating]]&gt;5,"Good","Bad"))</f>
        <v>Bad</v>
      </c>
    </row>
    <row r="1950" spans="1:22" ht="30" customHeight="1" x14ac:dyDescent="0.35">
      <c r="A1950">
        <v>5</v>
      </c>
      <c r="B1950" t="s">
        <v>2776</v>
      </c>
      <c r="C1950" t="str">
        <f>UPPER(LEFT(Table1[[#This Row],[Header]],1))&amp;MID(Table1[[#This Row],[Header]],2,LEN(Table1[[#This Row],[Header]])-1)</f>
        <v>Staff service completely forgettable</v>
      </c>
      <c r="D1950" t="s">
        <v>1277</v>
      </c>
      <c r="E1950" s="1">
        <v>42697</v>
      </c>
      <c r="F1950" t="s">
        <v>1</v>
      </c>
      <c r="G1950" t="s">
        <v>23</v>
      </c>
      <c r="H1950" t="s">
        <v>9</v>
      </c>
      <c r="I1950" t="s">
        <v>4</v>
      </c>
      <c r="J1950" t="s">
        <v>5006</v>
      </c>
      <c r="K1950" t="s">
        <v>5153</v>
      </c>
      <c r="L1950" t="str">
        <f>CONCATENATE(Table1[[#This Row],[FROM]]," to ",Table1[[#This Row],[TO]])</f>
        <v>LHR to DME</v>
      </c>
      <c r="M1950" s="1">
        <v>42675</v>
      </c>
      <c r="N1950">
        <v>3</v>
      </c>
      <c r="O1950">
        <v>2</v>
      </c>
      <c r="P1950">
        <v>1</v>
      </c>
      <c r="Q1950">
        <v>4</v>
      </c>
      <c r="R1950">
        <v>4</v>
      </c>
      <c r="S1950" t="s">
        <v>39</v>
      </c>
      <c r="T1950">
        <v>4</v>
      </c>
      <c r="U1950" t="s">
        <v>11</v>
      </c>
      <c r="V1950" t="str">
        <f>IF(Table1[[#This Row],[Rating]]&gt;8,"Excellent",IF(Table1[[#This Row],[Rating]]&gt;5,"Good","Bad"))</f>
        <v>Bad</v>
      </c>
    </row>
    <row r="1951" spans="1:22" ht="30" customHeight="1" x14ac:dyDescent="0.35">
      <c r="A1951">
        <v>1</v>
      </c>
      <c r="B1951" t="s">
        <v>4905</v>
      </c>
      <c r="C1951" t="str">
        <f>UPPER(LEFT(Table1[[#This Row],[Header]],1))&amp;MID(Table1[[#This Row],[Header]],2,LEN(Table1[[#This Row],[Header]])-1)</f>
        <v>A to tal emBArrassment</v>
      </c>
      <c r="D1951" t="s">
        <v>2777</v>
      </c>
      <c r="E1951" s="1">
        <v>42696</v>
      </c>
      <c r="F1951" t="s">
        <v>1</v>
      </c>
      <c r="G1951" t="s">
        <v>68</v>
      </c>
      <c r="H1951" t="s">
        <v>9</v>
      </c>
      <c r="I1951" t="s">
        <v>4</v>
      </c>
      <c r="J1951" t="s">
        <v>5027</v>
      </c>
      <c r="K1951" t="s">
        <v>4618</v>
      </c>
      <c r="L1951" t="str">
        <f>CONCATENATE(Table1[[#This Row],[FROM]]," to ",Table1[[#This Row],[TO]])</f>
        <v>LGW to BGI</v>
      </c>
      <c r="M1951" s="1">
        <v>42644</v>
      </c>
      <c r="N1951">
        <v>2</v>
      </c>
      <c r="O1951">
        <v>1</v>
      </c>
      <c r="P1951">
        <v>1</v>
      </c>
      <c r="Q1951">
        <v>4</v>
      </c>
      <c r="R1951">
        <v>1</v>
      </c>
      <c r="S1951" t="s">
        <v>5</v>
      </c>
      <c r="T1951">
        <v>2</v>
      </c>
      <c r="U1951" t="s">
        <v>11</v>
      </c>
      <c r="V1951" t="str">
        <f>IF(Table1[[#This Row],[Rating]]&gt;8,"Excellent",IF(Table1[[#This Row],[Rating]]&gt;5,"Good","Bad"))</f>
        <v>Bad</v>
      </c>
    </row>
    <row r="1952" spans="1:22" ht="30" customHeight="1" x14ac:dyDescent="0.35">
      <c r="A1952">
        <v>3</v>
      </c>
      <c r="B1952" t="s">
        <v>2778</v>
      </c>
      <c r="C1952" t="str">
        <f>UPPER(LEFT(Table1[[#This Row],[Header]],1))&amp;MID(Table1[[#This Row],[Header]],2,LEN(Table1[[#This Row],[Header]])-1)</f>
        <v>Food not great and entertainment options poor</v>
      </c>
      <c r="D1952" t="s">
        <v>2779</v>
      </c>
      <c r="E1952" s="1">
        <v>42695</v>
      </c>
      <c r="F1952" t="s">
        <v>1</v>
      </c>
      <c r="G1952" t="s">
        <v>2</v>
      </c>
      <c r="H1952" t="s">
        <v>3</v>
      </c>
      <c r="I1952" t="s">
        <v>21</v>
      </c>
      <c r="J1952" t="s">
        <v>5012</v>
      </c>
      <c r="K1952" t="s">
        <v>5006</v>
      </c>
      <c r="L1952" t="str">
        <f>CONCATENATE(Table1[[#This Row],[FROM]]," to ",Table1[[#This Row],[TO]])</f>
        <v>JNB to LHR</v>
      </c>
      <c r="M1952" s="1">
        <v>42675</v>
      </c>
      <c r="N1952">
        <v>5</v>
      </c>
      <c r="O1952">
        <v>3</v>
      </c>
      <c r="P1952">
        <v>1</v>
      </c>
      <c r="Q1952">
        <v>2</v>
      </c>
      <c r="R1952">
        <v>1</v>
      </c>
      <c r="S1952" t="s">
        <v>5</v>
      </c>
      <c r="T1952">
        <v>3</v>
      </c>
      <c r="U1952" t="s">
        <v>11</v>
      </c>
      <c r="V1952" t="str">
        <f>IF(Table1[[#This Row],[Rating]]&gt;8,"Excellent",IF(Table1[[#This Row],[Rating]]&gt;5,"Good","Bad"))</f>
        <v>Bad</v>
      </c>
    </row>
    <row r="1953" spans="1:22" ht="30" customHeight="1" x14ac:dyDescent="0.35">
      <c r="A1953">
        <v>9</v>
      </c>
      <c r="B1953" t="s">
        <v>4491</v>
      </c>
      <c r="C1953" t="str">
        <f>UPPER(LEFT(Table1[[#This Row],[Header]],1))&amp;MID(Table1[[#This Row],[Header]],2,LEN(Table1[[#This Row],[Header]])-1)</f>
        <v>Service was the usual BA</v>
      </c>
      <c r="D1953" t="s">
        <v>2780</v>
      </c>
      <c r="E1953" s="1">
        <v>42695</v>
      </c>
      <c r="F1953" t="s">
        <v>1</v>
      </c>
      <c r="G1953" t="s">
        <v>2</v>
      </c>
      <c r="H1953" t="s">
        <v>3</v>
      </c>
      <c r="I1953" t="s">
        <v>35</v>
      </c>
      <c r="J1953" t="s">
        <v>5010</v>
      </c>
      <c r="K1953" t="s">
        <v>5006</v>
      </c>
      <c r="L1953" t="str">
        <f>CONCATENATE(Table1[[#This Row],[FROM]]," to ",Table1[[#This Row],[TO]])</f>
        <v>MIA to LHR</v>
      </c>
      <c r="M1953" s="1">
        <v>42675</v>
      </c>
      <c r="N1953">
        <v>5</v>
      </c>
      <c r="O1953">
        <v>4</v>
      </c>
      <c r="P1953">
        <v>4</v>
      </c>
      <c r="Q1953">
        <v>3</v>
      </c>
      <c r="R1953">
        <v>4</v>
      </c>
      <c r="S1953" t="s">
        <v>39</v>
      </c>
      <c r="T1953">
        <v>5</v>
      </c>
      <c r="U1953" t="s">
        <v>11</v>
      </c>
      <c r="V1953" t="str">
        <f>IF(Table1[[#This Row],[Rating]]&gt;8,"Excellent",IF(Table1[[#This Row],[Rating]]&gt;5,"Good","Bad"))</f>
        <v>Excellent</v>
      </c>
    </row>
    <row r="1954" spans="1:22" ht="30" customHeight="1" x14ac:dyDescent="0.35">
      <c r="A1954">
        <v>9</v>
      </c>
      <c r="B1954" t="s">
        <v>5247</v>
      </c>
      <c r="C1954" t="str">
        <f>UPPER(LEFT(Table1[[#This Row],[Header]],1))&amp;MID(Table1[[#This Row],[Header]],2,LEN(Table1[[#This Row],[Header]])-1)</f>
        <v>The JFK seats are very comfortable</v>
      </c>
      <c r="D1954" t="s">
        <v>2780</v>
      </c>
      <c r="E1954" s="1">
        <v>42695</v>
      </c>
      <c r="F1954" t="s">
        <v>1</v>
      </c>
      <c r="G1954" t="s">
        <v>630</v>
      </c>
      <c r="H1954" t="s">
        <v>3</v>
      </c>
      <c r="I1954" t="s">
        <v>35</v>
      </c>
      <c r="J1954" t="s">
        <v>5006</v>
      </c>
      <c r="K1954" t="s">
        <v>5052</v>
      </c>
      <c r="L1954" t="str">
        <f>CONCATENATE(Table1[[#This Row],[FROM]]," to ",Table1[[#This Row],[TO]])</f>
        <v>LHR to BWI</v>
      </c>
      <c r="M1954" s="1">
        <v>42675</v>
      </c>
      <c r="N1954">
        <v>5</v>
      </c>
      <c r="O1954">
        <v>5</v>
      </c>
      <c r="P1954">
        <v>4</v>
      </c>
      <c r="Q1954">
        <v>5</v>
      </c>
      <c r="R1954">
        <v>5</v>
      </c>
      <c r="S1954" t="s">
        <v>39</v>
      </c>
      <c r="T1954">
        <v>5</v>
      </c>
      <c r="U1954" t="s">
        <v>11</v>
      </c>
      <c r="V1954" t="str">
        <f>IF(Table1[[#This Row],[Rating]]&gt;8,"Excellent",IF(Table1[[#This Row],[Rating]]&gt;5,"Good","Bad"))</f>
        <v>Excellent</v>
      </c>
    </row>
    <row r="1955" spans="1:22" ht="30" customHeight="1" x14ac:dyDescent="0.35">
      <c r="A1955">
        <v>1</v>
      </c>
      <c r="B1955" t="s">
        <v>2781</v>
      </c>
      <c r="C1955" t="str">
        <f>UPPER(LEFT(Table1[[#This Row],[Header]],1))&amp;MID(Table1[[#This Row],[Header]],2,LEN(Table1[[#This Row],[Header]])-1)</f>
        <v>Low-cost airline standard</v>
      </c>
      <c r="D1955" t="s">
        <v>2782</v>
      </c>
      <c r="E1955" s="1">
        <v>42695</v>
      </c>
      <c r="F1955" t="s">
        <v>1</v>
      </c>
      <c r="G1955" t="s">
        <v>8</v>
      </c>
      <c r="H1955" t="s">
        <v>26</v>
      </c>
      <c r="I1955" t="s">
        <v>4</v>
      </c>
      <c r="J1955" t="s">
        <v>5093</v>
      </c>
      <c r="K1955" t="s">
        <v>5006</v>
      </c>
      <c r="L1955" t="str">
        <f>CONCATENATE(Table1[[#This Row],[FROM]]," to ",Table1[[#This Row],[TO]])</f>
        <v>SOF to LHR</v>
      </c>
      <c r="M1955" s="1">
        <v>42675</v>
      </c>
      <c r="N1955">
        <v>1</v>
      </c>
      <c r="O1955">
        <v>2</v>
      </c>
      <c r="P1955">
        <v>1</v>
      </c>
      <c r="Q1955">
        <v>1</v>
      </c>
      <c r="R1955">
        <v>1</v>
      </c>
      <c r="S1955" t="s">
        <v>5</v>
      </c>
      <c r="T1955">
        <v>-1</v>
      </c>
      <c r="U1955" t="s">
        <v>11</v>
      </c>
      <c r="V1955" t="str">
        <f>IF(Table1[[#This Row],[Rating]]&gt;8,"Excellent",IF(Table1[[#This Row],[Rating]]&gt;5,"Good","Bad"))</f>
        <v>Bad</v>
      </c>
    </row>
    <row r="1956" spans="1:22" ht="30" customHeight="1" x14ac:dyDescent="0.35">
      <c r="A1956">
        <v>7</v>
      </c>
      <c r="B1956" t="s">
        <v>4906</v>
      </c>
      <c r="C1956" t="str">
        <f>UPPER(LEFT(Table1[[#This Row],[Header]],1))&amp;MID(Table1[[#This Row],[Header]],2,LEN(Table1[[#This Row],[Header]])-1)</f>
        <v>BA continue to  cut service</v>
      </c>
      <c r="D1956" t="s">
        <v>1602</v>
      </c>
      <c r="E1956" s="1">
        <v>42692</v>
      </c>
      <c r="F1956" t="s">
        <v>46</v>
      </c>
      <c r="G1956" t="s">
        <v>2783</v>
      </c>
      <c r="H1956" t="s">
        <v>3</v>
      </c>
      <c r="I1956" t="s">
        <v>21</v>
      </c>
      <c r="J1956" t="s">
        <v>5100</v>
      </c>
      <c r="K1956" t="s">
        <v>5006</v>
      </c>
      <c r="L1956" t="str">
        <f>CONCATENATE(Table1[[#This Row],[FROM]]," to ",Table1[[#This Row],[TO]])</f>
        <v>YYZ to LHR</v>
      </c>
      <c r="M1956" s="1">
        <v>42675</v>
      </c>
      <c r="N1956">
        <v>4</v>
      </c>
      <c r="O1956">
        <v>4</v>
      </c>
      <c r="P1956">
        <v>1</v>
      </c>
      <c r="Q1956">
        <v>1</v>
      </c>
      <c r="R1956">
        <v>2</v>
      </c>
      <c r="S1956" t="s">
        <v>5</v>
      </c>
      <c r="T1956">
        <v>4</v>
      </c>
      <c r="U1956" t="s">
        <v>11</v>
      </c>
      <c r="V1956" t="str">
        <f>IF(Table1[[#This Row],[Rating]]&gt;8,"Excellent",IF(Table1[[#This Row],[Rating]]&gt;5,"Good","Bad"))</f>
        <v>Good</v>
      </c>
    </row>
    <row r="1957" spans="1:22" ht="30" customHeight="1" x14ac:dyDescent="0.35">
      <c r="A1957">
        <v>2</v>
      </c>
      <c r="B1957" t="s">
        <v>4492</v>
      </c>
      <c r="C1957" t="str">
        <f>UPPER(LEFT(Table1[[#This Row],[Header]],1))&amp;MID(Table1[[#This Row],[Header]],2,LEN(Table1[[#This Row],[Header]])-1)</f>
        <v>BA have refused all responsibility</v>
      </c>
      <c r="D1957" t="s">
        <v>2784</v>
      </c>
      <c r="E1957" s="1">
        <v>42691</v>
      </c>
      <c r="F1957" t="s">
        <v>1</v>
      </c>
      <c r="G1957" t="s">
        <v>68</v>
      </c>
      <c r="H1957" t="s">
        <v>9</v>
      </c>
      <c r="I1957" t="s">
        <v>4</v>
      </c>
      <c r="J1957" t="s">
        <v>5006</v>
      </c>
      <c r="K1957" t="s">
        <v>5072</v>
      </c>
      <c r="L1957" t="str">
        <f>CONCATENATE(Table1[[#This Row],[FROM]]," to ",Table1[[#This Row],[TO]])</f>
        <v>LHR to KUL</v>
      </c>
      <c r="M1957" s="1">
        <v>42644</v>
      </c>
      <c r="N1957">
        <v>3</v>
      </c>
      <c r="O1957">
        <v>4</v>
      </c>
      <c r="P1957">
        <v>3</v>
      </c>
      <c r="Q1957">
        <v>2</v>
      </c>
      <c r="R1957">
        <v>3</v>
      </c>
      <c r="S1957" t="s">
        <v>39</v>
      </c>
      <c r="T1957">
        <v>4</v>
      </c>
      <c r="U1957" t="s">
        <v>11</v>
      </c>
      <c r="V1957" t="str">
        <f>IF(Table1[[#This Row],[Rating]]&gt;8,"Excellent",IF(Table1[[#This Row],[Rating]]&gt;5,"Good","Bad"))</f>
        <v>Bad</v>
      </c>
    </row>
    <row r="1958" spans="1:22" ht="30" customHeight="1" x14ac:dyDescent="0.35">
      <c r="A1958">
        <v>3</v>
      </c>
      <c r="B1958" t="s">
        <v>2785</v>
      </c>
      <c r="C1958" t="str">
        <f>UPPER(LEFT(Table1[[#This Row],[Header]],1))&amp;MID(Table1[[#This Row],[Header]],2,LEN(Table1[[#This Row],[Header]])-1)</f>
        <v>Space provided for business class is just ludicrous</v>
      </c>
      <c r="D1958" t="s">
        <v>2786</v>
      </c>
      <c r="E1958" s="1">
        <v>42691</v>
      </c>
      <c r="F1958" t="s">
        <v>43</v>
      </c>
      <c r="G1958" t="s">
        <v>68</v>
      </c>
      <c r="H1958" t="s">
        <v>9</v>
      </c>
      <c r="I1958" t="s">
        <v>10</v>
      </c>
      <c r="J1958" t="s">
        <v>5050</v>
      </c>
      <c r="K1958" t="s">
        <v>5062</v>
      </c>
      <c r="L1958" t="str">
        <f>CONCATENATE(Table1[[#This Row],[FROM]]," to ",Table1[[#This Row],[TO]])</f>
        <v>CPT to DUR</v>
      </c>
      <c r="M1958" s="1">
        <v>42675</v>
      </c>
      <c r="N1958">
        <v>1</v>
      </c>
      <c r="O1958">
        <v>2</v>
      </c>
      <c r="P1958">
        <v>1</v>
      </c>
      <c r="Q1958">
        <v>3</v>
      </c>
      <c r="R1958">
        <v>1</v>
      </c>
      <c r="S1958" t="s">
        <v>5</v>
      </c>
      <c r="T1958">
        <v>-1</v>
      </c>
      <c r="U1958" t="s">
        <v>11</v>
      </c>
      <c r="V1958" t="str">
        <f>IF(Table1[[#This Row],[Rating]]&gt;8,"Excellent",IF(Table1[[#This Row],[Rating]]&gt;5,"Good","Bad"))</f>
        <v>Bad</v>
      </c>
    </row>
    <row r="1959" spans="1:22" ht="30" customHeight="1" x14ac:dyDescent="0.35">
      <c r="A1959">
        <v>10</v>
      </c>
      <c r="B1959" t="s">
        <v>2787</v>
      </c>
      <c r="C1959" t="str">
        <f>UPPER(LEFT(Table1[[#This Row],[Header]],1))&amp;MID(Table1[[#This Row],[Header]],2,LEN(Table1[[#This Row],[Header]])-1)</f>
        <v>Cabin was immaculate</v>
      </c>
      <c r="D1959" t="s">
        <v>2788</v>
      </c>
      <c r="E1959" s="1">
        <v>42690</v>
      </c>
      <c r="F1959" t="s">
        <v>20</v>
      </c>
      <c r="G1959" t="s">
        <v>2</v>
      </c>
      <c r="H1959" t="s">
        <v>3</v>
      </c>
      <c r="I1959" t="s">
        <v>21</v>
      </c>
      <c r="J1959" t="s">
        <v>5006</v>
      </c>
      <c r="K1959" t="s">
        <v>5065</v>
      </c>
      <c r="L1959" t="str">
        <f>CONCATENATE(Table1[[#This Row],[FROM]]," to ",Table1[[#This Row],[TO]])</f>
        <v>LHR to IAD</v>
      </c>
      <c r="M1959" s="1">
        <v>42675</v>
      </c>
      <c r="N1959">
        <v>5</v>
      </c>
      <c r="O1959">
        <v>5</v>
      </c>
      <c r="P1959">
        <v>4</v>
      </c>
      <c r="Q1959">
        <v>5</v>
      </c>
      <c r="R1959">
        <v>4</v>
      </c>
      <c r="S1959" t="s">
        <v>39</v>
      </c>
      <c r="T1959">
        <v>4</v>
      </c>
      <c r="U1959" t="s">
        <v>11</v>
      </c>
      <c r="V1959" t="str">
        <f>IF(Table1[[#This Row],[Rating]]&gt;8,"Excellent",IF(Table1[[#This Row],[Rating]]&gt;5,"Good","Bad"))</f>
        <v>Excellent</v>
      </c>
    </row>
    <row r="1960" spans="1:22" ht="30" customHeight="1" x14ac:dyDescent="0.35">
      <c r="A1960">
        <v>3</v>
      </c>
      <c r="B1960" t="s">
        <v>2789</v>
      </c>
      <c r="C1960" t="str">
        <f>UPPER(LEFT(Table1[[#This Row],[Header]],1))&amp;MID(Table1[[#This Row],[Header]],2,LEN(Table1[[#This Row],[Header]])-1)</f>
        <v>It was beyond ridiculous</v>
      </c>
      <c r="D1960" t="s">
        <v>24</v>
      </c>
      <c r="E1960" s="1">
        <v>42690</v>
      </c>
      <c r="F1960" t="s">
        <v>20</v>
      </c>
      <c r="G1960" t="s">
        <v>68</v>
      </c>
      <c r="H1960" t="s">
        <v>31</v>
      </c>
      <c r="I1960" t="s">
        <v>4</v>
      </c>
      <c r="J1960" t="s">
        <v>5030</v>
      </c>
      <c r="K1960" t="s">
        <v>5006</v>
      </c>
      <c r="L1960" t="str">
        <f>CONCATENATE(Table1[[#This Row],[FROM]]," to ",Table1[[#This Row],[TO]])</f>
        <v>BCN to LHR</v>
      </c>
      <c r="M1960" s="1">
        <v>42675</v>
      </c>
      <c r="N1960">
        <v>2</v>
      </c>
      <c r="O1960">
        <v>2</v>
      </c>
      <c r="P1960">
        <v>2</v>
      </c>
      <c r="Q1960">
        <v>1</v>
      </c>
      <c r="R1960">
        <v>4</v>
      </c>
      <c r="S1960" t="s">
        <v>5</v>
      </c>
      <c r="T1960">
        <v>1</v>
      </c>
      <c r="U1960" t="s">
        <v>11</v>
      </c>
      <c r="V1960" t="str">
        <f>IF(Table1[[#This Row],[Rating]]&gt;8,"Excellent",IF(Table1[[#This Row],[Rating]]&gt;5,"Good","Bad"))</f>
        <v>Bad</v>
      </c>
    </row>
    <row r="1961" spans="1:22" ht="30" customHeight="1" x14ac:dyDescent="0.35">
      <c r="A1961">
        <v>9</v>
      </c>
      <c r="B1961" t="s">
        <v>2790</v>
      </c>
      <c r="C1961" t="str">
        <f>UPPER(LEFT(Table1[[#This Row],[Header]],1))&amp;MID(Table1[[#This Row],[Header]],2,LEN(Table1[[#This Row],[Header]])-1)</f>
        <v>Excellent service overall</v>
      </c>
      <c r="D1961" t="s">
        <v>2788</v>
      </c>
      <c r="E1961" s="1">
        <v>42689</v>
      </c>
      <c r="F1961" t="s">
        <v>20</v>
      </c>
      <c r="G1961" t="s">
        <v>825</v>
      </c>
      <c r="H1961" t="s">
        <v>3</v>
      </c>
      <c r="I1961" t="s">
        <v>21</v>
      </c>
      <c r="J1961" t="s">
        <v>5009</v>
      </c>
      <c r="K1961" t="s">
        <v>5006</v>
      </c>
      <c r="L1961" t="str">
        <f>CONCATENATE(Table1[[#This Row],[FROM]]," to ",Table1[[#This Row],[TO]])</f>
        <v>DFW to LHR</v>
      </c>
      <c r="M1961" s="1">
        <v>42675</v>
      </c>
      <c r="N1961">
        <v>5</v>
      </c>
      <c r="O1961">
        <v>5</v>
      </c>
      <c r="P1961">
        <v>4</v>
      </c>
      <c r="Q1961">
        <v>4</v>
      </c>
      <c r="R1961">
        <v>4</v>
      </c>
      <c r="S1961" t="s">
        <v>39</v>
      </c>
      <c r="T1961">
        <v>4</v>
      </c>
      <c r="U1961" t="s">
        <v>11</v>
      </c>
      <c r="V1961" t="str">
        <f>IF(Table1[[#This Row],[Rating]]&gt;8,"Excellent",IF(Table1[[#This Row],[Rating]]&gt;5,"Good","Bad"))</f>
        <v>Excellent</v>
      </c>
    </row>
    <row r="1962" spans="1:22" ht="30" customHeight="1" x14ac:dyDescent="0.35">
      <c r="A1962">
        <v>8</v>
      </c>
      <c r="B1962" t="s">
        <v>4493</v>
      </c>
      <c r="C1962" t="str">
        <f>UPPER(LEFT(Table1[[#This Row],[Header]],1))&amp;MID(Table1[[#This Row],[Header]],2,LEN(Table1[[#This Row],[Header]])-1)</f>
        <v>All we got was a small BAg of crisps</v>
      </c>
      <c r="D1962" t="s">
        <v>5343</v>
      </c>
      <c r="E1962" s="1">
        <v>42689</v>
      </c>
      <c r="F1962" t="s">
        <v>1</v>
      </c>
      <c r="G1962" t="s">
        <v>68</v>
      </c>
      <c r="H1962" t="s">
        <v>26</v>
      </c>
      <c r="I1962" t="s">
        <v>4</v>
      </c>
      <c r="J1962" t="s">
        <v>5006</v>
      </c>
      <c r="K1962" t="s">
        <v>5128</v>
      </c>
      <c r="L1962" t="str">
        <f>CONCATENATE(Table1[[#This Row],[FROM]]," to ",Table1[[#This Row],[TO]])</f>
        <v>LHR to TXL</v>
      </c>
      <c r="M1962" s="1">
        <v>42614</v>
      </c>
      <c r="N1962">
        <v>3</v>
      </c>
      <c r="O1962">
        <v>5</v>
      </c>
      <c r="P1962">
        <v>2</v>
      </c>
      <c r="Q1962">
        <v>5</v>
      </c>
      <c r="R1962">
        <v>3</v>
      </c>
      <c r="S1962" t="s">
        <v>39</v>
      </c>
      <c r="T1962">
        <v>-1</v>
      </c>
      <c r="U1962" t="s">
        <v>11</v>
      </c>
      <c r="V1962" t="str">
        <f>IF(Table1[[#This Row],[Rating]]&gt;8,"Excellent",IF(Table1[[#This Row],[Rating]]&gt;5,"Good","Bad"))</f>
        <v>Good</v>
      </c>
    </row>
    <row r="1963" spans="1:22" ht="30" customHeight="1" x14ac:dyDescent="0.35">
      <c r="A1963">
        <v>4</v>
      </c>
      <c r="B1963" t="s">
        <v>2791</v>
      </c>
      <c r="C1963" t="str">
        <f>UPPER(LEFT(Table1[[#This Row],[Header]],1))&amp;MID(Table1[[#This Row],[Header]],2,LEN(Table1[[#This Row],[Header]])-1)</f>
        <v>Do not know if I will fly again</v>
      </c>
      <c r="D1963" t="s">
        <v>2460</v>
      </c>
      <c r="E1963" s="1">
        <v>42688</v>
      </c>
      <c r="F1963" t="s">
        <v>1826</v>
      </c>
      <c r="G1963" t="s">
        <v>8</v>
      </c>
      <c r="H1963" t="s">
        <v>9</v>
      </c>
      <c r="I1963" t="s">
        <v>4</v>
      </c>
      <c r="J1963" t="s">
        <v>5006</v>
      </c>
      <c r="K1963" t="s">
        <v>5111</v>
      </c>
      <c r="L1963" t="str">
        <f>CONCATENATE(Table1[[#This Row],[FROM]]," to ",Table1[[#This Row],[TO]])</f>
        <v>LHR to LIS</v>
      </c>
      <c r="M1963" s="1">
        <v>42675</v>
      </c>
      <c r="N1963">
        <v>5</v>
      </c>
      <c r="O1963">
        <v>2</v>
      </c>
      <c r="P1963">
        <v>1</v>
      </c>
      <c r="Q1963">
        <v>1</v>
      </c>
      <c r="R1963">
        <v>2</v>
      </c>
      <c r="S1963" t="s">
        <v>5</v>
      </c>
      <c r="T1963">
        <v>-1</v>
      </c>
      <c r="U1963" t="s">
        <v>11</v>
      </c>
      <c r="V1963" t="str">
        <f>IF(Table1[[#This Row],[Rating]]&gt;8,"Excellent",IF(Table1[[#This Row],[Rating]]&gt;5,"Good","Bad"))</f>
        <v>Bad</v>
      </c>
    </row>
    <row r="1964" spans="1:22" ht="30" customHeight="1" x14ac:dyDescent="0.35">
      <c r="A1964">
        <v>1</v>
      </c>
      <c r="B1964" t="s">
        <v>4494</v>
      </c>
      <c r="C1964" t="str">
        <f>UPPER(LEFT(Table1[[#This Row],[Header]],1))&amp;MID(Table1[[#This Row],[Header]],2,LEN(Table1[[#This Row],[Header]])-1)</f>
        <v>I will no longer fly with BA</v>
      </c>
      <c r="D1964" t="s">
        <v>2792</v>
      </c>
      <c r="E1964" s="1">
        <v>42688</v>
      </c>
      <c r="F1964" t="s">
        <v>1</v>
      </c>
      <c r="G1964" t="s">
        <v>885</v>
      </c>
      <c r="H1964" t="s">
        <v>31</v>
      </c>
      <c r="I1964" t="s">
        <v>4</v>
      </c>
      <c r="J1964" t="s">
        <v>5006</v>
      </c>
      <c r="K1964" t="s">
        <v>5010</v>
      </c>
      <c r="L1964" t="str">
        <f>CONCATENATE(Table1[[#This Row],[FROM]]," to ",Table1[[#This Row],[TO]])</f>
        <v>LHR to MIA</v>
      </c>
      <c r="M1964" s="1">
        <v>42644</v>
      </c>
      <c r="N1964">
        <v>3</v>
      </c>
      <c r="O1964">
        <v>3</v>
      </c>
      <c r="P1964">
        <v>1</v>
      </c>
      <c r="Q1964">
        <v>2</v>
      </c>
      <c r="R1964">
        <v>2</v>
      </c>
      <c r="S1964" t="s">
        <v>5</v>
      </c>
      <c r="T1964">
        <v>1</v>
      </c>
      <c r="U1964" t="s">
        <v>11</v>
      </c>
      <c r="V1964" t="str">
        <f>IF(Table1[[#This Row],[Rating]]&gt;8,"Excellent",IF(Table1[[#This Row],[Rating]]&gt;5,"Good","Bad"))</f>
        <v>Bad</v>
      </c>
    </row>
    <row r="1965" spans="1:22" ht="30" customHeight="1" x14ac:dyDescent="0.35">
      <c r="A1965">
        <v>9</v>
      </c>
      <c r="B1965" t="s">
        <v>2793</v>
      </c>
      <c r="C1965" t="str">
        <f>UPPER(LEFT(Table1[[#This Row],[Header]],1))&amp;MID(Table1[[#This Row],[Header]],2,LEN(Table1[[#This Row],[Header]])-1)</f>
        <v>Special when the service is ok</v>
      </c>
      <c r="D1965" t="s">
        <v>2460</v>
      </c>
      <c r="E1965" s="1">
        <v>42688</v>
      </c>
      <c r="F1965" t="s">
        <v>1826</v>
      </c>
      <c r="G1965" t="s">
        <v>8</v>
      </c>
      <c r="H1965" t="s">
        <v>9</v>
      </c>
      <c r="I1965" t="s">
        <v>4</v>
      </c>
      <c r="J1965" t="s">
        <v>5111</v>
      </c>
      <c r="K1965" t="s">
        <v>5006</v>
      </c>
      <c r="L1965" t="str">
        <f>CONCATENATE(Table1[[#This Row],[FROM]]," to ",Table1[[#This Row],[TO]])</f>
        <v>LIS to LHR</v>
      </c>
      <c r="M1965" s="1">
        <v>42675</v>
      </c>
      <c r="N1965">
        <v>5</v>
      </c>
      <c r="O1965">
        <v>5</v>
      </c>
      <c r="P1965">
        <v>5</v>
      </c>
      <c r="Q1965">
        <v>5</v>
      </c>
      <c r="R1965">
        <v>5</v>
      </c>
      <c r="S1965" t="s">
        <v>39</v>
      </c>
      <c r="T1965">
        <v>-1</v>
      </c>
      <c r="U1965" t="s">
        <v>11</v>
      </c>
      <c r="V1965" t="str">
        <f>IF(Table1[[#This Row],[Rating]]&gt;8,"Excellent",IF(Table1[[#This Row],[Rating]]&gt;5,"Good","Bad"))</f>
        <v>Excellent</v>
      </c>
    </row>
    <row r="1966" spans="1:22" ht="30" customHeight="1" x14ac:dyDescent="0.35">
      <c r="A1966">
        <v>3</v>
      </c>
      <c r="B1966" t="s">
        <v>2794</v>
      </c>
      <c r="C1966" t="str">
        <f>UPPER(LEFT(Table1[[#This Row],[Header]],1))&amp;MID(Table1[[#This Row],[Header]],2,LEN(Table1[[#This Row],[Header]])-1)</f>
        <v>Another underwhelming experience</v>
      </c>
      <c r="D1966" t="s">
        <v>1367</v>
      </c>
      <c r="E1966" s="1">
        <v>42687</v>
      </c>
      <c r="F1966" t="s">
        <v>1</v>
      </c>
      <c r="G1966" t="s">
        <v>49</v>
      </c>
      <c r="H1966" t="s">
        <v>31</v>
      </c>
      <c r="I1966" t="s">
        <v>21</v>
      </c>
      <c r="J1966" t="s">
        <v>5006</v>
      </c>
      <c r="K1966" t="s">
        <v>5036</v>
      </c>
      <c r="L1966" t="str">
        <f>CONCATENATE(Table1[[#This Row],[FROM]]," to ",Table1[[#This Row],[TO]])</f>
        <v>LHR to DXB</v>
      </c>
      <c r="M1966" s="1">
        <v>42675</v>
      </c>
      <c r="N1966">
        <v>3</v>
      </c>
      <c r="O1966">
        <v>4</v>
      </c>
      <c r="P1966">
        <v>2</v>
      </c>
      <c r="Q1966">
        <v>2</v>
      </c>
      <c r="R1966">
        <v>2</v>
      </c>
      <c r="S1966" t="s">
        <v>5</v>
      </c>
      <c r="T1966">
        <v>3</v>
      </c>
      <c r="U1966" t="s">
        <v>11</v>
      </c>
      <c r="V1966" t="str">
        <f>IF(Table1[[#This Row],[Rating]]&gt;8,"Excellent",IF(Table1[[#This Row],[Rating]]&gt;5,"Good","Bad"))</f>
        <v>Bad</v>
      </c>
    </row>
    <row r="1967" spans="1:22" ht="30" customHeight="1" x14ac:dyDescent="0.35">
      <c r="A1967">
        <v>3</v>
      </c>
      <c r="B1967" t="s">
        <v>4907</v>
      </c>
      <c r="C1967" t="str">
        <f>UPPER(LEFT(Table1[[#This Row],[Header]],1))&amp;MID(Table1[[#This Row],[Header]],2,LEN(Table1[[#This Row],[Header]])-1)</f>
        <v>Underwhelming due to  bean counters</v>
      </c>
      <c r="D1967" t="s">
        <v>1367</v>
      </c>
      <c r="E1967" s="1">
        <v>42686</v>
      </c>
      <c r="F1967" t="s">
        <v>1</v>
      </c>
      <c r="G1967" t="s">
        <v>68</v>
      </c>
      <c r="H1967" t="s">
        <v>3</v>
      </c>
      <c r="I1967" t="s">
        <v>21</v>
      </c>
      <c r="J1967" t="s">
        <v>5036</v>
      </c>
      <c r="K1967" t="s">
        <v>5006</v>
      </c>
      <c r="L1967" t="str">
        <f>CONCATENATE(Table1[[#This Row],[FROM]]," to ",Table1[[#This Row],[TO]])</f>
        <v>DXB to LHR</v>
      </c>
      <c r="M1967" s="1">
        <v>42675</v>
      </c>
      <c r="N1967">
        <v>3</v>
      </c>
      <c r="O1967">
        <v>4</v>
      </c>
      <c r="P1967">
        <v>1</v>
      </c>
      <c r="Q1967">
        <v>2</v>
      </c>
      <c r="R1967">
        <v>2</v>
      </c>
      <c r="S1967" t="s">
        <v>5</v>
      </c>
      <c r="T1967">
        <v>3</v>
      </c>
      <c r="U1967" t="s">
        <v>11</v>
      </c>
      <c r="V1967" t="str">
        <f>IF(Table1[[#This Row],[Rating]]&gt;8,"Excellent",IF(Table1[[#This Row],[Rating]]&gt;5,"Good","Bad"))</f>
        <v>Bad</v>
      </c>
    </row>
    <row r="1968" spans="1:22" ht="30" customHeight="1" x14ac:dyDescent="0.35">
      <c r="A1968">
        <v>4</v>
      </c>
      <c r="B1968" t="s">
        <v>2795</v>
      </c>
      <c r="C1968" t="str">
        <f>UPPER(LEFT(Table1[[#This Row],[Header]],1))&amp;MID(Table1[[#This Row],[Header]],2,LEN(Table1[[#This Row],[Header]])-1)</f>
        <v xml:space="preserve">Bit amateur for business class </v>
      </c>
      <c r="D1968" t="s">
        <v>2796</v>
      </c>
      <c r="E1968" s="1">
        <v>42685</v>
      </c>
      <c r="F1968" t="s">
        <v>1</v>
      </c>
      <c r="G1968" t="s">
        <v>8</v>
      </c>
      <c r="H1968" t="s">
        <v>26</v>
      </c>
      <c r="I1968" t="s">
        <v>10</v>
      </c>
      <c r="J1968" t="s">
        <v>5027</v>
      </c>
      <c r="K1968" t="s">
        <v>5171</v>
      </c>
      <c r="L1968" t="str">
        <f>CONCATENATE(Table1[[#This Row],[FROM]]," to ",Table1[[#This Row],[TO]])</f>
        <v>LGW to ALC</v>
      </c>
      <c r="M1968" s="1">
        <v>42675</v>
      </c>
      <c r="N1968">
        <v>2</v>
      </c>
      <c r="O1968">
        <v>2</v>
      </c>
      <c r="P1968">
        <v>3</v>
      </c>
      <c r="Q1968">
        <v>3</v>
      </c>
      <c r="R1968">
        <v>3</v>
      </c>
      <c r="S1968" t="s">
        <v>39</v>
      </c>
      <c r="T1968">
        <v>-1</v>
      </c>
      <c r="U1968" t="s">
        <v>11</v>
      </c>
      <c r="V1968" t="str">
        <f>IF(Table1[[#This Row],[Rating]]&gt;8,"Excellent",IF(Table1[[#This Row],[Rating]]&gt;5,"Good","Bad"))</f>
        <v>Bad</v>
      </c>
    </row>
    <row r="1969" spans="1:22" ht="30" customHeight="1" x14ac:dyDescent="0.35">
      <c r="A1969">
        <v>3</v>
      </c>
      <c r="B1969" t="s">
        <v>4908</v>
      </c>
      <c r="C1969" t="str">
        <f>UPPER(LEFT(Table1[[#This Row],[Header]],1))&amp;MID(Table1[[#This Row],[Header]],2,LEN(Table1[[#This Row],[Header]])-1)</f>
        <v>Was one BAd trip to o many</v>
      </c>
      <c r="D1969" t="s">
        <v>2797</v>
      </c>
      <c r="E1969" s="1">
        <v>42684</v>
      </c>
      <c r="F1969" t="s">
        <v>1</v>
      </c>
      <c r="G1969" t="s">
        <v>62</v>
      </c>
      <c r="H1969" t="s">
        <v>26</v>
      </c>
      <c r="I1969" t="s">
        <v>35</v>
      </c>
      <c r="J1969" t="s">
        <v>5006</v>
      </c>
      <c r="K1969" t="s">
        <v>5080</v>
      </c>
      <c r="L1969" t="str">
        <f>CONCATENATE(Table1[[#This Row],[FROM]]," to ",Table1[[#This Row],[TO]])</f>
        <v>LHR to BKK</v>
      </c>
      <c r="M1969" s="1">
        <v>42675</v>
      </c>
      <c r="N1969">
        <v>2</v>
      </c>
      <c r="O1969">
        <v>2</v>
      </c>
      <c r="P1969">
        <v>1</v>
      </c>
      <c r="Q1969">
        <v>2</v>
      </c>
      <c r="R1969">
        <v>2</v>
      </c>
      <c r="S1969" t="s">
        <v>5</v>
      </c>
      <c r="T1969">
        <v>1</v>
      </c>
      <c r="U1969" t="s">
        <v>11</v>
      </c>
      <c r="V1969" t="str">
        <f>IF(Table1[[#This Row],[Rating]]&gt;8,"Excellent",IF(Table1[[#This Row],[Rating]]&gt;5,"Good","Bad"))</f>
        <v>Bad</v>
      </c>
    </row>
    <row r="1970" spans="1:22" ht="30" customHeight="1" x14ac:dyDescent="0.35">
      <c r="A1970">
        <v>1</v>
      </c>
      <c r="B1970" t="s">
        <v>2798</v>
      </c>
      <c r="C1970" t="str">
        <f>UPPER(LEFT(Table1[[#This Row],[Header]],1))&amp;MID(Table1[[#This Row],[Header]],2,LEN(Table1[[#This Row],[Header]])-1)</f>
        <v>Plane very dated and dirty</v>
      </c>
      <c r="D1970" t="s">
        <v>2799</v>
      </c>
      <c r="E1970" s="1">
        <v>42684</v>
      </c>
      <c r="F1970" t="s">
        <v>1</v>
      </c>
      <c r="G1970" t="s">
        <v>68</v>
      </c>
      <c r="H1970" t="s">
        <v>3</v>
      </c>
      <c r="I1970" t="s">
        <v>35</v>
      </c>
      <c r="J1970" t="s">
        <v>5027</v>
      </c>
      <c r="K1970" t="s">
        <v>4618</v>
      </c>
      <c r="L1970" t="str">
        <f>CONCATENATE(Table1[[#This Row],[FROM]]," to ",Table1[[#This Row],[TO]])</f>
        <v>LGW to BGI</v>
      </c>
      <c r="M1970" s="1">
        <v>42675</v>
      </c>
      <c r="N1970">
        <v>1</v>
      </c>
      <c r="O1970">
        <v>1</v>
      </c>
      <c r="P1970">
        <v>1</v>
      </c>
      <c r="Q1970">
        <v>1</v>
      </c>
      <c r="R1970">
        <v>1</v>
      </c>
      <c r="S1970" t="s">
        <v>5</v>
      </c>
      <c r="T1970">
        <v>3</v>
      </c>
      <c r="U1970" t="s">
        <v>11</v>
      </c>
      <c r="V1970" t="str">
        <f>IF(Table1[[#This Row],[Rating]]&gt;8,"Excellent",IF(Table1[[#This Row],[Rating]]&gt;5,"Good","Bad"))</f>
        <v>Bad</v>
      </c>
    </row>
    <row r="1971" spans="1:22" ht="30" customHeight="1" x14ac:dyDescent="0.35">
      <c r="A1971">
        <v>10</v>
      </c>
      <c r="B1971" t="s">
        <v>2800</v>
      </c>
      <c r="C1971" t="str">
        <f>UPPER(LEFT(Table1[[#This Row],[Header]],1))&amp;MID(Table1[[#This Row],[Header]],2,LEN(Table1[[#This Row],[Header]])-1)</f>
        <v>Cabin crew did a sterling job</v>
      </c>
      <c r="D1971" t="s">
        <v>2801</v>
      </c>
      <c r="E1971" s="1">
        <v>42683</v>
      </c>
      <c r="F1971" t="s">
        <v>1</v>
      </c>
      <c r="G1971" t="s">
        <v>68</v>
      </c>
      <c r="H1971" t="s">
        <v>26</v>
      </c>
      <c r="I1971" t="s">
        <v>4</v>
      </c>
      <c r="J1971" t="s">
        <v>5040</v>
      </c>
      <c r="K1971" t="s">
        <v>5031</v>
      </c>
      <c r="L1971" t="str">
        <f>CONCATENATE(Table1[[#This Row],[FROM]]," to ",Table1[[#This Row],[TO]])</f>
        <v>DUB to LCY</v>
      </c>
      <c r="M1971" s="1">
        <v>42644</v>
      </c>
      <c r="N1971">
        <v>5</v>
      </c>
      <c r="O1971">
        <v>5</v>
      </c>
      <c r="P1971">
        <v>4</v>
      </c>
      <c r="Q1971">
        <v>5</v>
      </c>
      <c r="R1971">
        <v>3</v>
      </c>
      <c r="S1971" t="s">
        <v>39</v>
      </c>
      <c r="T1971">
        <v>-1</v>
      </c>
      <c r="U1971" t="s">
        <v>11</v>
      </c>
      <c r="V1971" t="str">
        <f>IF(Table1[[#This Row],[Rating]]&gt;8,"Excellent",IF(Table1[[#This Row],[Rating]]&gt;5,"Good","Bad"))</f>
        <v>Excellent</v>
      </c>
    </row>
    <row r="1972" spans="1:22" ht="30" customHeight="1" x14ac:dyDescent="0.35">
      <c r="A1972">
        <v>2</v>
      </c>
      <c r="B1972" t="s">
        <v>2802</v>
      </c>
      <c r="C1972" t="str">
        <f>UPPER(LEFT(Table1[[#This Row],[Header]],1))&amp;MID(Table1[[#This Row],[Header]],2,LEN(Table1[[#This Row],[Header]])-1)</f>
        <v>Seat was very uncomfortable</v>
      </c>
      <c r="D1972" t="s">
        <v>2803</v>
      </c>
      <c r="E1972" s="1">
        <v>42683</v>
      </c>
      <c r="F1972" t="s">
        <v>43</v>
      </c>
      <c r="G1972" t="s">
        <v>2136</v>
      </c>
      <c r="H1972" t="s">
        <v>26</v>
      </c>
      <c r="I1972" t="s">
        <v>4</v>
      </c>
      <c r="J1972" t="s">
        <v>5012</v>
      </c>
      <c r="K1972" t="s">
        <v>5172</v>
      </c>
      <c r="L1972" t="str">
        <f>CONCATENATE(Table1[[#This Row],[FROM]]," to ",Table1[[#This Row],[TO]])</f>
        <v>JNB to CLT</v>
      </c>
      <c r="M1972" s="1">
        <v>42675</v>
      </c>
      <c r="N1972">
        <v>1</v>
      </c>
      <c r="O1972">
        <v>1</v>
      </c>
      <c r="P1972">
        <v>3</v>
      </c>
      <c r="Q1972">
        <v>1</v>
      </c>
      <c r="R1972">
        <v>3</v>
      </c>
      <c r="S1972" t="s">
        <v>5</v>
      </c>
      <c r="T1972">
        <v>2</v>
      </c>
      <c r="U1972" t="s">
        <v>11</v>
      </c>
      <c r="V1972" t="str">
        <f>IF(Table1[[#This Row],[Rating]]&gt;8,"Excellent",IF(Table1[[#This Row],[Rating]]&gt;5,"Good","Bad"))</f>
        <v>Bad</v>
      </c>
    </row>
    <row r="1973" spans="1:22" ht="30" customHeight="1" x14ac:dyDescent="0.35">
      <c r="A1973">
        <v>9</v>
      </c>
      <c r="B1973" t="s">
        <v>4909</v>
      </c>
      <c r="C1973" t="str">
        <f>UPPER(LEFT(Table1[[#This Row],[Header]],1))&amp;MID(Table1[[#This Row],[Header]],2,LEN(Table1[[#This Row],[Header]])-1)</f>
        <v>Service was second to  none</v>
      </c>
      <c r="D1973" t="s">
        <v>2804</v>
      </c>
      <c r="E1973" s="1">
        <v>42683</v>
      </c>
      <c r="F1973" t="s">
        <v>1</v>
      </c>
      <c r="G1973" t="s">
        <v>2</v>
      </c>
      <c r="H1973" t="s">
        <v>3</v>
      </c>
      <c r="I1973" t="s">
        <v>21</v>
      </c>
      <c r="J1973" t="s">
        <v>5006</v>
      </c>
      <c r="K1973" t="s">
        <v>5020</v>
      </c>
      <c r="L1973" t="str">
        <f>CONCATENATE(Table1[[#This Row],[FROM]]," to ",Table1[[#This Row],[TO]])</f>
        <v>LHR to LAX</v>
      </c>
      <c r="M1973" s="1">
        <v>42644</v>
      </c>
      <c r="N1973">
        <v>5</v>
      </c>
      <c r="O1973">
        <v>5</v>
      </c>
      <c r="P1973">
        <v>5</v>
      </c>
      <c r="Q1973">
        <v>4</v>
      </c>
      <c r="R1973">
        <v>5</v>
      </c>
      <c r="S1973" t="s">
        <v>39</v>
      </c>
      <c r="T1973">
        <v>5</v>
      </c>
      <c r="U1973" t="s">
        <v>11</v>
      </c>
      <c r="V1973" t="str">
        <f>IF(Table1[[#This Row],[Rating]]&gt;8,"Excellent",IF(Table1[[#This Row],[Rating]]&gt;5,"Good","Bad"))</f>
        <v>Excellent</v>
      </c>
    </row>
    <row r="1974" spans="1:22" ht="30" customHeight="1" x14ac:dyDescent="0.35">
      <c r="A1974">
        <v>2</v>
      </c>
      <c r="B1974" t="s">
        <v>4495</v>
      </c>
      <c r="C1974" t="str">
        <f>UPPER(LEFT(Table1[[#This Row],[Header]],1))&amp;MID(Table1[[#This Row],[Header]],2,LEN(Table1[[#This Row],[Header]])-1)</f>
        <v>Goodbye BA</v>
      </c>
      <c r="D1974" t="s">
        <v>2805</v>
      </c>
      <c r="E1974" s="1">
        <v>42682</v>
      </c>
      <c r="F1974" t="s">
        <v>1</v>
      </c>
      <c r="G1974" t="s">
        <v>68</v>
      </c>
      <c r="H1974" t="s">
        <v>3</v>
      </c>
      <c r="I1974" t="s">
        <v>35</v>
      </c>
      <c r="J1974" t="s">
        <v>5038</v>
      </c>
      <c r="K1974" t="s">
        <v>5027</v>
      </c>
      <c r="L1974" t="str">
        <f>CONCATENATE(Table1[[#This Row],[FROM]]," to ",Table1[[#This Row],[TO]])</f>
        <v>MRU to LGW</v>
      </c>
      <c r="M1974" s="1">
        <v>42675</v>
      </c>
      <c r="N1974">
        <v>2</v>
      </c>
      <c r="O1974">
        <v>1</v>
      </c>
      <c r="P1974">
        <v>1</v>
      </c>
      <c r="Q1974">
        <v>3</v>
      </c>
      <c r="R1974">
        <v>1</v>
      </c>
      <c r="S1974" t="s">
        <v>5</v>
      </c>
      <c r="T1974">
        <v>1</v>
      </c>
      <c r="U1974" t="s">
        <v>11</v>
      </c>
      <c r="V1974" t="str">
        <f>IF(Table1[[#This Row],[Rating]]&gt;8,"Excellent",IF(Table1[[#This Row],[Rating]]&gt;5,"Good","Bad"))</f>
        <v>Bad</v>
      </c>
    </row>
    <row r="1975" spans="1:22" ht="30" customHeight="1" x14ac:dyDescent="0.35">
      <c r="A1975">
        <v>4</v>
      </c>
      <c r="B1975" t="s">
        <v>2806</v>
      </c>
      <c r="C1975" t="str">
        <f>UPPER(LEFT(Table1[[#This Row],[Header]],1))&amp;MID(Table1[[#This Row],[Header]],2,LEN(Table1[[#This Row],[Header]])-1)</f>
        <v>Getting worse and worse</v>
      </c>
      <c r="D1975" t="s">
        <v>1638</v>
      </c>
      <c r="E1975" s="1">
        <v>42682</v>
      </c>
      <c r="F1975" t="s">
        <v>5303</v>
      </c>
      <c r="G1975" t="s">
        <v>8</v>
      </c>
      <c r="H1975" t="s">
        <v>26</v>
      </c>
      <c r="I1975" t="s">
        <v>4</v>
      </c>
      <c r="J1975" t="s">
        <v>5007</v>
      </c>
      <c r="K1975" t="s">
        <v>5006</v>
      </c>
      <c r="L1975" t="str">
        <f>CONCATENATE(Table1[[#This Row],[FROM]]," to ",Table1[[#This Row],[TO]])</f>
        <v>ATH to LHR</v>
      </c>
      <c r="M1975" s="1">
        <v>42675</v>
      </c>
      <c r="N1975">
        <v>3</v>
      </c>
      <c r="O1975">
        <v>5</v>
      </c>
      <c r="P1975">
        <v>1</v>
      </c>
      <c r="Q1975">
        <v>5</v>
      </c>
      <c r="R1975">
        <v>1</v>
      </c>
      <c r="S1975" t="s">
        <v>5</v>
      </c>
      <c r="T1975">
        <v>-1</v>
      </c>
      <c r="U1975" t="s">
        <v>11</v>
      </c>
      <c r="V1975" t="str">
        <f>IF(Table1[[#This Row],[Rating]]&gt;8,"Excellent",IF(Table1[[#This Row],[Rating]]&gt;5,"Good","Bad"))</f>
        <v>Bad</v>
      </c>
    </row>
    <row r="1976" spans="1:22" ht="30" customHeight="1" x14ac:dyDescent="0.35">
      <c r="A1976">
        <v>7</v>
      </c>
      <c r="B1976" t="s">
        <v>4910</v>
      </c>
      <c r="C1976" t="str">
        <f>UPPER(LEFT(Table1[[#This Row],[Header]],1))&amp;MID(Table1[[#This Row],[Header]],2,LEN(Table1[[#This Row],[Header]])-1)</f>
        <v>Need to  revaluate their offering</v>
      </c>
      <c r="D1976" t="s">
        <v>2807</v>
      </c>
      <c r="E1976" s="1">
        <v>42682</v>
      </c>
      <c r="F1976" t="s">
        <v>1</v>
      </c>
      <c r="G1976" t="s">
        <v>233</v>
      </c>
      <c r="H1976" t="s">
        <v>3</v>
      </c>
      <c r="I1976" t="s">
        <v>21</v>
      </c>
      <c r="J1976" t="s">
        <v>5006</v>
      </c>
      <c r="K1976" t="s">
        <v>5072</v>
      </c>
      <c r="L1976" t="str">
        <f>CONCATENATE(Table1[[#This Row],[FROM]]," to ",Table1[[#This Row],[TO]])</f>
        <v>LHR to KUL</v>
      </c>
      <c r="M1976" s="1">
        <v>42644</v>
      </c>
      <c r="N1976">
        <v>3</v>
      </c>
      <c r="O1976">
        <v>4</v>
      </c>
      <c r="P1976">
        <v>3</v>
      </c>
      <c r="Q1976">
        <v>4</v>
      </c>
      <c r="R1976">
        <v>3</v>
      </c>
      <c r="S1976" t="s">
        <v>39</v>
      </c>
      <c r="T1976">
        <v>3</v>
      </c>
      <c r="U1976" t="s">
        <v>11</v>
      </c>
      <c r="V1976" t="str">
        <f>IF(Table1[[#This Row],[Rating]]&gt;8,"Excellent",IF(Table1[[#This Row],[Rating]]&gt;5,"Good","Bad"))</f>
        <v>Good</v>
      </c>
    </row>
    <row r="1977" spans="1:22" ht="30" customHeight="1" x14ac:dyDescent="0.35">
      <c r="A1977">
        <v>2</v>
      </c>
      <c r="B1977" t="s">
        <v>2808</v>
      </c>
      <c r="C1977" t="str">
        <f>UPPER(LEFT(Table1[[#This Row],[Header]],1))&amp;MID(Table1[[#This Row],[Header]],2,LEN(Table1[[#This Row],[Header]])-1)</f>
        <v>Budget service at a high price</v>
      </c>
      <c r="D1977" t="s">
        <v>2809</v>
      </c>
      <c r="E1977" s="1">
        <v>42682</v>
      </c>
      <c r="F1977" t="s">
        <v>1</v>
      </c>
      <c r="G1977" t="s">
        <v>68</v>
      </c>
      <c r="H1977" t="s">
        <v>26</v>
      </c>
      <c r="I1977" t="s">
        <v>4</v>
      </c>
      <c r="J1977" t="s">
        <v>5027</v>
      </c>
      <c r="K1977" t="s">
        <v>5169</v>
      </c>
      <c r="L1977" t="str">
        <f>CONCATENATE(Table1[[#This Row],[FROM]]," to ",Table1[[#This Row],[TO]])</f>
        <v>LGW to LIM</v>
      </c>
      <c r="M1977" s="1">
        <v>42583</v>
      </c>
      <c r="N1977">
        <v>1</v>
      </c>
      <c r="O1977">
        <v>1</v>
      </c>
      <c r="P1977">
        <v>2</v>
      </c>
      <c r="Q1977">
        <v>3</v>
      </c>
      <c r="R1977">
        <v>2</v>
      </c>
      <c r="S1977" t="s">
        <v>5</v>
      </c>
      <c r="T1977">
        <v>1</v>
      </c>
      <c r="U1977" t="s">
        <v>11</v>
      </c>
      <c r="V1977" t="str">
        <f>IF(Table1[[#This Row],[Rating]]&gt;8,"Excellent",IF(Table1[[#This Row],[Rating]]&gt;5,"Good","Bad"))</f>
        <v>Bad</v>
      </c>
    </row>
    <row r="1978" spans="1:22" ht="30" customHeight="1" x14ac:dyDescent="0.35">
      <c r="A1978">
        <v>3</v>
      </c>
      <c r="B1978" t="s">
        <v>4442</v>
      </c>
      <c r="C1978" t="str">
        <f>UPPER(LEFT(Table1[[#This Row],[Header]],1))&amp;MID(Table1[[#This Row],[Header]],2,LEN(Table1[[#This Row],[Header]])-1)</f>
        <v>BA has gone downhill</v>
      </c>
      <c r="D1978" t="s">
        <v>102</v>
      </c>
      <c r="E1978" s="1">
        <v>42682</v>
      </c>
      <c r="F1978" t="s">
        <v>206</v>
      </c>
      <c r="G1978" t="s">
        <v>2810</v>
      </c>
      <c r="H1978" t="s">
        <v>9</v>
      </c>
      <c r="I1978" t="s">
        <v>4</v>
      </c>
      <c r="J1978" t="s">
        <v>5024</v>
      </c>
      <c r="K1978" t="s">
        <v>5006</v>
      </c>
      <c r="L1978" t="str">
        <f>CONCATENATE(Table1[[#This Row],[FROM]]," to ",Table1[[#This Row],[TO]])</f>
        <v>LCA to LHR</v>
      </c>
      <c r="M1978" s="1">
        <v>42675</v>
      </c>
      <c r="N1978">
        <v>2</v>
      </c>
      <c r="O1978">
        <v>2</v>
      </c>
      <c r="P1978">
        <v>1</v>
      </c>
      <c r="Q1978">
        <v>2</v>
      </c>
      <c r="R1978">
        <v>1</v>
      </c>
      <c r="S1978" t="s">
        <v>5</v>
      </c>
      <c r="T1978">
        <v>1</v>
      </c>
      <c r="U1978" t="s">
        <v>11</v>
      </c>
      <c r="V1978" t="str">
        <f>IF(Table1[[#This Row],[Rating]]&gt;8,"Excellent",IF(Table1[[#This Row],[Rating]]&gt;5,"Good","Bad"))</f>
        <v>Bad</v>
      </c>
    </row>
    <row r="1979" spans="1:22" ht="30" customHeight="1" x14ac:dyDescent="0.35">
      <c r="A1979">
        <v>2</v>
      </c>
      <c r="B1979" t="s">
        <v>2811</v>
      </c>
      <c r="C1979" t="str">
        <f>UPPER(LEFT(Table1[[#This Row],[Header]],1))&amp;MID(Table1[[#This Row],[Header]],2,LEN(Table1[[#This Row],[Header]])-1)</f>
        <v>Nothing short of a joke</v>
      </c>
      <c r="D1979" t="s">
        <v>2812</v>
      </c>
      <c r="E1979" s="1">
        <v>42681</v>
      </c>
      <c r="F1979" t="s">
        <v>1</v>
      </c>
      <c r="G1979" t="s">
        <v>62</v>
      </c>
      <c r="H1979" t="s">
        <v>31</v>
      </c>
      <c r="I1979" t="s">
        <v>10</v>
      </c>
      <c r="J1979" t="s">
        <v>5027</v>
      </c>
      <c r="K1979" t="s">
        <v>5053</v>
      </c>
      <c r="L1979" t="str">
        <f>CONCATENATE(Table1[[#This Row],[FROM]]," to ",Table1[[#This Row],[TO]])</f>
        <v>LGW to MCO</v>
      </c>
      <c r="M1979" s="1">
        <v>42675</v>
      </c>
      <c r="N1979">
        <v>1</v>
      </c>
      <c r="O1979">
        <v>1</v>
      </c>
      <c r="P1979">
        <v>1</v>
      </c>
      <c r="Q1979">
        <v>1</v>
      </c>
      <c r="R1979">
        <v>1</v>
      </c>
      <c r="S1979" t="s">
        <v>5</v>
      </c>
      <c r="T1979">
        <v>1</v>
      </c>
      <c r="U1979" t="s">
        <v>11</v>
      </c>
      <c r="V1979" t="str">
        <f>IF(Table1[[#This Row],[Rating]]&gt;8,"Excellent",IF(Table1[[#This Row],[Rating]]&gt;5,"Good","Bad"))</f>
        <v>Bad</v>
      </c>
    </row>
    <row r="1980" spans="1:22" ht="30" customHeight="1" x14ac:dyDescent="0.35">
      <c r="A1980">
        <v>6</v>
      </c>
      <c r="B1980" t="s">
        <v>2813</v>
      </c>
      <c r="C1980" t="str">
        <f>UPPER(LEFT(Table1[[#This Row],[Header]],1))&amp;MID(Table1[[#This Row],[Header]],2,LEN(Table1[[#This Row],[Header]])-1)</f>
        <v>Cabin looked worn and dated</v>
      </c>
      <c r="D1980" t="s">
        <v>2814</v>
      </c>
      <c r="E1980" s="1">
        <v>42681</v>
      </c>
      <c r="F1980" t="s">
        <v>1</v>
      </c>
      <c r="G1980" t="s">
        <v>68</v>
      </c>
      <c r="H1980" t="s">
        <v>26</v>
      </c>
      <c r="I1980" t="s">
        <v>4</v>
      </c>
      <c r="J1980" t="s">
        <v>5006</v>
      </c>
      <c r="K1980" t="s">
        <v>5080</v>
      </c>
      <c r="L1980" t="str">
        <f>CONCATENATE(Table1[[#This Row],[FROM]]," to ",Table1[[#This Row],[TO]])</f>
        <v>LHR to BKK</v>
      </c>
      <c r="M1980" s="1">
        <v>42675</v>
      </c>
      <c r="N1980">
        <v>3</v>
      </c>
      <c r="O1980">
        <v>4</v>
      </c>
      <c r="P1980">
        <v>1</v>
      </c>
      <c r="Q1980">
        <v>3</v>
      </c>
      <c r="R1980">
        <v>3</v>
      </c>
      <c r="S1980" t="s">
        <v>39</v>
      </c>
      <c r="T1980">
        <v>3</v>
      </c>
      <c r="U1980" t="s">
        <v>11</v>
      </c>
      <c r="V1980" t="str">
        <f>IF(Table1[[#This Row],[Rating]]&gt;8,"Excellent",IF(Table1[[#This Row],[Rating]]&gt;5,"Good","Bad"))</f>
        <v>Good</v>
      </c>
    </row>
    <row r="1981" spans="1:22" ht="30" customHeight="1" x14ac:dyDescent="0.35">
      <c r="A1981">
        <v>4</v>
      </c>
      <c r="B1981" t="s">
        <v>2815</v>
      </c>
      <c r="C1981" t="str">
        <f>UPPER(LEFT(Table1[[#This Row],[Header]],1))&amp;MID(Table1[[#This Row],[Header]],2,LEN(Table1[[#This Row],[Header]])-1)</f>
        <v>Not worth a premium</v>
      </c>
      <c r="D1981" t="s">
        <v>5383</v>
      </c>
      <c r="E1981" s="1">
        <v>42681</v>
      </c>
      <c r="F1981" t="s">
        <v>1</v>
      </c>
      <c r="G1981" t="s">
        <v>222</v>
      </c>
      <c r="H1981" t="s">
        <v>9</v>
      </c>
      <c r="I1981" t="s">
        <v>10</v>
      </c>
      <c r="J1981" t="s">
        <v>5006</v>
      </c>
      <c r="K1981" t="s">
        <v>5017</v>
      </c>
      <c r="L1981" t="str">
        <f>CONCATENATE(Table1[[#This Row],[FROM]]," to ",Table1[[#This Row],[TO]])</f>
        <v>LHR to GVA</v>
      </c>
      <c r="M1981" s="1">
        <v>42675</v>
      </c>
      <c r="N1981">
        <v>2</v>
      </c>
      <c r="O1981">
        <v>5</v>
      </c>
      <c r="P1981">
        <v>1</v>
      </c>
      <c r="Q1981">
        <v>4</v>
      </c>
      <c r="R1981">
        <v>2</v>
      </c>
      <c r="S1981" t="s">
        <v>5</v>
      </c>
      <c r="T1981">
        <v>-1</v>
      </c>
      <c r="U1981" t="s">
        <v>11</v>
      </c>
      <c r="V1981" t="str">
        <f>IF(Table1[[#This Row],[Rating]]&gt;8,"Excellent",IF(Table1[[#This Row],[Rating]]&gt;5,"Good","Bad"))</f>
        <v>Bad</v>
      </c>
    </row>
    <row r="1982" spans="1:22" ht="30" customHeight="1" x14ac:dyDescent="0.35">
      <c r="A1982">
        <v>9</v>
      </c>
      <c r="B1982" t="s">
        <v>2816</v>
      </c>
      <c r="C1982" t="str">
        <f>UPPER(LEFT(Table1[[#This Row],[Header]],1))&amp;MID(Table1[[#This Row],[Header]],2,LEN(Table1[[#This Row],[Header]])-1)</f>
        <v>Cabin crew were excellent in every way</v>
      </c>
      <c r="D1982" t="s">
        <v>2817</v>
      </c>
      <c r="E1982" s="1">
        <v>42680</v>
      </c>
      <c r="F1982" t="s">
        <v>1</v>
      </c>
      <c r="G1982" t="s">
        <v>885</v>
      </c>
      <c r="H1982" t="s">
        <v>3</v>
      </c>
      <c r="I1982" t="s">
        <v>4</v>
      </c>
      <c r="J1982" t="s">
        <v>5006</v>
      </c>
      <c r="K1982" t="s">
        <v>5020</v>
      </c>
      <c r="L1982" t="str">
        <f>CONCATENATE(Table1[[#This Row],[FROM]]," to ",Table1[[#This Row],[TO]])</f>
        <v>LHR to LAX</v>
      </c>
      <c r="M1982" s="1">
        <v>42644</v>
      </c>
      <c r="N1982">
        <v>4</v>
      </c>
      <c r="O1982">
        <v>5</v>
      </c>
      <c r="P1982">
        <v>4</v>
      </c>
      <c r="Q1982">
        <v>4</v>
      </c>
      <c r="R1982">
        <v>4</v>
      </c>
      <c r="S1982" t="s">
        <v>39</v>
      </c>
      <c r="T1982">
        <v>4</v>
      </c>
      <c r="U1982" t="s">
        <v>11</v>
      </c>
      <c r="V1982" t="str">
        <f>IF(Table1[[#This Row],[Rating]]&gt;8,"Excellent",IF(Table1[[#This Row],[Rating]]&gt;5,"Good","Bad"))</f>
        <v>Excellent</v>
      </c>
    </row>
    <row r="1983" spans="1:22" ht="30" customHeight="1" x14ac:dyDescent="0.35">
      <c r="A1983">
        <v>8</v>
      </c>
      <c r="B1983" t="s">
        <v>2818</v>
      </c>
      <c r="C1983" t="str">
        <f>UPPER(LEFT(Table1[[#This Row],[Header]],1))&amp;MID(Table1[[#This Row],[Header]],2,LEN(Table1[[#This Row],[Header]])-1)</f>
        <v>We had been downgraded</v>
      </c>
      <c r="D1983" t="s">
        <v>2819</v>
      </c>
      <c r="E1983" s="1">
        <v>42679</v>
      </c>
      <c r="F1983" t="s">
        <v>1</v>
      </c>
      <c r="G1983" t="s">
        <v>68</v>
      </c>
      <c r="H1983" t="s">
        <v>3</v>
      </c>
      <c r="I1983" t="s">
        <v>35</v>
      </c>
      <c r="J1983" t="s">
        <v>5104</v>
      </c>
      <c r="K1983" t="s">
        <v>5027</v>
      </c>
      <c r="L1983" t="str">
        <f>CONCATENATE(Table1[[#This Row],[FROM]]," to ",Table1[[#This Row],[TO]])</f>
        <v>UVF to LGW</v>
      </c>
      <c r="M1983" s="1">
        <v>42675</v>
      </c>
      <c r="N1983">
        <v>2</v>
      </c>
      <c r="O1983">
        <v>2</v>
      </c>
      <c r="P1983">
        <v>1</v>
      </c>
      <c r="Q1983">
        <v>5</v>
      </c>
      <c r="R1983">
        <v>1</v>
      </c>
      <c r="S1983" t="s">
        <v>5</v>
      </c>
      <c r="T1983">
        <v>2</v>
      </c>
      <c r="U1983" t="s">
        <v>11</v>
      </c>
      <c r="V1983" t="str">
        <f>IF(Table1[[#This Row],[Rating]]&gt;8,"Excellent",IF(Table1[[#This Row],[Rating]]&gt;5,"Good","Bad"))</f>
        <v>Good</v>
      </c>
    </row>
    <row r="1984" spans="1:22" ht="30" customHeight="1" x14ac:dyDescent="0.35">
      <c r="A1984">
        <v>2</v>
      </c>
      <c r="B1984" t="s">
        <v>4496</v>
      </c>
      <c r="C1984" t="str">
        <f>UPPER(LEFT(Table1[[#This Row],[Header]],1))&amp;MID(Table1[[#This Row],[Header]],2,LEN(Table1[[#This Row],[Header]])-1)</f>
        <v>Will not use BA again</v>
      </c>
      <c r="D1984" t="s">
        <v>2820</v>
      </c>
      <c r="E1984" s="1">
        <v>42679</v>
      </c>
      <c r="F1984" t="s">
        <v>1</v>
      </c>
      <c r="G1984" t="s">
        <v>68</v>
      </c>
      <c r="H1984" t="s">
        <v>3</v>
      </c>
      <c r="I1984" t="s">
        <v>4</v>
      </c>
      <c r="J1984" t="s">
        <v>5006</v>
      </c>
      <c r="K1984" t="s">
        <v>5043</v>
      </c>
      <c r="L1984" t="str">
        <f>CONCATENATE(Table1[[#This Row],[FROM]]," to ",Table1[[#This Row],[TO]])</f>
        <v>LHR to BOS</v>
      </c>
      <c r="M1984" s="1">
        <v>42644</v>
      </c>
      <c r="N1984">
        <v>2</v>
      </c>
      <c r="O1984">
        <v>3</v>
      </c>
      <c r="P1984">
        <v>2</v>
      </c>
      <c r="Q1984">
        <v>4</v>
      </c>
      <c r="R1984">
        <v>2</v>
      </c>
      <c r="S1984" t="s">
        <v>5</v>
      </c>
      <c r="T1984">
        <v>4</v>
      </c>
      <c r="U1984" t="s">
        <v>11</v>
      </c>
      <c r="V1984" t="str">
        <f>IF(Table1[[#This Row],[Rating]]&gt;8,"Excellent",IF(Table1[[#This Row],[Rating]]&gt;5,"Good","Bad"))</f>
        <v>Bad</v>
      </c>
    </row>
    <row r="1985" spans="1:22" ht="30" customHeight="1" x14ac:dyDescent="0.35">
      <c r="A1985">
        <v>9</v>
      </c>
      <c r="B1985" t="s">
        <v>2821</v>
      </c>
      <c r="C1985" t="str">
        <f>UPPER(LEFT(Table1[[#This Row],[Header]],1))&amp;MID(Table1[[#This Row],[Header]],2,LEN(Table1[[#This Row],[Header]])-1)</f>
        <v>Well worth the money</v>
      </c>
      <c r="D1985" t="s">
        <v>24</v>
      </c>
      <c r="E1985" s="1">
        <v>42678</v>
      </c>
      <c r="F1985" t="s">
        <v>1</v>
      </c>
      <c r="G1985" t="s">
        <v>222</v>
      </c>
      <c r="H1985" t="s">
        <v>31</v>
      </c>
      <c r="I1985" t="s">
        <v>4</v>
      </c>
      <c r="J1985" t="s">
        <v>5027</v>
      </c>
      <c r="K1985" t="s">
        <v>5173</v>
      </c>
      <c r="L1985" t="str">
        <f>CONCATENATE(Table1[[#This Row],[FROM]]," to ",Table1[[#This Row],[TO]])</f>
        <v>LGW to VLC</v>
      </c>
      <c r="M1985" s="1">
        <v>42644</v>
      </c>
      <c r="N1985">
        <v>3</v>
      </c>
      <c r="O1985">
        <v>4</v>
      </c>
      <c r="P1985">
        <v>3</v>
      </c>
      <c r="Q1985">
        <v>4</v>
      </c>
      <c r="R1985">
        <v>4</v>
      </c>
      <c r="S1985" t="s">
        <v>39</v>
      </c>
      <c r="T1985">
        <v>-1</v>
      </c>
      <c r="U1985" t="s">
        <v>11</v>
      </c>
      <c r="V1985" t="str">
        <f>IF(Table1[[#This Row],[Rating]]&gt;8,"Excellent",IF(Table1[[#This Row],[Rating]]&gt;5,"Good","Bad"))</f>
        <v>Excellent</v>
      </c>
    </row>
    <row r="1986" spans="1:22" ht="30" customHeight="1" x14ac:dyDescent="0.35">
      <c r="A1986">
        <v>2</v>
      </c>
      <c r="B1986" t="s">
        <v>4497</v>
      </c>
      <c r="C1986" t="str">
        <f>UPPER(LEFT(Table1[[#This Row],[Header]],1))&amp;MID(Table1[[#This Row],[Header]],2,LEN(Table1[[#This Row],[Header]])-1)</f>
        <v>They started dropping the BAll</v>
      </c>
      <c r="D1986" t="s">
        <v>2822</v>
      </c>
      <c r="E1986" s="1">
        <v>42678</v>
      </c>
      <c r="F1986" t="s">
        <v>1</v>
      </c>
      <c r="G1986" t="s">
        <v>68</v>
      </c>
      <c r="H1986" t="s">
        <v>26</v>
      </c>
      <c r="I1986" t="s">
        <v>4</v>
      </c>
      <c r="J1986" t="s">
        <v>5027</v>
      </c>
      <c r="K1986" t="s">
        <v>5140</v>
      </c>
      <c r="L1986" t="str">
        <f>CONCATENATE(Table1[[#This Row],[FROM]]," to ",Table1[[#This Row],[TO]])</f>
        <v>LGW to SVQ</v>
      </c>
      <c r="M1986" s="1">
        <v>42675</v>
      </c>
      <c r="N1986">
        <v>3</v>
      </c>
      <c r="O1986">
        <v>4</v>
      </c>
      <c r="P1986">
        <v>2</v>
      </c>
      <c r="Q1986">
        <v>3</v>
      </c>
      <c r="R1986">
        <v>1</v>
      </c>
      <c r="S1986" t="s">
        <v>5</v>
      </c>
      <c r="T1986">
        <v>1</v>
      </c>
      <c r="U1986" t="s">
        <v>11</v>
      </c>
      <c r="V1986" t="str">
        <f>IF(Table1[[#This Row],[Rating]]&gt;8,"Excellent",IF(Table1[[#This Row],[Rating]]&gt;5,"Good","Bad"))</f>
        <v>Bad</v>
      </c>
    </row>
    <row r="1987" spans="1:22" ht="30" customHeight="1" x14ac:dyDescent="0.35">
      <c r="A1987">
        <v>3</v>
      </c>
      <c r="B1987" t="s">
        <v>2823</v>
      </c>
      <c r="C1987" t="str">
        <f>UPPER(LEFT(Table1[[#This Row],[Header]],1))&amp;MID(Table1[[#This Row],[Header]],2,LEN(Table1[[#This Row],[Header]])-1)</f>
        <v>Leg room was poor</v>
      </c>
      <c r="D1987" t="s">
        <v>2824</v>
      </c>
      <c r="E1987" s="1">
        <v>42677</v>
      </c>
      <c r="F1987" t="s">
        <v>1</v>
      </c>
      <c r="G1987" t="s">
        <v>825</v>
      </c>
      <c r="H1987" t="s">
        <v>3</v>
      </c>
      <c r="I1987" t="s">
        <v>4</v>
      </c>
      <c r="J1987" t="s">
        <v>5006</v>
      </c>
      <c r="K1987" t="s">
        <v>5097</v>
      </c>
      <c r="L1987" t="str">
        <f>CONCATENATE(Table1[[#This Row],[FROM]]," to ",Table1[[#This Row],[TO]])</f>
        <v>LHR to JFK</v>
      </c>
      <c r="M1987" s="1">
        <v>42644</v>
      </c>
      <c r="N1987">
        <v>2</v>
      </c>
      <c r="O1987">
        <v>3</v>
      </c>
      <c r="P1987">
        <v>2</v>
      </c>
      <c r="Q1987">
        <v>1</v>
      </c>
      <c r="R1987">
        <v>3</v>
      </c>
      <c r="S1987" t="s">
        <v>5</v>
      </c>
      <c r="T1987">
        <v>3</v>
      </c>
      <c r="U1987" t="s">
        <v>11</v>
      </c>
      <c r="V1987" t="str">
        <f>IF(Table1[[#This Row],[Rating]]&gt;8,"Excellent",IF(Table1[[#This Row],[Rating]]&gt;5,"Good","Bad"))</f>
        <v>Bad</v>
      </c>
    </row>
    <row r="1988" spans="1:22" ht="30" customHeight="1" x14ac:dyDescent="0.35">
      <c r="A1988">
        <v>2</v>
      </c>
      <c r="B1988" t="s">
        <v>4911</v>
      </c>
      <c r="C1988" t="str">
        <f>UPPER(LEFT(Table1[[#This Row],[Header]],1))&amp;MID(Table1[[#This Row],[Header]],2,LEN(Table1[[#This Row],[Header]])-1)</f>
        <v>To  fly to  disappoint</v>
      </c>
      <c r="D1988" t="s">
        <v>24</v>
      </c>
      <c r="E1988" s="1">
        <v>42677</v>
      </c>
      <c r="F1988" t="s">
        <v>1</v>
      </c>
      <c r="G1988" t="s">
        <v>8</v>
      </c>
      <c r="H1988" t="s">
        <v>9</v>
      </c>
      <c r="I1988" t="s">
        <v>10</v>
      </c>
      <c r="J1988" t="s">
        <v>5006</v>
      </c>
      <c r="K1988" t="s">
        <v>5039</v>
      </c>
      <c r="L1988" t="str">
        <f>CONCATENATE(Table1[[#This Row],[FROM]]," to ",Table1[[#This Row],[TO]])</f>
        <v>LHR to OTP</v>
      </c>
      <c r="M1988" s="1">
        <v>42644</v>
      </c>
      <c r="N1988">
        <v>2</v>
      </c>
      <c r="O1988">
        <v>4</v>
      </c>
      <c r="P1988">
        <v>1</v>
      </c>
      <c r="Q1988">
        <v>2</v>
      </c>
      <c r="R1988">
        <v>1</v>
      </c>
      <c r="S1988" t="s">
        <v>5</v>
      </c>
      <c r="T1988">
        <v>-1</v>
      </c>
      <c r="U1988" t="s">
        <v>11</v>
      </c>
      <c r="V1988" t="str">
        <f>IF(Table1[[#This Row],[Rating]]&gt;8,"Excellent",IF(Table1[[#This Row],[Rating]]&gt;5,"Good","Bad"))</f>
        <v>Bad</v>
      </c>
    </row>
    <row r="1989" spans="1:22" ht="30" customHeight="1" x14ac:dyDescent="0.35">
      <c r="A1989">
        <v>10</v>
      </c>
      <c r="B1989" t="s">
        <v>2825</v>
      </c>
      <c r="C1989" t="str">
        <f>UPPER(LEFT(Table1[[#This Row],[Header]],1))&amp;MID(Table1[[#This Row],[Header]],2,LEN(Table1[[#This Row],[Header]])-1)</f>
        <v>Stewardesses were very friendly and attentive</v>
      </c>
      <c r="D1989" t="s">
        <v>950</v>
      </c>
      <c r="E1989" s="1">
        <v>42675</v>
      </c>
      <c r="F1989" t="s">
        <v>1</v>
      </c>
      <c r="G1989" t="s">
        <v>49</v>
      </c>
      <c r="H1989" t="s">
        <v>26</v>
      </c>
      <c r="I1989" t="s">
        <v>4</v>
      </c>
      <c r="J1989" t="s">
        <v>5112</v>
      </c>
      <c r="K1989" t="s">
        <v>5006</v>
      </c>
      <c r="L1989" t="str">
        <f>CONCATENATE(Table1[[#This Row],[FROM]]," to ",Table1[[#This Row],[TO]])</f>
        <v>ICN to LHR</v>
      </c>
      <c r="M1989" s="1">
        <v>42644</v>
      </c>
      <c r="N1989">
        <v>4</v>
      </c>
      <c r="O1989">
        <v>5</v>
      </c>
      <c r="P1989">
        <v>5</v>
      </c>
      <c r="Q1989">
        <v>4</v>
      </c>
      <c r="R1989">
        <v>4</v>
      </c>
      <c r="S1989" t="s">
        <v>39</v>
      </c>
      <c r="T1989">
        <v>5</v>
      </c>
      <c r="U1989" t="s">
        <v>11</v>
      </c>
      <c r="V1989" t="str">
        <f>IF(Table1[[#This Row],[Rating]]&gt;8,"Excellent",IF(Table1[[#This Row],[Rating]]&gt;5,"Good","Bad"))</f>
        <v>Excellent</v>
      </c>
    </row>
    <row r="1990" spans="1:22" ht="30" customHeight="1" x14ac:dyDescent="0.35">
      <c r="A1990">
        <v>9</v>
      </c>
      <c r="B1990" t="s">
        <v>2826</v>
      </c>
      <c r="C1990" t="str">
        <f>UPPER(LEFT(Table1[[#This Row],[Header]],1))&amp;MID(Table1[[#This Row],[Header]],2,LEN(Table1[[#This Row],[Header]])-1)</f>
        <v>Good service levels</v>
      </c>
      <c r="D1990" t="s">
        <v>2827</v>
      </c>
      <c r="E1990" s="1">
        <v>42675</v>
      </c>
      <c r="F1990" t="s">
        <v>1</v>
      </c>
      <c r="G1990" t="s">
        <v>2828</v>
      </c>
      <c r="H1990" t="s">
        <v>26</v>
      </c>
      <c r="I1990" t="s">
        <v>4</v>
      </c>
      <c r="J1990" t="s">
        <v>5006</v>
      </c>
      <c r="K1990" t="s">
        <v>5050</v>
      </c>
      <c r="L1990" t="str">
        <f>CONCATENATE(Table1[[#This Row],[FROM]]," to ",Table1[[#This Row],[TO]])</f>
        <v>LHR to CPT</v>
      </c>
      <c r="M1990" s="1">
        <v>42644</v>
      </c>
      <c r="N1990">
        <v>4</v>
      </c>
      <c r="O1990">
        <v>5</v>
      </c>
      <c r="P1990">
        <v>4</v>
      </c>
      <c r="Q1990">
        <v>3</v>
      </c>
      <c r="R1990">
        <v>5</v>
      </c>
      <c r="S1990" t="s">
        <v>39</v>
      </c>
      <c r="T1990">
        <v>4</v>
      </c>
      <c r="U1990" t="s">
        <v>11</v>
      </c>
      <c r="V1990" t="str">
        <f>IF(Table1[[#This Row],[Rating]]&gt;8,"Excellent",IF(Table1[[#This Row],[Rating]]&gt;5,"Good","Bad"))</f>
        <v>Excellent</v>
      </c>
    </row>
    <row r="1991" spans="1:22" ht="30" customHeight="1" x14ac:dyDescent="0.35">
      <c r="A1991">
        <v>4</v>
      </c>
      <c r="B1991" t="s">
        <v>2829</v>
      </c>
      <c r="C1991" t="str">
        <f>UPPER(LEFT(Table1[[#This Row],[Header]],1))&amp;MID(Table1[[#This Row],[Header]],2,LEN(Table1[[#This Row],[Header]])-1)</f>
        <v>No longer my airline of choice</v>
      </c>
      <c r="D1991" t="s">
        <v>2830</v>
      </c>
      <c r="E1991" s="1">
        <v>42675</v>
      </c>
      <c r="F1991" t="s">
        <v>1</v>
      </c>
      <c r="G1991" t="s">
        <v>2</v>
      </c>
      <c r="H1991" t="s">
        <v>3</v>
      </c>
      <c r="I1991" t="s">
        <v>10</v>
      </c>
      <c r="J1991" t="s">
        <v>4994</v>
      </c>
      <c r="K1991" t="s">
        <v>5006</v>
      </c>
      <c r="L1991" t="str">
        <f>CONCATENATE(Table1[[#This Row],[FROM]]," to ",Table1[[#This Row],[TO]])</f>
        <v>HKG to LHR</v>
      </c>
      <c r="M1991" s="1">
        <v>42644</v>
      </c>
      <c r="N1991">
        <v>3</v>
      </c>
      <c r="O1991">
        <v>3</v>
      </c>
      <c r="P1991">
        <v>2</v>
      </c>
      <c r="Q1991">
        <v>3</v>
      </c>
      <c r="R1991">
        <v>2</v>
      </c>
      <c r="S1991" t="s">
        <v>5</v>
      </c>
      <c r="T1991">
        <v>1</v>
      </c>
      <c r="U1991" t="s">
        <v>11</v>
      </c>
      <c r="V1991" t="str">
        <f>IF(Table1[[#This Row],[Rating]]&gt;8,"Excellent",IF(Table1[[#This Row],[Rating]]&gt;5,"Good","Bad"))</f>
        <v>Bad</v>
      </c>
    </row>
    <row r="1992" spans="1:22" ht="30" customHeight="1" x14ac:dyDescent="0.35">
      <c r="A1992">
        <v>9</v>
      </c>
      <c r="B1992" t="s">
        <v>4498</v>
      </c>
      <c r="C1992" t="str">
        <f>UPPER(LEFT(Table1[[#This Row],[Header]],1))&amp;MID(Table1[[#This Row],[Header]],2,LEN(Table1[[#This Row],[Header]])-1)</f>
        <v>BA crews are tremendous</v>
      </c>
      <c r="D1992" t="s">
        <v>2831</v>
      </c>
      <c r="E1992" s="1">
        <v>42674</v>
      </c>
      <c r="F1992" t="s">
        <v>20</v>
      </c>
      <c r="G1992" t="s">
        <v>825</v>
      </c>
      <c r="H1992" t="s">
        <v>26</v>
      </c>
      <c r="I1992" t="s">
        <v>10</v>
      </c>
      <c r="J1992" t="s">
        <v>5006</v>
      </c>
      <c r="K1992" t="s">
        <v>5005</v>
      </c>
      <c r="L1992" t="str">
        <f>CONCATENATE(Table1[[#This Row],[FROM]]," to ",Table1[[#This Row],[TO]])</f>
        <v>LHR to ORD</v>
      </c>
      <c r="M1992" s="1">
        <v>42644</v>
      </c>
      <c r="N1992">
        <v>5</v>
      </c>
      <c r="O1992">
        <v>5</v>
      </c>
      <c r="P1992">
        <v>5</v>
      </c>
      <c r="Q1992">
        <v>5</v>
      </c>
      <c r="R1992">
        <v>5</v>
      </c>
      <c r="S1992" t="s">
        <v>39</v>
      </c>
      <c r="T1992">
        <v>5</v>
      </c>
      <c r="U1992" t="s">
        <v>11</v>
      </c>
      <c r="V1992" t="str">
        <f>IF(Table1[[#This Row],[Rating]]&gt;8,"Excellent",IF(Table1[[#This Row],[Rating]]&gt;5,"Good","Bad"))</f>
        <v>Excellent</v>
      </c>
    </row>
    <row r="1993" spans="1:22" ht="30" customHeight="1" x14ac:dyDescent="0.35">
      <c r="A1993">
        <v>4</v>
      </c>
      <c r="B1993" t="s">
        <v>2832</v>
      </c>
      <c r="C1993" t="str">
        <f>UPPER(LEFT(Table1[[#This Row],[Header]],1))&amp;MID(Table1[[#This Row],[Header]],2,LEN(Table1[[#This Row],[Header]])-1)</f>
        <v>Standard slipped considerably</v>
      </c>
      <c r="D1993" t="s">
        <v>2833</v>
      </c>
      <c r="E1993" s="1">
        <v>42673</v>
      </c>
      <c r="F1993" t="s">
        <v>46</v>
      </c>
      <c r="G1993" t="s">
        <v>825</v>
      </c>
      <c r="H1993" t="s">
        <v>26</v>
      </c>
      <c r="I1993" t="s">
        <v>4</v>
      </c>
      <c r="J1993" t="s">
        <v>5042</v>
      </c>
      <c r="K1993" t="s">
        <v>5006</v>
      </c>
      <c r="L1993" t="str">
        <f>CONCATENATE(Table1[[#This Row],[FROM]]," to ",Table1[[#This Row],[TO]])</f>
        <v>YVR to LHR</v>
      </c>
      <c r="M1993" s="1">
        <v>42644</v>
      </c>
      <c r="N1993">
        <v>3</v>
      </c>
      <c r="O1993">
        <v>2</v>
      </c>
      <c r="P1993">
        <v>1</v>
      </c>
      <c r="Q1993">
        <v>2</v>
      </c>
      <c r="R1993">
        <v>2</v>
      </c>
      <c r="S1993" t="s">
        <v>5</v>
      </c>
      <c r="T1993">
        <v>2</v>
      </c>
      <c r="U1993" t="s">
        <v>11</v>
      </c>
      <c r="V1993" t="str">
        <f>IF(Table1[[#This Row],[Rating]]&gt;8,"Excellent",IF(Table1[[#This Row],[Rating]]&gt;5,"Good","Bad"))</f>
        <v>Bad</v>
      </c>
    </row>
    <row r="1994" spans="1:22" ht="30" customHeight="1" x14ac:dyDescent="0.35">
      <c r="A1994">
        <v>7</v>
      </c>
      <c r="B1994" t="s">
        <v>2834</v>
      </c>
      <c r="C1994" t="str">
        <f>UPPER(LEFT(Table1[[#This Row],[Header]],1))&amp;MID(Table1[[#This Row],[Header]],2,LEN(Table1[[#This Row],[Header]])-1)</f>
        <v>Smart and clean A321</v>
      </c>
      <c r="D1994" t="s">
        <v>1301</v>
      </c>
      <c r="E1994" s="1">
        <v>42673</v>
      </c>
      <c r="F1994" t="s">
        <v>1</v>
      </c>
      <c r="G1994" t="s">
        <v>68</v>
      </c>
      <c r="H1994" t="s">
        <v>3</v>
      </c>
      <c r="I1994" t="s">
        <v>4</v>
      </c>
      <c r="J1994" t="s">
        <v>5006</v>
      </c>
      <c r="K1994" t="s">
        <v>5117</v>
      </c>
      <c r="L1994" t="str">
        <f>CONCATENATE(Table1[[#This Row],[FROM]]," to ",Table1[[#This Row],[TO]])</f>
        <v>LHR to AGP</v>
      </c>
      <c r="M1994" s="1">
        <v>42644</v>
      </c>
      <c r="N1994">
        <v>3</v>
      </c>
      <c r="O1994">
        <v>4</v>
      </c>
      <c r="P1994">
        <v>1</v>
      </c>
      <c r="Q1994">
        <v>2</v>
      </c>
      <c r="R1994">
        <v>3</v>
      </c>
      <c r="S1994" t="s">
        <v>39</v>
      </c>
      <c r="T1994">
        <v>-1</v>
      </c>
      <c r="U1994" t="s">
        <v>11</v>
      </c>
      <c r="V1994" t="str">
        <f>IF(Table1[[#This Row],[Rating]]&gt;8,"Excellent",IF(Table1[[#This Row],[Rating]]&gt;5,"Good","Bad"))</f>
        <v>Good</v>
      </c>
    </row>
    <row r="1995" spans="1:22" ht="30" customHeight="1" x14ac:dyDescent="0.35">
      <c r="A1995">
        <v>9</v>
      </c>
      <c r="B1995" t="s">
        <v>2835</v>
      </c>
      <c r="C1995" t="str">
        <f>UPPER(LEFT(Table1[[#This Row],[Header]],1))&amp;MID(Table1[[#This Row],[Header]],2,LEN(Table1[[#This Row],[Header]])-1)</f>
        <v>Pleasantly surprised by the experience</v>
      </c>
      <c r="D1995" t="s">
        <v>2836</v>
      </c>
      <c r="E1995" s="1">
        <v>42672</v>
      </c>
      <c r="F1995" t="s">
        <v>1</v>
      </c>
      <c r="G1995" t="s">
        <v>2</v>
      </c>
      <c r="H1995" t="s">
        <v>3</v>
      </c>
      <c r="I1995" t="s">
        <v>35</v>
      </c>
      <c r="J1995" t="s">
        <v>5006</v>
      </c>
      <c r="K1995" t="s">
        <v>5010</v>
      </c>
      <c r="L1995" t="str">
        <f>CONCATENATE(Table1[[#This Row],[FROM]]," to ",Table1[[#This Row],[TO]])</f>
        <v>LHR to MIA</v>
      </c>
      <c r="M1995" s="1">
        <v>42644</v>
      </c>
      <c r="N1995">
        <v>4</v>
      </c>
      <c r="O1995">
        <v>5</v>
      </c>
      <c r="P1995">
        <v>4</v>
      </c>
      <c r="Q1995">
        <v>5</v>
      </c>
      <c r="R1995">
        <v>4</v>
      </c>
      <c r="S1995" t="s">
        <v>39</v>
      </c>
      <c r="T1995">
        <v>1</v>
      </c>
      <c r="U1995" t="s">
        <v>11</v>
      </c>
      <c r="V1995" t="str">
        <f>IF(Table1[[#This Row],[Rating]]&gt;8,"Excellent",IF(Table1[[#This Row],[Rating]]&gt;5,"Good","Bad"))</f>
        <v>Excellent</v>
      </c>
    </row>
    <row r="1996" spans="1:22" ht="30" customHeight="1" x14ac:dyDescent="0.35">
      <c r="A1996">
        <v>10</v>
      </c>
      <c r="B1996" t="s">
        <v>2837</v>
      </c>
      <c r="C1996" t="str">
        <f>UPPER(LEFT(Table1[[#This Row],[Header]],1))&amp;MID(Table1[[#This Row],[Header]],2,LEN(Table1[[#This Row],[Header]])-1)</f>
        <v>Cabin crew were professional and unobtrusive</v>
      </c>
      <c r="D1996" t="s">
        <v>2514</v>
      </c>
      <c r="E1996" s="1">
        <v>42672</v>
      </c>
      <c r="F1996" t="s">
        <v>54</v>
      </c>
      <c r="G1996" t="s">
        <v>2838</v>
      </c>
      <c r="H1996" t="s">
        <v>26</v>
      </c>
      <c r="I1996" t="s">
        <v>4</v>
      </c>
      <c r="J1996" t="s">
        <v>5113</v>
      </c>
      <c r="K1996" t="s">
        <v>5025</v>
      </c>
      <c r="L1996" t="str">
        <f>CONCATENATE(Table1[[#This Row],[FROM]]," to ",Table1[[#This Row],[TO]])</f>
        <v>KWI to EDI</v>
      </c>
      <c r="M1996" s="1">
        <v>42644</v>
      </c>
      <c r="N1996">
        <v>5</v>
      </c>
      <c r="O1996">
        <v>5</v>
      </c>
      <c r="P1996">
        <v>4</v>
      </c>
      <c r="Q1996">
        <v>5</v>
      </c>
      <c r="R1996">
        <v>5</v>
      </c>
      <c r="S1996" t="s">
        <v>39</v>
      </c>
      <c r="T1996">
        <v>5</v>
      </c>
      <c r="U1996" t="s">
        <v>11</v>
      </c>
      <c r="V1996" t="str">
        <f>IF(Table1[[#This Row],[Rating]]&gt;8,"Excellent",IF(Table1[[#This Row],[Rating]]&gt;5,"Good","Bad"))</f>
        <v>Excellent</v>
      </c>
    </row>
    <row r="1997" spans="1:22" ht="30" customHeight="1" x14ac:dyDescent="0.35">
      <c r="A1997">
        <v>10</v>
      </c>
      <c r="B1997" t="s">
        <v>2839</v>
      </c>
      <c r="C1997" t="str">
        <f>UPPER(LEFT(Table1[[#This Row],[Header]],1))&amp;MID(Table1[[#This Row],[Header]],2,LEN(Table1[[#This Row],[Header]])-1)</f>
        <v>Cheaper than EasyJet</v>
      </c>
      <c r="D1997" t="s">
        <v>1381</v>
      </c>
      <c r="E1997" s="1">
        <v>42672</v>
      </c>
      <c r="F1997" t="s">
        <v>112</v>
      </c>
      <c r="G1997" t="s">
        <v>68</v>
      </c>
      <c r="H1997" t="s">
        <v>9</v>
      </c>
      <c r="I1997" t="s">
        <v>4</v>
      </c>
      <c r="J1997" t="s">
        <v>5025</v>
      </c>
      <c r="K1997" t="s">
        <v>5027</v>
      </c>
      <c r="L1997" t="str">
        <f>CONCATENATE(Table1[[#This Row],[FROM]]," to ",Table1[[#This Row],[TO]])</f>
        <v>EDI to LGW</v>
      </c>
      <c r="M1997" s="1">
        <v>42644</v>
      </c>
      <c r="N1997">
        <v>3</v>
      </c>
      <c r="O1997">
        <v>5</v>
      </c>
      <c r="P1997">
        <v>3</v>
      </c>
      <c r="Q1997">
        <v>5</v>
      </c>
      <c r="R1997">
        <v>5</v>
      </c>
      <c r="S1997" t="s">
        <v>39</v>
      </c>
      <c r="T1997">
        <v>-1</v>
      </c>
      <c r="U1997" t="s">
        <v>11</v>
      </c>
      <c r="V1997" t="str">
        <f>IF(Table1[[#This Row],[Rating]]&gt;8,"Excellent",IF(Table1[[#This Row],[Rating]]&gt;5,"Good","Bad"))</f>
        <v>Excellent</v>
      </c>
    </row>
    <row r="1998" spans="1:22" ht="30" customHeight="1" x14ac:dyDescent="0.35">
      <c r="A1998">
        <v>4</v>
      </c>
      <c r="B1998" t="s">
        <v>4912</v>
      </c>
      <c r="C1998" t="str">
        <f>UPPER(LEFT(Table1[[#This Row],[Header]],1))&amp;MID(Table1[[#This Row],[Header]],2,LEN(Table1[[#This Row],[Header]])-1)</f>
        <v>BA trying to  save money</v>
      </c>
      <c r="D1998" t="s">
        <v>2840</v>
      </c>
      <c r="E1998" s="1">
        <v>42670</v>
      </c>
      <c r="F1998" t="s">
        <v>459</v>
      </c>
      <c r="G1998" t="s">
        <v>68</v>
      </c>
      <c r="H1998" t="s">
        <v>9</v>
      </c>
      <c r="I1998" t="s">
        <v>35</v>
      </c>
      <c r="J1998" t="s">
        <v>5108</v>
      </c>
      <c r="K1998" t="s">
        <v>5030</v>
      </c>
      <c r="L1998" t="str">
        <f>CONCATENATE(Table1[[#This Row],[FROM]]," to ",Table1[[#This Row],[TO]])</f>
        <v>SIN to BCN</v>
      </c>
      <c r="M1998" s="1">
        <v>42644</v>
      </c>
      <c r="N1998">
        <v>3</v>
      </c>
      <c r="O1998">
        <v>1</v>
      </c>
      <c r="P1998">
        <v>2</v>
      </c>
      <c r="Q1998">
        <v>2</v>
      </c>
      <c r="R1998">
        <v>3</v>
      </c>
      <c r="S1998" t="s">
        <v>5</v>
      </c>
      <c r="T1998">
        <v>2</v>
      </c>
      <c r="U1998" t="s">
        <v>11</v>
      </c>
      <c r="V1998" t="str">
        <f>IF(Table1[[#This Row],[Rating]]&gt;8,"Excellent",IF(Table1[[#This Row],[Rating]]&gt;5,"Good","Bad"))</f>
        <v>Bad</v>
      </c>
    </row>
    <row r="1999" spans="1:22" ht="30" customHeight="1" x14ac:dyDescent="0.35">
      <c r="A1999">
        <v>1</v>
      </c>
      <c r="B1999" t="s">
        <v>2841</v>
      </c>
      <c r="C1999" t="str">
        <f>UPPER(LEFT(Table1[[#This Row],[Header]],1))&amp;MID(Table1[[#This Row],[Header]],2,LEN(Table1[[#This Row],[Header]])-1)</f>
        <v>Don't make same mistake as me</v>
      </c>
      <c r="D1999" t="s">
        <v>2842</v>
      </c>
      <c r="E1999" s="1">
        <v>42670</v>
      </c>
      <c r="F1999" t="s">
        <v>338</v>
      </c>
      <c r="G1999" t="s">
        <v>222</v>
      </c>
      <c r="H1999" t="s">
        <v>9</v>
      </c>
      <c r="I1999" t="s">
        <v>10</v>
      </c>
      <c r="J1999" t="s">
        <v>5006</v>
      </c>
      <c r="K1999" t="s">
        <v>5047</v>
      </c>
      <c r="L1999" t="str">
        <f>CONCATENATE(Table1[[#This Row],[FROM]]," to ",Table1[[#This Row],[TO]])</f>
        <v>LHR to BRU</v>
      </c>
      <c r="M1999" s="1">
        <v>42644</v>
      </c>
      <c r="N1999">
        <v>1</v>
      </c>
      <c r="O1999">
        <v>1</v>
      </c>
      <c r="P1999">
        <v>1</v>
      </c>
      <c r="Q1999">
        <v>1</v>
      </c>
      <c r="R1999">
        <v>1</v>
      </c>
      <c r="S1999" t="s">
        <v>5</v>
      </c>
      <c r="T1999">
        <v>1</v>
      </c>
      <c r="U1999" t="s">
        <v>11</v>
      </c>
      <c r="V1999" t="str">
        <f>IF(Table1[[#This Row],[Rating]]&gt;8,"Excellent",IF(Table1[[#This Row],[Rating]]&gt;5,"Good","Bad"))</f>
        <v>Bad</v>
      </c>
    </row>
    <row r="2000" spans="1:22" ht="30" customHeight="1" x14ac:dyDescent="0.35">
      <c r="A2000">
        <v>3</v>
      </c>
      <c r="B2000" t="s">
        <v>4499</v>
      </c>
      <c r="C2000" t="str">
        <f>UPPER(LEFT(Table1[[#This Row],[Header]],1))&amp;MID(Table1[[#This Row],[Header]],2,LEN(Table1[[#This Row],[Header]])-1)</f>
        <v>EmBArrass flight staff so much</v>
      </c>
      <c r="D2000" t="s">
        <v>2843</v>
      </c>
      <c r="E2000" s="1">
        <v>42669</v>
      </c>
      <c r="F2000" t="s">
        <v>1</v>
      </c>
      <c r="G2000" t="s">
        <v>68</v>
      </c>
      <c r="H2000" t="s">
        <v>3</v>
      </c>
      <c r="I2000" t="s">
        <v>4</v>
      </c>
      <c r="J2000" t="s">
        <v>5007</v>
      </c>
      <c r="K2000" t="s">
        <v>5006</v>
      </c>
      <c r="L2000" t="str">
        <f>CONCATENATE(Table1[[#This Row],[FROM]]," to ",Table1[[#This Row],[TO]])</f>
        <v>ATH to LHR</v>
      </c>
      <c r="M2000" s="1">
        <v>42644</v>
      </c>
      <c r="N2000">
        <v>3</v>
      </c>
      <c r="O2000">
        <v>5</v>
      </c>
      <c r="P2000">
        <v>1</v>
      </c>
      <c r="Q2000">
        <v>3</v>
      </c>
      <c r="R2000">
        <v>1</v>
      </c>
      <c r="S2000" t="s">
        <v>5</v>
      </c>
      <c r="T2000">
        <v>-1</v>
      </c>
      <c r="U2000" t="s">
        <v>11</v>
      </c>
      <c r="V2000" t="str">
        <f>IF(Table1[[#This Row],[Rating]]&gt;8,"Excellent",IF(Table1[[#This Row],[Rating]]&gt;5,"Good","Bad"))</f>
        <v>Bad</v>
      </c>
    </row>
    <row r="2001" spans="1:22" ht="30" customHeight="1" x14ac:dyDescent="0.35">
      <c r="A2001">
        <v>6</v>
      </c>
      <c r="B2001" t="s">
        <v>2844</v>
      </c>
      <c r="C2001" t="str">
        <f>UPPER(LEFT(Table1[[#This Row],[Header]],1))&amp;MID(Table1[[#This Row],[Header]],2,LEN(Table1[[#This Row],[Header]])-1)</f>
        <v>Excellent and friendly cabin crew</v>
      </c>
      <c r="D2001" t="s">
        <v>2845</v>
      </c>
      <c r="E2001" s="1">
        <v>42668</v>
      </c>
      <c r="F2001" t="s">
        <v>281</v>
      </c>
      <c r="G2001" t="s">
        <v>8</v>
      </c>
      <c r="H2001" t="s">
        <v>9</v>
      </c>
      <c r="I2001" t="s">
        <v>10</v>
      </c>
      <c r="J2001" t="s">
        <v>5094</v>
      </c>
      <c r="K2001" t="s">
        <v>5027</v>
      </c>
      <c r="L2001" t="str">
        <f>CONCATENATE(Table1[[#This Row],[FROM]]," to ",Table1[[#This Row],[TO]])</f>
        <v>MLA to LGW</v>
      </c>
      <c r="M2001" s="1">
        <v>42644</v>
      </c>
      <c r="N2001">
        <v>3</v>
      </c>
      <c r="O2001">
        <v>5</v>
      </c>
      <c r="P2001">
        <v>3</v>
      </c>
      <c r="Q2001">
        <v>1</v>
      </c>
      <c r="R2001">
        <v>3</v>
      </c>
      <c r="S2001" t="s">
        <v>39</v>
      </c>
      <c r="T2001">
        <v>-1</v>
      </c>
      <c r="U2001" t="s">
        <v>11</v>
      </c>
      <c r="V2001" t="str">
        <f>IF(Table1[[#This Row],[Rating]]&gt;8,"Excellent",IF(Table1[[#This Row],[Rating]]&gt;5,"Good","Bad"))</f>
        <v>Good</v>
      </c>
    </row>
    <row r="2002" spans="1:22" ht="30" customHeight="1" x14ac:dyDescent="0.35">
      <c r="A2002">
        <v>3</v>
      </c>
      <c r="B2002" t="s">
        <v>2846</v>
      </c>
      <c r="C2002" t="str">
        <f>UPPER(LEFT(Table1[[#This Row],[Header]],1))&amp;MID(Table1[[#This Row],[Header]],2,LEN(Table1[[#This Row],[Header]])-1)</f>
        <v>Very friendly but not attentive</v>
      </c>
      <c r="D2002" t="s">
        <v>1940</v>
      </c>
      <c r="E2002" s="1">
        <v>42667</v>
      </c>
      <c r="F2002" t="s">
        <v>1</v>
      </c>
      <c r="G2002" t="s">
        <v>62</v>
      </c>
      <c r="H2002" t="s">
        <v>3</v>
      </c>
      <c r="I2002" t="s">
        <v>10</v>
      </c>
      <c r="J2002" t="s">
        <v>5080</v>
      </c>
      <c r="K2002" t="s">
        <v>5006</v>
      </c>
      <c r="L2002" t="str">
        <f>CONCATENATE(Table1[[#This Row],[FROM]]," to ",Table1[[#This Row],[TO]])</f>
        <v>BKK to LHR</v>
      </c>
      <c r="M2002" s="1">
        <v>42644</v>
      </c>
      <c r="N2002">
        <v>3</v>
      </c>
      <c r="O2002">
        <v>3</v>
      </c>
      <c r="P2002">
        <v>2</v>
      </c>
      <c r="Q2002">
        <v>3</v>
      </c>
      <c r="R2002">
        <v>3</v>
      </c>
      <c r="S2002" t="s">
        <v>5</v>
      </c>
      <c r="T2002">
        <v>3</v>
      </c>
      <c r="U2002" t="s">
        <v>11</v>
      </c>
      <c r="V2002" t="str">
        <f>IF(Table1[[#This Row],[Rating]]&gt;8,"Excellent",IF(Table1[[#This Row],[Rating]]&gt;5,"Good","Bad"))</f>
        <v>Bad</v>
      </c>
    </row>
    <row r="2003" spans="1:22" ht="30" customHeight="1" x14ac:dyDescent="0.35">
      <c r="A2003">
        <v>4</v>
      </c>
      <c r="B2003" t="s">
        <v>4913</v>
      </c>
      <c r="C2003" t="str">
        <f>UPPER(LEFT(Table1[[#This Row],[Header]],1))&amp;MID(Table1[[#This Row],[Header]],2,LEN(Table1[[#This Row],[Header]])-1)</f>
        <v>Another less than satisfacto ry experience</v>
      </c>
      <c r="D2003" t="s">
        <v>1367</v>
      </c>
      <c r="E2003" s="1">
        <v>42667</v>
      </c>
      <c r="F2003" t="s">
        <v>1</v>
      </c>
      <c r="G2003" t="s">
        <v>222</v>
      </c>
      <c r="H2003" t="s">
        <v>31</v>
      </c>
      <c r="I2003" t="s">
        <v>10</v>
      </c>
      <c r="J2003" t="s">
        <v>5027</v>
      </c>
      <c r="K2003" t="s">
        <v>5137</v>
      </c>
      <c r="L2003" t="str">
        <f>CONCATENATE(Table1[[#This Row],[FROM]]," to ",Table1[[#This Row],[TO]])</f>
        <v>LGW to PSA</v>
      </c>
      <c r="M2003" s="1">
        <v>42644</v>
      </c>
      <c r="N2003">
        <v>1</v>
      </c>
      <c r="O2003">
        <v>4</v>
      </c>
      <c r="P2003">
        <v>2</v>
      </c>
      <c r="Q2003">
        <v>1</v>
      </c>
      <c r="R2003">
        <v>1</v>
      </c>
      <c r="S2003" t="s">
        <v>5</v>
      </c>
      <c r="T2003">
        <v>-1</v>
      </c>
      <c r="U2003" t="s">
        <v>11</v>
      </c>
      <c r="V2003" t="str">
        <f>IF(Table1[[#This Row],[Rating]]&gt;8,"Excellent",IF(Table1[[#This Row],[Rating]]&gt;5,"Good","Bad"))</f>
        <v>Bad</v>
      </c>
    </row>
    <row r="2004" spans="1:22" ht="30" customHeight="1" x14ac:dyDescent="0.35">
      <c r="A2004">
        <v>1</v>
      </c>
      <c r="B2004" t="s">
        <v>2847</v>
      </c>
      <c r="C2004" t="str">
        <f>UPPER(LEFT(Table1[[#This Row],[Header]],1))&amp;MID(Table1[[#This Row],[Header]],2,LEN(Table1[[#This Row],[Header]])-1)</f>
        <v>The cabin appeared dated and untidy</v>
      </c>
      <c r="D2004" t="s">
        <v>2848</v>
      </c>
      <c r="E2004" s="1">
        <v>42667</v>
      </c>
      <c r="F2004" t="s">
        <v>805</v>
      </c>
      <c r="G2004" t="s">
        <v>68</v>
      </c>
      <c r="H2004" t="s">
        <v>26</v>
      </c>
      <c r="I2004" t="s">
        <v>35</v>
      </c>
      <c r="J2004" t="s">
        <v>5114</v>
      </c>
      <c r="K2004" t="s">
        <v>5006</v>
      </c>
      <c r="L2004" t="str">
        <f>CONCATENATE(Table1[[#This Row],[FROM]]," to ",Table1[[#This Row],[TO]])</f>
        <v>CNX to LHR</v>
      </c>
      <c r="M2004" s="1">
        <v>42614</v>
      </c>
      <c r="N2004">
        <v>3</v>
      </c>
      <c r="O2004">
        <v>4</v>
      </c>
      <c r="P2004">
        <v>3</v>
      </c>
      <c r="Q2004">
        <v>1</v>
      </c>
      <c r="R2004">
        <v>2</v>
      </c>
      <c r="S2004" t="s">
        <v>5</v>
      </c>
      <c r="T2004">
        <v>2</v>
      </c>
      <c r="U2004" t="s">
        <v>11</v>
      </c>
      <c r="V2004" t="str">
        <f>IF(Table1[[#This Row],[Rating]]&gt;8,"Excellent",IF(Table1[[#This Row],[Rating]]&gt;5,"Good","Bad"))</f>
        <v>Bad</v>
      </c>
    </row>
    <row r="2005" spans="1:22" ht="30" customHeight="1" x14ac:dyDescent="0.35">
      <c r="A2005">
        <v>8</v>
      </c>
      <c r="B2005" t="s">
        <v>2849</v>
      </c>
      <c r="C2005" t="str">
        <f>UPPER(LEFT(Table1[[#This Row],[Header]],1))&amp;MID(Table1[[#This Row],[Header]],2,LEN(Table1[[#This Row],[Header]])-1)</f>
        <v>Great welcome and service</v>
      </c>
      <c r="D2005" t="s">
        <v>2850</v>
      </c>
      <c r="E2005" s="1">
        <v>42666</v>
      </c>
      <c r="F2005" t="s">
        <v>1</v>
      </c>
      <c r="G2005" t="s">
        <v>1289</v>
      </c>
      <c r="H2005" t="s">
        <v>3</v>
      </c>
      <c r="I2005" t="s">
        <v>10</v>
      </c>
      <c r="J2005" t="s">
        <v>5006</v>
      </c>
      <c r="K2005" t="s">
        <v>5020</v>
      </c>
      <c r="L2005" t="str">
        <f>CONCATENATE(Table1[[#This Row],[FROM]]," to ",Table1[[#This Row],[TO]])</f>
        <v>LHR to LAX</v>
      </c>
      <c r="M2005" s="1">
        <v>42614</v>
      </c>
      <c r="N2005">
        <v>5</v>
      </c>
      <c r="O2005">
        <v>3</v>
      </c>
      <c r="P2005">
        <v>4</v>
      </c>
      <c r="Q2005">
        <v>5</v>
      </c>
      <c r="R2005">
        <v>4</v>
      </c>
      <c r="S2005" t="s">
        <v>39</v>
      </c>
      <c r="T2005">
        <v>2</v>
      </c>
      <c r="U2005" t="s">
        <v>11</v>
      </c>
      <c r="V2005" t="str">
        <f>IF(Table1[[#This Row],[Rating]]&gt;8,"Excellent",IF(Table1[[#This Row],[Rating]]&gt;5,"Good","Bad"))</f>
        <v>Good</v>
      </c>
    </row>
    <row r="2006" spans="1:22" ht="30" customHeight="1" x14ac:dyDescent="0.35">
      <c r="A2006">
        <v>1</v>
      </c>
      <c r="B2006" t="s">
        <v>4914</v>
      </c>
      <c r="C2006" t="str">
        <f>UPPER(LEFT(Table1[[#This Row],[Header]],1))&amp;MID(Table1[[#This Row],[Header]],2,LEN(Table1[[#This Row],[Header]])-1)</f>
        <v>Cost cutting to  extreme levels</v>
      </c>
      <c r="D2006" t="s">
        <v>2851</v>
      </c>
      <c r="E2006" s="1">
        <v>42666</v>
      </c>
      <c r="F2006" t="s">
        <v>1</v>
      </c>
      <c r="G2006" t="s">
        <v>84</v>
      </c>
      <c r="H2006" t="s">
        <v>9</v>
      </c>
      <c r="I2006" t="s">
        <v>35</v>
      </c>
      <c r="J2006" t="s">
        <v>5115</v>
      </c>
      <c r="K2006" t="s">
        <v>5006</v>
      </c>
      <c r="L2006" t="str">
        <f>CONCATENATE(Table1[[#This Row],[FROM]]," to ",Table1[[#This Row],[TO]])</f>
        <v>HND to LHR</v>
      </c>
      <c r="M2006" s="1">
        <v>42644</v>
      </c>
      <c r="N2006">
        <v>2</v>
      </c>
      <c r="O2006">
        <v>2</v>
      </c>
      <c r="P2006">
        <v>1</v>
      </c>
      <c r="Q2006">
        <v>3</v>
      </c>
      <c r="R2006">
        <v>2</v>
      </c>
      <c r="S2006" t="s">
        <v>5</v>
      </c>
      <c r="T2006">
        <v>3</v>
      </c>
      <c r="U2006" t="s">
        <v>11</v>
      </c>
      <c r="V2006" t="str">
        <f>IF(Table1[[#This Row],[Rating]]&gt;8,"Excellent",IF(Table1[[#This Row],[Rating]]&gt;5,"Good","Bad"))</f>
        <v>Bad</v>
      </c>
    </row>
    <row r="2007" spans="1:22" ht="30" customHeight="1" x14ac:dyDescent="0.35">
      <c r="A2007">
        <v>8</v>
      </c>
      <c r="B2007" t="s">
        <v>4915</v>
      </c>
      <c r="C2007" t="str">
        <f>UPPER(LEFT(Table1[[#This Row],[Header]],1))&amp;MID(Table1[[#This Row],[Header]],2,LEN(Table1[[#This Row],[Header]])-1)</f>
        <v>Had a perfectly satisfacto ry flight</v>
      </c>
      <c r="D2007" t="s">
        <v>372</v>
      </c>
      <c r="E2007" s="1">
        <v>42666</v>
      </c>
      <c r="F2007" t="s">
        <v>1</v>
      </c>
      <c r="G2007" t="s">
        <v>794</v>
      </c>
      <c r="H2007" t="s">
        <v>26</v>
      </c>
      <c r="I2007" t="s">
        <v>21</v>
      </c>
      <c r="J2007" t="s">
        <v>5006</v>
      </c>
      <c r="K2007" t="s">
        <v>5043</v>
      </c>
      <c r="L2007" t="str">
        <f>CONCATENATE(Table1[[#This Row],[FROM]]," to ",Table1[[#This Row],[TO]])</f>
        <v>LHR to BOS</v>
      </c>
      <c r="M2007" s="1">
        <v>42644</v>
      </c>
      <c r="N2007">
        <v>4</v>
      </c>
      <c r="O2007">
        <v>4</v>
      </c>
      <c r="P2007">
        <v>3</v>
      </c>
      <c r="Q2007">
        <v>4</v>
      </c>
      <c r="R2007">
        <v>4</v>
      </c>
      <c r="S2007" t="s">
        <v>39</v>
      </c>
      <c r="T2007">
        <v>4</v>
      </c>
      <c r="U2007" t="s">
        <v>11</v>
      </c>
      <c r="V2007" t="str">
        <f>IF(Table1[[#This Row],[Rating]]&gt;8,"Excellent",IF(Table1[[#This Row],[Rating]]&gt;5,"Good","Bad"))</f>
        <v>Good</v>
      </c>
    </row>
    <row r="2008" spans="1:22" ht="30" customHeight="1" x14ac:dyDescent="0.35">
      <c r="A2008">
        <v>1</v>
      </c>
      <c r="B2008" t="s">
        <v>4916</v>
      </c>
      <c r="C2008" t="str">
        <f>UPPER(LEFT(Table1[[#This Row],[Header]],1))&amp;MID(Table1[[#This Row],[Header]],2,LEN(Table1[[#This Row],[Header]])-1)</f>
        <v>Listening to  cabin crew moaning</v>
      </c>
      <c r="D2008" t="s">
        <v>2852</v>
      </c>
      <c r="E2008" s="1">
        <v>42665</v>
      </c>
      <c r="F2008" t="s">
        <v>1</v>
      </c>
      <c r="G2008" t="s">
        <v>2</v>
      </c>
      <c r="H2008" t="s">
        <v>3</v>
      </c>
      <c r="I2008" t="s">
        <v>4</v>
      </c>
      <c r="J2008" t="s">
        <v>5026</v>
      </c>
      <c r="K2008" t="s">
        <v>5014</v>
      </c>
      <c r="L2008" t="str">
        <f>CONCATENATE(Table1[[#This Row],[FROM]]," to ",Table1[[#This Row],[TO]])</f>
        <v>SFO to MAN</v>
      </c>
      <c r="M2008" s="1">
        <v>42644</v>
      </c>
      <c r="N2008">
        <v>2</v>
      </c>
      <c r="O2008">
        <v>1</v>
      </c>
      <c r="P2008">
        <v>1</v>
      </c>
      <c r="Q2008">
        <v>1</v>
      </c>
      <c r="R2008">
        <v>1</v>
      </c>
      <c r="S2008" t="s">
        <v>5</v>
      </c>
      <c r="T2008">
        <v>1</v>
      </c>
      <c r="U2008" t="s">
        <v>11</v>
      </c>
      <c r="V2008" t="str">
        <f>IF(Table1[[#This Row],[Rating]]&gt;8,"Excellent",IF(Table1[[#This Row],[Rating]]&gt;5,"Good","Bad"))</f>
        <v>Bad</v>
      </c>
    </row>
    <row r="2009" spans="1:22" ht="30" customHeight="1" x14ac:dyDescent="0.35">
      <c r="A2009">
        <v>2</v>
      </c>
      <c r="B2009" t="s">
        <v>4500</v>
      </c>
      <c r="C2009" t="str">
        <f>UPPER(LEFT(Table1[[#This Row],[Header]],1))&amp;MID(Table1[[#This Row],[Header]],2,LEN(Table1[[#This Row],[Header]])-1)</f>
        <v>Never again BA</v>
      </c>
      <c r="D2009" t="s">
        <v>2554</v>
      </c>
      <c r="E2009" s="1">
        <v>42663</v>
      </c>
      <c r="F2009" t="s">
        <v>1</v>
      </c>
      <c r="G2009" t="s">
        <v>62</v>
      </c>
      <c r="H2009" t="s">
        <v>3</v>
      </c>
      <c r="I2009" t="s">
        <v>4</v>
      </c>
      <c r="J2009" t="s">
        <v>5006</v>
      </c>
      <c r="K2009" t="s">
        <v>5026</v>
      </c>
      <c r="L2009" t="str">
        <f>CONCATENATE(Table1[[#This Row],[FROM]]," to ",Table1[[#This Row],[TO]])</f>
        <v>LHR to SFO</v>
      </c>
      <c r="M2009" s="1">
        <v>42644</v>
      </c>
      <c r="N2009">
        <v>1</v>
      </c>
      <c r="O2009">
        <v>1</v>
      </c>
      <c r="P2009">
        <v>2</v>
      </c>
      <c r="Q2009">
        <v>2</v>
      </c>
      <c r="R2009">
        <v>1</v>
      </c>
      <c r="S2009" t="s">
        <v>5</v>
      </c>
      <c r="T2009">
        <v>1</v>
      </c>
      <c r="U2009" t="s">
        <v>11</v>
      </c>
      <c r="V2009" t="str">
        <f>IF(Table1[[#This Row],[Rating]]&gt;8,"Excellent",IF(Table1[[#This Row],[Rating]]&gt;5,"Good","Bad"))</f>
        <v>Bad</v>
      </c>
    </row>
    <row r="2010" spans="1:22" ht="30" customHeight="1" x14ac:dyDescent="0.35">
      <c r="A2010">
        <v>3</v>
      </c>
      <c r="B2010" t="s">
        <v>4501</v>
      </c>
      <c r="C2010" t="str">
        <f>UPPER(LEFT(Table1[[#This Row],[Header]],1))&amp;MID(Table1[[#This Row],[Header]],2,LEN(Table1[[#This Row],[Header]])-1)</f>
        <v>Lost my patience with BA</v>
      </c>
      <c r="D2010" t="s">
        <v>2853</v>
      </c>
      <c r="E2010" s="1">
        <v>42663</v>
      </c>
      <c r="F2010" t="s">
        <v>1</v>
      </c>
      <c r="G2010" t="s">
        <v>2</v>
      </c>
      <c r="H2010" t="s">
        <v>9</v>
      </c>
      <c r="I2010" t="s">
        <v>21</v>
      </c>
      <c r="J2010" t="s">
        <v>5006</v>
      </c>
      <c r="K2010" t="s">
        <v>5108</v>
      </c>
      <c r="L2010" t="str">
        <f>CONCATENATE(Table1[[#This Row],[FROM]]," to ",Table1[[#This Row],[TO]])</f>
        <v>LHR to SIN</v>
      </c>
      <c r="M2010" s="1">
        <v>42644</v>
      </c>
      <c r="N2010">
        <v>4</v>
      </c>
      <c r="O2010">
        <v>4</v>
      </c>
      <c r="P2010">
        <v>3</v>
      </c>
      <c r="Q2010">
        <v>1</v>
      </c>
      <c r="R2010">
        <v>1</v>
      </c>
      <c r="S2010" t="s">
        <v>5</v>
      </c>
      <c r="T2010">
        <v>3</v>
      </c>
      <c r="U2010" t="s">
        <v>11</v>
      </c>
      <c r="V2010" t="str">
        <f>IF(Table1[[#This Row],[Rating]]&gt;8,"Excellent",IF(Table1[[#This Row],[Rating]]&gt;5,"Good","Bad"))</f>
        <v>Bad</v>
      </c>
    </row>
    <row r="2011" spans="1:22" ht="30" customHeight="1" x14ac:dyDescent="0.35">
      <c r="A2011">
        <v>1</v>
      </c>
      <c r="B2011" t="s">
        <v>4502</v>
      </c>
      <c r="C2011" t="str">
        <f>UPPER(LEFT(Table1[[#This Row],[Header]],1))&amp;MID(Table1[[#This Row],[Header]],2,LEN(Table1[[#This Row],[Header]])-1)</f>
        <v>Another abysmal flight from BA</v>
      </c>
      <c r="D2011" t="s">
        <v>2854</v>
      </c>
      <c r="E2011" s="1">
        <v>42661</v>
      </c>
      <c r="F2011" t="s">
        <v>1</v>
      </c>
      <c r="G2011" t="s">
        <v>68</v>
      </c>
      <c r="H2011" t="s">
        <v>26</v>
      </c>
      <c r="I2011" t="s">
        <v>4</v>
      </c>
      <c r="J2011" t="s">
        <v>5074</v>
      </c>
      <c r="K2011" t="s">
        <v>5027</v>
      </c>
      <c r="L2011" t="str">
        <f>CONCATENATE(Table1[[#This Row],[FROM]]," to ",Table1[[#This Row],[TO]])</f>
        <v>BRI to LGW</v>
      </c>
      <c r="M2011" s="1">
        <v>42644</v>
      </c>
      <c r="N2011">
        <v>1</v>
      </c>
      <c r="O2011">
        <v>1</v>
      </c>
      <c r="P2011">
        <v>1</v>
      </c>
      <c r="Q2011">
        <v>3</v>
      </c>
      <c r="R2011">
        <v>1</v>
      </c>
      <c r="S2011" t="s">
        <v>5</v>
      </c>
      <c r="T2011">
        <v>-1</v>
      </c>
      <c r="U2011" t="s">
        <v>11</v>
      </c>
      <c r="V2011" t="str">
        <f>IF(Table1[[#This Row],[Rating]]&gt;8,"Excellent",IF(Table1[[#This Row],[Rating]]&gt;5,"Good","Bad"))</f>
        <v>Bad</v>
      </c>
    </row>
    <row r="2012" spans="1:22" ht="30" customHeight="1" x14ac:dyDescent="0.35">
      <c r="A2012">
        <v>4</v>
      </c>
      <c r="B2012" t="s">
        <v>2855</v>
      </c>
      <c r="C2012" t="str">
        <f>UPPER(LEFT(Table1[[#This Row],[Header]],1))&amp;MID(Table1[[#This Row],[Header]],2,LEN(Table1[[#This Row],[Header]])-1)</f>
        <v>Disappointed and expected so much more</v>
      </c>
      <c r="D2012" t="s">
        <v>2856</v>
      </c>
      <c r="E2012" s="1">
        <v>42661</v>
      </c>
      <c r="F2012" t="s">
        <v>43</v>
      </c>
      <c r="G2012" t="s">
        <v>2857</v>
      </c>
      <c r="H2012" t="s">
        <v>9</v>
      </c>
      <c r="I2012" t="s">
        <v>21</v>
      </c>
      <c r="J2012" t="s">
        <v>5012</v>
      </c>
      <c r="K2012" t="s">
        <v>5007</v>
      </c>
      <c r="L2012" t="str">
        <f>CONCATENATE(Table1[[#This Row],[FROM]]," to ",Table1[[#This Row],[TO]])</f>
        <v>JNB to ATH</v>
      </c>
      <c r="M2012" s="1">
        <v>42522</v>
      </c>
      <c r="N2012">
        <v>3</v>
      </c>
      <c r="O2012">
        <v>4</v>
      </c>
      <c r="P2012">
        <v>2</v>
      </c>
      <c r="Q2012">
        <v>4</v>
      </c>
      <c r="R2012">
        <v>1</v>
      </c>
      <c r="S2012" t="s">
        <v>5</v>
      </c>
      <c r="T2012">
        <v>3</v>
      </c>
      <c r="U2012" t="s">
        <v>11</v>
      </c>
      <c r="V2012" t="str">
        <f>IF(Table1[[#This Row],[Rating]]&gt;8,"Excellent",IF(Table1[[#This Row],[Rating]]&gt;5,"Good","Bad"))</f>
        <v>Bad</v>
      </c>
    </row>
    <row r="2013" spans="1:22" ht="30" customHeight="1" x14ac:dyDescent="0.35">
      <c r="A2013">
        <v>3</v>
      </c>
      <c r="B2013" t="s">
        <v>4917</v>
      </c>
      <c r="C2013" t="str">
        <f>UPPER(LEFT(Table1[[#This Row],[Header]],1))&amp;MID(Table1[[#This Row],[Header]],2,LEN(Table1[[#This Row],[Header]])-1)</f>
        <v>IFE poor to  say the least</v>
      </c>
      <c r="D2013" t="s">
        <v>2858</v>
      </c>
      <c r="E2013" s="1">
        <v>42660</v>
      </c>
      <c r="F2013" t="s">
        <v>1</v>
      </c>
      <c r="G2013" t="s">
        <v>68</v>
      </c>
      <c r="H2013" t="s">
        <v>26</v>
      </c>
      <c r="I2013" t="s">
        <v>4</v>
      </c>
      <c r="J2013" t="s">
        <v>5080</v>
      </c>
      <c r="K2013" t="s">
        <v>5006</v>
      </c>
      <c r="L2013" t="str">
        <f>CONCATENATE(Table1[[#This Row],[FROM]]," to ",Table1[[#This Row],[TO]])</f>
        <v>BKK to LHR</v>
      </c>
      <c r="M2013" s="1">
        <v>42614</v>
      </c>
      <c r="N2013">
        <v>2</v>
      </c>
      <c r="O2013">
        <v>2</v>
      </c>
      <c r="P2013">
        <v>3</v>
      </c>
      <c r="Q2013">
        <v>3</v>
      </c>
      <c r="R2013">
        <v>2</v>
      </c>
      <c r="S2013" t="s">
        <v>5</v>
      </c>
      <c r="T2013">
        <v>1</v>
      </c>
      <c r="U2013" t="s">
        <v>11</v>
      </c>
      <c r="V2013" t="str">
        <f>IF(Table1[[#This Row],[Rating]]&gt;8,"Excellent",IF(Table1[[#This Row],[Rating]]&gt;5,"Good","Bad"))</f>
        <v>Bad</v>
      </c>
    </row>
    <row r="2014" spans="1:22" ht="30" customHeight="1" x14ac:dyDescent="0.35">
      <c r="A2014">
        <v>3</v>
      </c>
      <c r="B2014" t="s">
        <v>2859</v>
      </c>
      <c r="C2014" t="str">
        <f>UPPER(LEFT(Table1[[#This Row],[Header]],1))&amp;MID(Table1[[#This Row],[Header]],2,LEN(Table1[[#This Row],[Header]])-1)</f>
        <v>Service become far more erratic</v>
      </c>
      <c r="D2014" t="s">
        <v>2860</v>
      </c>
      <c r="E2014" s="1">
        <v>42660</v>
      </c>
      <c r="F2014" t="s">
        <v>1</v>
      </c>
      <c r="G2014" t="s">
        <v>8</v>
      </c>
      <c r="H2014" t="s">
        <v>3</v>
      </c>
      <c r="I2014" t="s">
        <v>10</v>
      </c>
      <c r="J2014" t="s">
        <v>5027</v>
      </c>
      <c r="K2014" t="s">
        <v>5094</v>
      </c>
      <c r="L2014" t="str">
        <f>CONCATENATE(Table1[[#This Row],[FROM]]," to ",Table1[[#This Row],[TO]])</f>
        <v>LGW to MLA</v>
      </c>
      <c r="M2014" s="1">
        <v>42644</v>
      </c>
      <c r="N2014">
        <v>1</v>
      </c>
      <c r="O2014">
        <v>1</v>
      </c>
      <c r="P2014">
        <v>3</v>
      </c>
      <c r="Q2014">
        <v>1</v>
      </c>
      <c r="R2014">
        <v>1</v>
      </c>
      <c r="S2014" t="s">
        <v>5</v>
      </c>
      <c r="T2014">
        <v>-1</v>
      </c>
      <c r="U2014" t="s">
        <v>11</v>
      </c>
      <c r="V2014" t="str">
        <f>IF(Table1[[#This Row],[Rating]]&gt;8,"Excellent",IF(Table1[[#This Row],[Rating]]&gt;5,"Good","Bad"))</f>
        <v>Bad</v>
      </c>
    </row>
    <row r="2015" spans="1:22" ht="30" customHeight="1" x14ac:dyDescent="0.35">
      <c r="A2015">
        <v>2</v>
      </c>
      <c r="B2015" t="s">
        <v>2861</v>
      </c>
      <c r="C2015" t="str">
        <f>UPPER(LEFT(Table1[[#This Row],[Header]],1))&amp;MID(Table1[[#This Row],[Header]],2,LEN(Table1[[#This Row],[Header]])-1)</f>
        <v>Not travel with them again</v>
      </c>
      <c r="D2015" t="s">
        <v>2862</v>
      </c>
      <c r="E2015" s="1">
        <v>42659</v>
      </c>
      <c r="F2015" t="s">
        <v>66</v>
      </c>
      <c r="G2015" t="s">
        <v>68</v>
      </c>
      <c r="H2015" t="s">
        <v>26</v>
      </c>
      <c r="I2015" t="s">
        <v>35</v>
      </c>
      <c r="J2015" t="s">
        <v>5041</v>
      </c>
      <c r="K2015" t="s">
        <v>5006</v>
      </c>
      <c r="L2015" t="str">
        <f>CONCATENATE(Table1[[#This Row],[FROM]]," to ",Table1[[#This Row],[TO]])</f>
        <v>SYD to LHR</v>
      </c>
      <c r="M2015" s="1">
        <v>42644</v>
      </c>
      <c r="N2015">
        <v>2</v>
      </c>
      <c r="O2015">
        <v>1</v>
      </c>
      <c r="P2015">
        <v>1</v>
      </c>
      <c r="Q2015">
        <v>2</v>
      </c>
      <c r="R2015">
        <v>1</v>
      </c>
      <c r="S2015" t="s">
        <v>5</v>
      </c>
      <c r="T2015">
        <v>2</v>
      </c>
      <c r="U2015" t="s">
        <v>11</v>
      </c>
      <c r="V2015" t="str">
        <f>IF(Table1[[#This Row],[Rating]]&gt;8,"Excellent",IF(Table1[[#This Row],[Rating]]&gt;5,"Good","Bad"))</f>
        <v>Bad</v>
      </c>
    </row>
    <row r="2016" spans="1:22" ht="30" customHeight="1" x14ac:dyDescent="0.35">
      <c r="A2016">
        <v>1</v>
      </c>
      <c r="B2016" t="s">
        <v>4918</v>
      </c>
      <c r="C2016" t="str">
        <f>UPPER(LEFT(Table1[[#This Row],[Header]],1))&amp;MID(Table1[[#This Row],[Header]],2,LEN(Table1[[#This Row],[Header]])-1)</f>
        <v>Used to  be such a class act</v>
      </c>
      <c r="D2016" t="s">
        <v>2863</v>
      </c>
      <c r="E2016" s="1">
        <v>42659</v>
      </c>
      <c r="F2016" t="s">
        <v>402</v>
      </c>
      <c r="G2016" t="s">
        <v>68</v>
      </c>
      <c r="H2016" t="s">
        <v>26</v>
      </c>
      <c r="I2016" t="s">
        <v>10</v>
      </c>
      <c r="J2016" t="s">
        <v>5097</v>
      </c>
      <c r="K2016" t="s">
        <v>5006</v>
      </c>
      <c r="L2016" t="str">
        <f>CONCATENATE(Table1[[#This Row],[FROM]]," to ",Table1[[#This Row],[TO]])</f>
        <v>JFK to LHR</v>
      </c>
      <c r="M2016" s="1">
        <v>42644</v>
      </c>
      <c r="N2016">
        <v>1</v>
      </c>
      <c r="O2016">
        <v>3</v>
      </c>
      <c r="P2016">
        <v>1</v>
      </c>
      <c r="Q2016">
        <v>1</v>
      </c>
      <c r="R2016">
        <v>1</v>
      </c>
      <c r="S2016" t="s">
        <v>5</v>
      </c>
      <c r="T2016">
        <v>1</v>
      </c>
      <c r="U2016" t="s">
        <v>11</v>
      </c>
      <c r="V2016" t="str">
        <f>IF(Table1[[#This Row],[Rating]]&gt;8,"Excellent",IF(Table1[[#This Row],[Rating]]&gt;5,"Good","Bad"))</f>
        <v>Bad</v>
      </c>
    </row>
    <row r="2017" spans="1:22" ht="30" customHeight="1" x14ac:dyDescent="0.35">
      <c r="A2017">
        <v>5</v>
      </c>
      <c r="B2017" t="s">
        <v>2864</v>
      </c>
      <c r="C2017" t="str">
        <f>UPPER(LEFT(Table1[[#This Row],[Header]],1))&amp;MID(Table1[[#This Row],[Header]],2,LEN(Table1[[#This Row],[Header]])-1)</f>
        <v>No longer the premier airline</v>
      </c>
      <c r="D2017" t="s">
        <v>2865</v>
      </c>
      <c r="E2017" s="1">
        <v>42658</v>
      </c>
      <c r="F2017" t="s">
        <v>1</v>
      </c>
      <c r="G2017" t="s">
        <v>222</v>
      </c>
      <c r="H2017" t="s">
        <v>31</v>
      </c>
      <c r="I2017" t="s">
        <v>4</v>
      </c>
      <c r="J2017" t="s">
        <v>5027</v>
      </c>
      <c r="K2017" t="s">
        <v>5149</v>
      </c>
      <c r="L2017" t="str">
        <f>CONCATENATE(Table1[[#This Row],[FROM]]," to ",Table1[[#This Row],[TO]])</f>
        <v>LGW to NCE</v>
      </c>
      <c r="M2017" s="1">
        <v>42644</v>
      </c>
      <c r="N2017">
        <v>3</v>
      </c>
      <c r="O2017">
        <v>3</v>
      </c>
      <c r="P2017">
        <v>2</v>
      </c>
      <c r="Q2017">
        <v>3</v>
      </c>
      <c r="R2017">
        <v>3</v>
      </c>
      <c r="S2017" t="s">
        <v>5</v>
      </c>
      <c r="T2017">
        <v>-1</v>
      </c>
      <c r="U2017" t="s">
        <v>11</v>
      </c>
      <c r="V2017" t="str">
        <f>IF(Table1[[#This Row],[Rating]]&gt;8,"Excellent",IF(Table1[[#This Row],[Rating]]&gt;5,"Good","Bad"))</f>
        <v>Bad</v>
      </c>
    </row>
    <row r="2018" spans="1:22" ht="30" customHeight="1" x14ac:dyDescent="0.35">
      <c r="A2018">
        <v>3</v>
      </c>
      <c r="B2018" t="s">
        <v>2866</v>
      </c>
      <c r="C2018" t="str">
        <f>UPPER(LEFT(Table1[[#This Row],[Header]],1))&amp;MID(Table1[[#This Row],[Header]],2,LEN(Table1[[#This Row],[Header]])-1)</f>
        <v>Very poor service</v>
      </c>
      <c r="D2018" t="s">
        <v>2867</v>
      </c>
      <c r="E2018" s="1">
        <v>42658</v>
      </c>
      <c r="F2018" t="s">
        <v>245</v>
      </c>
      <c r="G2018" t="s">
        <v>233</v>
      </c>
      <c r="H2018" t="s">
        <v>26</v>
      </c>
      <c r="I2018" t="s">
        <v>21</v>
      </c>
      <c r="J2018" t="s">
        <v>5006</v>
      </c>
      <c r="K2018" t="s">
        <v>5072</v>
      </c>
      <c r="L2018" t="str">
        <f>CONCATENATE(Table1[[#This Row],[FROM]]," to ",Table1[[#This Row],[TO]])</f>
        <v>LHR to KUL</v>
      </c>
      <c r="M2018" s="1">
        <v>42583</v>
      </c>
      <c r="N2018">
        <v>4</v>
      </c>
      <c r="O2018">
        <v>1</v>
      </c>
      <c r="P2018">
        <v>1</v>
      </c>
      <c r="Q2018">
        <v>2</v>
      </c>
      <c r="R2018">
        <v>2</v>
      </c>
      <c r="S2018" t="s">
        <v>5</v>
      </c>
      <c r="T2018">
        <v>1</v>
      </c>
      <c r="U2018" t="s">
        <v>11</v>
      </c>
      <c r="V2018" t="str">
        <f>IF(Table1[[#This Row],[Rating]]&gt;8,"Excellent",IF(Table1[[#This Row],[Rating]]&gt;5,"Good","Bad"))</f>
        <v>Bad</v>
      </c>
    </row>
    <row r="2019" spans="1:22" ht="30" customHeight="1" x14ac:dyDescent="0.35">
      <c r="A2019">
        <v>10</v>
      </c>
      <c r="B2019" t="s">
        <v>2868</v>
      </c>
      <c r="C2019" t="str">
        <f>UPPER(LEFT(Table1[[#This Row],[Header]],1))&amp;MID(Table1[[#This Row],[Header]],2,LEN(Table1[[#This Row],[Header]])-1)</f>
        <v>The crew make the difference</v>
      </c>
      <c r="D2019" t="s">
        <v>2869</v>
      </c>
      <c r="E2019" s="1">
        <v>42658</v>
      </c>
      <c r="F2019" t="s">
        <v>1</v>
      </c>
      <c r="G2019" t="s">
        <v>1165</v>
      </c>
      <c r="H2019" t="s">
        <v>26</v>
      </c>
      <c r="I2019" t="s">
        <v>4</v>
      </c>
      <c r="J2019" t="s">
        <v>5116</v>
      </c>
      <c r="K2019" t="s">
        <v>5006</v>
      </c>
      <c r="L2019" t="str">
        <f>CONCATENATE(Table1[[#This Row],[FROM]]," to ",Table1[[#This Row],[TO]])</f>
        <v>PMI to LHR</v>
      </c>
      <c r="M2019" s="1">
        <v>42644</v>
      </c>
      <c r="N2019">
        <v>5</v>
      </c>
      <c r="O2019">
        <v>5</v>
      </c>
      <c r="P2019">
        <v>5</v>
      </c>
      <c r="Q2019">
        <v>5</v>
      </c>
      <c r="R2019">
        <v>5</v>
      </c>
      <c r="S2019" t="s">
        <v>39</v>
      </c>
      <c r="T2019">
        <v>-1</v>
      </c>
      <c r="U2019" t="s">
        <v>11</v>
      </c>
      <c r="V2019" t="str">
        <f>IF(Table1[[#This Row],[Rating]]&gt;8,"Excellent",IF(Table1[[#This Row],[Rating]]&gt;5,"Good","Bad"))</f>
        <v>Excellent</v>
      </c>
    </row>
    <row r="2020" spans="1:22" ht="30" customHeight="1" x14ac:dyDescent="0.35">
      <c r="A2020">
        <v>7</v>
      </c>
      <c r="B2020" t="s">
        <v>2870</v>
      </c>
      <c r="C2020" t="str">
        <f>UPPER(LEFT(Table1[[#This Row],[Header]],1))&amp;MID(Table1[[#This Row],[Header]],2,LEN(Table1[[#This Row],[Header]])-1)</f>
        <v>Lack of space ruined an otherwise flawless flight</v>
      </c>
      <c r="D2020" t="s">
        <v>2871</v>
      </c>
      <c r="E2020" s="1">
        <v>42658</v>
      </c>
      <c r="F2020" t="s">
        <v>245</v>
      </c>
      <c r="G2020" t="s">
        <v>49</v>
      </c>
      <c r="H2020" t="s">
        <v>3</v>
      </c>
      <c r="I2020" t="s">
        <v>4</v>
      </c>
      <c r="J2020" t="s">
        <v>5006</v>
      </c>
      <c r="K2020" t="s">
        <v>5112</v>
      </c>
      <c r="L2020" t="str">
        <f>CONCATENATE(Table1[[#This Row],[FROM]]," to ",Table1[[#This Row],[TO]])</f>
        <v>LHR to ICN</v>
      </c>
      <c r="M2020" s="1">
        <v>42644</v>
      </c>
      <c r="N2020">
        <v>1</v>
      </c>
      <c r="O2020">
        <v>4</v>
      </c>
      <c r="P2020">
        <v>4</v>
      </c>
      <c r="Q2020">
        <v>3</v>
      </c>
      <c r="R2020">
        <v>3</v>
      </c>
      <c r="S2020" t="s">
        <v>5</v>
      </c>
      <c r="T2020">
        <v>5</v>
      </c>
      <c r="U2020" t="s">
        <v>11</v>
      </c>
      <c r="V2020" t="str">
        <f>IF(Table1[[#This Row],[Rating]]&gt;8,"Excellent",IF(Table1[[#This Row],[Rating]]&gt;5,"Good","Bad"))</f>
        <v>Good</v>
      </c>
    </row>
    <row r="2021" spans="1:22" ht="30" customHeight="1" x14ac:dyDescent="0.35">
      <c r="A2021">
        <v>1</v>
      </c>
      <c r="B2021" t="s">
        <v>4503</v>
      </c>
      <c r="C2021" t="str">
        <f>UPPER(LEFT(Table1[[#This Row],[Header]],1))&amp;MID(Table1[[#This Row],[Header]],2,LEN(Table1[[#This Row],[Header]])-1)</f>
        <v>Breakfast was a BAd joke</v>
      </c>
      <c r="D2021" t="s">
        <v>2872</v>
      </c>
      <c r="E2021" s="1">
        <v>42658</v>
      </c>
      <c r="F2021" t="s">
        <v>407</v>
      </c>
      <c r="G2021" t="s">
        <v>330</v>
      </c>
      <c r="H2021" t="s">
        <v>3</v>
      </c>
      <c r="I2021" t="s">
        <v>4</v>
      </c>
      <c r="J2021" t="s">
        <v>5033</v>
      </c>
      <c r="K2021" t="s">
        <v>5126</v>
      </c>
      <c r="L2021" t="str">
        <f>CONCATENATE(Table1[[#This Row],[FROM]]," to ",Table1[[#This Row],[TO]])</f>
        <v>SEA to PRG</v>
      </c>
      <c r="M2021" s="1">
        <v>42614</v>
      </c>
      <c r="N2021">
        <v>3</v>
      </c>
      <c r="O2021">
        <v>1</v>
      </c>
      <c r="P2021">
        <v>1</v>
      </c>
      <c r="Q2021">
        <v>1</v>
      </c>
      <c r="R2021">
        <v>2</v>
      </c>
      <c r="S2021" t="s">
        <v>5</v>
      </c>
      <c r="T2021">
        <v>3</v>
      </c>
      <c r="U2021" t="s">
        <v>11</v>
      </c>
      <c r="V2021" t="str">
        <f>IF(Table1[[#This Row],[Rating]]&gt;8,"Excellent",IF(Table1[[#This Row],[Rating]]&gt;5,"Good","Bad"))</f>
        <v>Bad</v>
      </c>
    </row>
    <row r="2022" spans="1:22" ht="30" customHeight="1" x14ac:dyDescent="0.35">
      <c r="A2022">
        <v>2</v>
      </c>
      <c r="B2022" t="s">
        <v>2873</v>
      </c>
      <c r="C2022" t="str">
        <f>UPPER(LEFT(Table1[[#This Row],[Header]],1))&amp;MID(Table1[[#This Row],[Header]],2,LEN(Table1[[#This Row],[Header]])-1)</f>
        <v>Worst long-haul experience</v>
      </c>
      <c r="D2022" t="s">
        <v>2874</v>
      </c>
      <c r="E2022" s="1">
        <v>42656</v>
      </c>
      <c r="F2022" t="s">
        <v>66</v>
      </c>
      <c r="G2022" t="s">
        <v>2</v>
      </c>
      <c r="H2022" t="s">
        <v>31</v>
      </c>
      <c r="I2022" t="s">
        <v>4</v>
      </c>
      <c r="J2022" t="s">
        <v>5108</v>
      </c>
      <c r="K2022" t="s">
        <v>5006</v>
      </c>
      <c r="L2022" t="str">
        <f>CONCATENATE(Table1[[#This Row],[FROM]]," to ",Table1[[#This Row],[TO]])</f>
        <v>SIN to LHR</v>
      </c>
      <c r="M2022" s="1">
        <v>42583</v>
      </c>
      <c r="N2022">
        <v>1</v>
      </c>
      <c r="O2022">
        <v>2</v>
      </c>
      <c r="P2022">
        <v>1</v>
      </c>
      <c r="Q2022">
        <v>2</v>
      </c>
      <c r="R2022">
        <v>2</v>
      </c>
      <c r="S2022" t="s">
        <v>5</v>
      </c>
      <c r="T2022">
        <v>1</v>
      </c>
      <c r="U2022" t="s">
        <v>11</v>
      </c>
      <c r="V2022" t="str">
        <f>IF(Table1[[#This Row],[Rating]]&gt;8,"Excellent",IF(Table1[[#This Row],[Rating]]&gt;5,"Good","Bad"))</f>
        <v>Bad</v>
      </c>
    </row>
    <row r="2023" spans="1:22" ht="30" customHeight="1" x14ac:dyDescent="0.35">
      <c r="A2023">
        <v>1</v>
      </c>
      <c r="B2023" t="s">
        <v>2875</v>
      </c>
      <c r="C2023" t="str">
        <f>UPPER(LEFT(Table1[[#This Row],[Header]],1))&amp;MID(Table1[[#This Row],[Header]],2,LEN(Table1[[#This Row],[Header]])-1)</f>
        <v>Yet another abysmal flight</v>
      </c>
      <c r="D2023" t="s">
        <v>2876</v>
      </c>
      <c r="E2023" s="1">
        <v>42655</v>
      </c>
      <c r="F2023" t="s">
        <v>1</v>
      </c>
      <c r="G2023" t="s">
        <v>68</v>
      </c>
      <c r="H2023" t="s">
        <v>26</v>
      </c>
      <c r="I2023" t="s">
        <v>4</v>
      </c>
      <c r="J2023" t="s">
        <v>5006</v>
      </c>
      <c r="K2023" t="s">
        <v>5069</v>
      </c>
      <c r="L2023" t="str">
        <f>CONCATENATE(Table1[[#This Row],[FROM]]," to ",Table1[[#This Row],[TO]])</f>
        <v>LHR to BUD</v>
      </c>
      <c r="M2023" s="1">
        <v>42644</v>
      </c>
      <c r="N2023">
        <v>1</v>
      </c>
      <c r="O2023">
        <v>1</v>
      </c>
      <c r="P2023">
        <v>1</v>
      </c>
      <c r="Q2023">
        <v>1</v>
      </c>
      <c r="R2023">
        <v>1</v>
      </c>
      <c r="S2023" t="s">
        <v>5</v>
      </c>
      <c r="T2023">
        <v>-1</v>
      </c>
      <c r="U2023" t="s">
        <v>11</v>
      </c>
      <c r="V2023" t="str">
        <f>IF(Table1[[#This Row],[Rating]]&gt;8,"Excellent",IF(Table1[[#This Row],[Rating]]&gt;5,"Good","Bad"))</f>
        <v>Bad</v>
      </c>
    </row>
    <row r="2024" spans="1:22" ht="30" customHeight="1" x14ac:dyDescent="0.35">
      <c r="A2024">
        <v>4</v>
      </c>
      <c r="B2024" t="s">
        <v>2877</v>
      </c>
      <c r="C2024" t="str">
        <f>UPPER(LEFT(Table1[[#This Row],[Header]],1))&amp;MID(Table1[[#This Row],[Header]],2,LEN(Table1[[#This Row],[Header]])-1)</f>
        <v xml:space="preserve">They are unreliable </v>
      </c>
      <c r="D2024" t="s">
        <v>2878</v>
      </c>
      <c r="E2024" s="1">
        <v>42654</v>
      </c>
      <c r="F2024" t="s">
        <v>20</v>
      </c>
      <c r="G2024" t="s">
        <v>2</v>
      </c>
      <c r="H2024" t="s">
        <v>3</v>
      </c>
      <c r="I2024" t="s">
        <v>21</v>
      </c>
      <c r="J2024" t="s">
        <v>5065</v>
      </c>
      <c r="K2024" t="s">
        <v>5107</v>
      </c>
      <c r="L2024" t="str">
        <f>CONCATENATE(Table1[[#This Row],[FROM]]," to ",Table1[[#This Row],[TO]])</f>
        <v>IAD to NBO</v>
      </c>
      <c r="M2024" s="1">
        <v>42614</v>
      </c>
      <c r="N2024">
        <v>2</v>
      </c>
      <c r="O2024">
        <v>4</v>
      </c>
      <c r="P2024">
        <v>4</v>
      </c>
      <c r="Q2024">
        <v>2</v>
      </c>
      <c r="R2024">
        <v>3</v>
      </c>
      <c r="S2024" t="s">
        <v>5</v>
      </c>
      <c r="T2024">
        <v>3</v>
      </c>
      <c r="U2024" t="s">
        <v>11</v>
      </c>
      <c r="V2024" t="str">
        <f>IF(Table1[[#This Row],[Rating]]&gt;8,"Excellent",IF(Table1[[#This Row],[Rating]]&gt;5,"Good","Bad"))</f>
        <v>Bad</v>
      </c>
    </row>
    <row r="2025" spans="1:22" ht="30" customHeight="1" x14ac:dyDescent="0.35">
      <c r="A2025">
        <v>1</v>
      </c>
      <c r="B2025" t="s">
        <v>5483</v>
      </c>
      <c r="C2025" t="str">
        <f>UPPER(LEFT(Table1[[#This Row],[Header]],1))&amp;MID(Table1[[#This Row],[Header]],2,LEN(Table1[[#This Row],[Header]])-1)</f>
        <v>Not customer focussed in any way whatsoever</v>
      </c>
      <c r="D2025" t="s">
        <v>2879</v>
      </c>
      <c r="E2025" s="1">
        <v>42654</v>
      </c>
      <c r="F2025" t="s">
        <v>1</v>
      </c>
      <c r="G2025" t="s">
        <v>8</v>
      </c>
      <c r="H2025" t="s">
        <v>31</v>
      </c>
      <c r="I2025" t="s">
        <v>4</v>
      </c>
      <c r="J2025" t="s">
        <v>5117</v>
      </c>
      <c r="K2025" t="s">
        <v>5027</v>
      </c>
      <c r="L2025" t="str">
        <f>CONCATENATE(Table1[[#This Row],[FROM]]," to ",Table1[[#This Row],[TO]])</f>
        <v>AGP to LGW</v>
      </c>
      <c r="M2025" s="1">
        <v>42644</v>
      </c>
      <c r="N2025">
        <v>2</v>
      </c>
      <c r="O2025">
        <v>4</v>
      </c>
      <c r="P2025">
        <v>1</v>
      </c>
      <c r="Q2025">
        <v>4</v>
      </c>
      <c r="R2025">
        <v>1</v>
      </c>
      <c r="S2025" t="s">
        <v>5</v>
      </c>
      <c r="T2025">
        <v>-1</v>
      </c>
      <c r="U2025" t="s">
        <v>11</v>
      </c>
      <c r="V2025" t="str">
        <f>IF(Table1[[#This Row],[Rating]]&gt;8,"Excellent",IF(Table1[[#This Row],[Rating]]&gt;5,"Good","Bad"))</f>
        <v>Bad</v>
      </c>
    </row>
    <row r="2026" spans="1:22" ht="30" customHeight="1" x14ac:dyDescent="0.35">
      <c r="A2026">
        <v>3</v>
      </c>
      <c r="B2026" t="s">
        <v>2880</v>
      </c>
      <c r="C2026" t="str">
        <f>UPPER(LEFT(Table1[[#This Row],[Header]],1))&amp;MID(Table1[[#This Row],[Header]],2,LEN(Table1[[#This Row],[Header]])-1)</f>
        <v>How disappointed we were</v>
      </c>
      <c r="D2026" t="s">
        <v>2881</v>
      </c>
      <c r="E2026" s="1">
        <v>42653</v>
      </c>
      <c r="F2026" t="s">
        <v>1</v>
      </c>
      <c r="G2026" t="s">
        <v>68</v>
      </c>
      <c r="H2026" t="s">
        <v>3</v>
      </c>
      <c r="I2026" t="s">
        <v>10</v>
      </c>
      <c r="J2026" t="s">
        <v>5027</v>
      </c>
      <c r="K2026" t="s">
        <v>5038</v>
      </c>
      <c r="L2026" t="str">
        <f>CONCATENATE(Table1[[#This Row],[FROM]]," to ",Table1[[#This Row],[TO]])</f>
        <v>LGW to MRU</v>
      </c>
      <c r="M2026" s="1">
        <v>42644</v>
      </c>
      <c r="N2026">
        <v>3</v>
      </c>
      <c r="O2026">
        <v>4</v>
      </c>
      <c r="P2026">
        <v>2</v>
      </c>
      <c r="Q2026">
        <v>4</v>
      </c>
      <c r="R2026">
        <v>2</v>
      </c>
      <c r="S2026" t="s">
        <v>5</v>
      </c>
      <c r="T2026">
        <v>-1</v>
      </c>
      <c r="U2026" t="s">
        <v>11</v>
      </c>
      <c r="V2026" t="str">
        <f>IF(Table1[[#This Row],[Rating]]&gt;8,"Excellent",IF(Table1[[#This Row],[Rating]]&gt;5,"Good","Bad"))</f>
        <v>Bad</v>
      </c>
    </row>
    <row r="2027" spans="1:22" ht="30" customHeight="1" x14ac:dyDescent="0.35">
      <c r="A2027">
        <v>5</v>
      </c>
      <c r="B2027" t="s">
        <v>2882</v>
      </c>
      <c r="C2027" t="str">
        <f>UPPER(LEFT(Table1[[#This Row],[Header]],1))&amp;MID(Table1[[#This Row],[Header]],2,LEN(Table1[[#This Row],[Header]])-1)</f>
        <v>The lowering of standards</v>
      </c>
      <c r="D2027" t="s">
        <v>2883</v>
      </c>
      <c r="E2027" s="1">
        <v>42653</v>
      </c>
      <c r="F2027" t="s">
        <v>1</v>
      </c>
      <c r="G2027" t="s">
        <v>68</v>
      </c>
      <c r="H2027" t="s">
        <v>26</v>
      </c>
      <c r="I2027" t="s">
        <v>4</v>
      </c>
      <c r="J2027" t="s">
        <v>5118</v>
      </c>
      <c r="K2027" t="s">
        <v>5027</v>
      </c>
      <c r="L2027" t="str">
        <f>CONCATENATE(Table1[[#This Row],[FROM]]," to ",Table1[[#This Row],[TO]])</f>
        <v>DBV to LGW</v>
      </c>
      <c r="M2027" s="1">
        <v>42644</v>
      </c>
      <c r="N2027">
        <v>2</v>
      </c>
      <c r="O2027">
        <v>4</v>
      </c>
      <c r="P2027">
        <v>1</v>
      </c>
      <c r="Q2027">
        <v>2</v>
      </c>
      <c r="R2027">
        <v>2</v>
      </c>
      <c r="S2027" t="s">
        <v>5</v>
      </c>
      <c r="T2027">
        <v>1</v>
      </c>
      <c r="U2027" t="s">
        <v>11</v>
      </c>
      <c r="V2027" t="str">
        <f>IF(Table1[[#This Row],[Rating]]&gt;8,"Excellent",IF(Table1[[#This Row],[Rating]]&gt;5,"Good","Bad"))</f>
        <v>Bad</v>
      </c>
    </row>
    <row r="2028" spans="1:22" ht="30" customHeight="1" x14ac:dyDescent="0.35">
      <c r="A2028">
        <v>3</v>
      </c>
      <c r="B2028" t="s">
        <v>4504</v>
      </c>
      <c r="C2028" t="str">
        <f>UPPER(LEFT(Table1[[#This Row],[Header]],1))&amp;MID(Table1[[#This Row],[Header]],2,LEN(Table1[[#This Row],[Header]])-1)</f>
        <v>Avoid BA at all costs</v>
      </c>
      <c r="D2028" t="s">
        <v>2884</v>
      </c>
      <c r="E2028" s="1">
        <v>42653</v>
      </c>
      <c r="F2028" t="s">
        <v>46</v>
      </c>
      <c r="G2028" t="s">
        <v>2885</v>
      </c>
      <c r="H2028" t="s">
        <v>3</v>
      </c>
      <c r="I2028" t="s">
        <v>10</v>
      </c>
      <c r="J2028" t="s">
        <v>5076</v>
      </c>
      <c r="K2028" t="s">
        <v>5068</v>
      </c>
      <c r="L2028" t="str">
        <f>CONCATENATE(Table1[[#This Row],[FROM]]," to ",Table1[[#This Row],[TO]])</f>
        <v>YYC to FCO</v>
      </c>
      <c r="M2028" s="1">
        <v>42644</v>
      </c>
      <c r="N2028">
        <v>2</v>
      </c>
      <c r="O2028">
        <v>5</v>
      </c>
      <c r="P2028">
        <v>5</v>
      </c>
      <c r="Q2028">
        <v>1</v>
      </c>
      <c r="R2028">
        <v>1</v>
      </c>
      <c r="S2028" t="s">
        <v>5</v>
      </c>
      <c r="T2028">
        <v>3</v>
      </c>
      <c r="U2028" t="s">
        <v>11</v>
      </c>
      <c r="V2028" t="str">
        <f>IF(Table1[[#This Row],[Rating]]&gt;8,"Excellent",IF(Table1[[#This Row],[Rating]]&gt;5,"Good","Bad"))</f>
        <v>Bad</v>
      </c>
    </row>
    <row r="2029" spans="1:22" ht="30" customHeight="1" x14ac:dyDescent="0.35">
      <c r="A2029">
        <v>1</v>
      </c>
      <c r="B2029" t="s">
        <v>2886</v>
      </c>
      <c r="C2029" t="str">
        <f>UPPER(LEFT(Table1[[#This Row],[Header]],1))&amp;MID(Table1[[#This Row],[Header]],2,LEN(Table1[[#This Row],[Header]])-1)</f>
        <v>I dislike them so much</v>
      </c>
      <c r="D2029" t="s">
        <v>2887</v>
      </c>
      <c r="E2029" s="1">
        <v>42650</v>
      </c>
      <c r="F2029" t="s">
        <v>1</v>
      </c>
      <c r="G2029" t="s">
        <v>68</v>
      </c>
      <c r="H2029" t="s">
        <v>3</v>
      </c>
      <c r="I2029" t="s">
        <v>4</v>
      </c>
      <c r="J2029" t="s">
        <v>5006</v>
      </c>
      <c r="K2029" t="s">
        <v>5017</v>
      </c>
      <c r="L2029" t="str">
        <f>CONCATENATE(Table1[[#This Row],[FROM]]," to ",Table1[[#This Row],[TO]])</f>
        <v>LHR to GVA</v>
      </c>
      <c r="M2029" s="1">
        <v>42644</v>
      </c>
      <c r="N2029">
        <v>4</v>
      </c>
      <c r="O2029">
        <v>2</v>
      </c>
      <c r="P2029">
        <v>3</v>
      </c>
      <c r="Q2029">
        <v>2</v>
      </c>
      <c r="R2029">
        <v>3</v>
      </c>
      <c r="S2029" t="s">
        <v>5</v>
      </c>
      <c r="T2029">
        <v>3</v>
      </c>
      <c r="U2029" t="s">
        <v>11</v>
      </c>
      <c r="V2029" t="str">
        <f>IF(Table1[[#This Row],[Rating]]&gt;8,"Excellent",IF(Table1[[#This Row],[Rating]]&gt;5,"Good","Bad"))</f>
        <v>Bad</v>
      </c>
    </row>
    <row r="2030" spans="1:22" ht="30" customHeight="1" x14ac:dyDescent="0.35">
      <c r="A2030">
        <v>2</v>
      </c>
      <c r="B2030" t="s">
        <v>2888</v>
      </c>
      <c r="C2030" t="str">
        <f>UPPER(LEFT(Table1[[#This Row],[Header]],1))&amp;MID(Table1[[#This Row],[Header]],2,LEN(Table1[[#This Row],[Header]])-1)</f>
        <v>Terrible, uncaring airline</v>
      </c>
      <c r="D2030" t="s">
        <v>24</v>
      </c>
      <c r="E2030" s="1">
        <v>42650</v>
      </c>
      <c r="F2030" t="s">
        <v>1</v>
      </c>
      <c r="G2030" t="s">
        <v>68</v>
      </c>
      <c r="H2030" t="s">
        <v>31</v>
      </c>
      <c r="I2030" t="s">
        <v>4</v>
      </c>
      <c r="J2030" t="s">
        <v>5031</v>
      </c>
      <c r="K2030" t="s">
        <v>5117</v>
      </c>
      <c r="L2030" t="str">
        <f>CONCATENATE(Table1[[#This Row],[FROM]]," to ",Table1[[#This Row],[TO]])</f>
        <v>LCY to AGP</v>
      </c>
      <c r="M2030" s="1">
        <v>42614</v>
      </c>
      <c r="N2030">
        <v>3</v>
      </c>
      <c r="O2030">
        <v>3</v>
      </c>
      <c r="P2030">
        <v>2</v>
      </c>
      <c r="Q2030">
        <v>1</v>
      </c>
      <c r="R2030">
        <v>1</v>
      </c>
      <c r="S2030" t="s">
        <v>5</v>
      </c>
      <c r="T2030">
        <v>-1</v>
      </c>
      <c r="U2030" t="s">
        <v>11</v>
      </c>
      <c r="V2030" t="str">
        <f>IF(Table1[[#This Row],[Rating]]&gt;8,"Excellent",IF(Table1[[#This Row],[Rating]]&gt;5,"Good","Bad"))</f>
        <v>Bad</v>
      </c>
    </row>
    <row r="2031" spans="1:22" ht="30" customHeight="1" x14ac:dyDescent="0.35">
      <c r="A2031">
        <v>4</v>
      </c>
      <c r="B2031" t="s">
        <v>2889</v>
      </c>
      <c r="C2031" t="str">
        <f>UPPER(LEFT(Table1[[#This Row],[Header]],1))&amp;MID(Table1[[#This Row],[Header]],2,LEN(Table1[[#This Row],[Header]])-1)</f>
        <v>This is a humourless service</v>
      </c>
      <c r="D2031" t="s">
        <v>2890</v>
      </c>
      <c r="E2031" s="1">
        <v>42650</v>
      </c>
      <c r="F2031" t="s">
        <v>1</v>
      </c>
      <c r="G2031" t="s">
        <v>825</v>
      </c>
      <c r="H2031" t="s">
        <v>26</v>
      </c>
      <c r="I2031" t="s">
        <v>4</v>
      </c>
      <c r="J2031" t="s">
        <v>5006</v>
      </c>
      <c r="K2031" t="s">
        <v>5162</v>
      </c>
      <c r="L2031" t="str">
        <f>CONCATENATE(Table1[[#This Row],[FROM]]," to ",Table1[[#This Row],[TO]])</f>
        <v>LHR to DEN</v>
      </c>
      <c r="M2031" s="1">
        <v>42644</v>
      </c>
      <c r="N2031">
        <v>3</v>
      </c>
      <c r="O2031">
        <v>2</v>
      </c>
      <c r="P2031">
        <v>1</v>
      </c>
      <c r="Q2031">
        <v>3</v>
      </c>
      <c r="R2031">
        <v>3</v>
      </c>
      <c r="S2031" t="s">
        <v>39</v>
      </c>
      <c r="T2031">
        <v>1</v>
      </c>
      <c r="U2031" t="s">
        <v>11</v>
      </c>
      <c r="V2031" t="str">
        <f>IF(Table1[[#This Row],[Rating]]&gt;8,"Excellent",IF(Table1[[#This Row],[Rating]]&gt;5,"Good","Bad"))</f>
        <v>Bad</v>
      </c>
    </row>
    <row r="2032" spans="1:22" ht="30" customHeight="1" x14ac:dyDescent="0.35">
      <c r="A2032">
        <v>2</v>
      </c>
      <c r="B2032" t="s">
        <v>2891</v>
      </c>
      <c r="C2032" t="str">
        <f>UPPER(LEFT(Table1[[#This Row],[Header]],1))&amp;MID(Table1[[#This Row],[Header]],2,LEN(Table1[[#This Row],[Header]])-1)</f>
        <v>The food is a disgrace</v>
      </c>
      <c r="D2032" t="s">
        <v>652</v>
      </c>
      <c r="E2032" s="1">
        <v>42649</v>
      </c>
      <c r="F2032" t="s">
        <v>154</v>
      </c>
      <c r="G2032" t="s">
        <v>68</v>
      </c>
      <c r="H2032" t="s">
        <v>9</v>
      </c>
      <c r="I2032" t="s">
        <v>21</v>
      </c>
      <c r="J2032" t="s">
        <v>5036</v>
      </c>
      <c r="K2032" t="s">
        <v>5040</v>
      </c>
      <c r="L2032" t="str">
        <f>CONCATENATE(Table1[[#This Row],[FROM]]," to ",Table1[[#This Row],[TO]])</f>
        <v>DXB to DUB</v>
      </c>
      <c r="M2032" s="1">
        <v>42552</v>
      </c>
      <c r="N2032">
        <v>4</v>
      </c>
      <c r="O2032">
        <v>4</v>
      </c>
      <c r="P2032">
        <v>2</v>
      </c>
      <c r="Q2032">
        <v>1</v>
      </c>
      <c r="R2032">
        <v>1</v>
      </c>
      <c r="S2032" t="s">
        <v>5</v>
      </c>
      <c r="T2032">
        <v>2</v>
      </c>
      <c r="U2032" t="s">
        <v>11</v>
      </c>
      <c r="V2032" t="str">
        <f>IF(Table1[[#This Row],[Rating]]&gt;8,"Excellent",IF(Table1[[#This Row],[Rating]]&gt;5,"Good","Bad"))</f>
        <v>Bad</v>
      </c>
    </row>
    <row r="2033" spans="1:22" ht="30" customHeight="1" x14ac:dyDescent="0.35">
      <c r="A2033">
        <v>5</v>
      </c>
      <c r="B2033" t="s">
        <v>2892</v>
      </c>
      <c r="C2033" t="str">
        <f>UPPER(LEFT(Table1[[#This Row],[Header]],1))&amp;MID(Table1[[#This Row],[Header]],2,LEN(Table1[[#This Row],[Header]])-1)</f>
        <v>It was like being in a time warp</v>
      </c>
      <c r="D2033" t="s">
        <v>862</v>
      </c>
      <c r="E2033" s="1">
        <v>42648</v>
      </c>
      <c r="F2033" t="s">
        <v>1</v>
      </c>
      <c r="G2033" t="s">
        <v>825</v>
      </c>
      <c r="H2033" t="s">
        <v>3</v>
      </c>
      <c r="I2033" t="s">
        <v>4</v>
      </c>
      <c r="J2033" t="s">
        <v>5119</v>
      </c>
      <c r="K2033" t="s">
        <v>5006</v>
      </c>
      <c r="L2033" t="str">
        <f>CONCATENATE(Table1[[#This Row],[FROM]]," to ",Table1[[#This Row],[TO]])</f>
        <v>LAS to LHR</v>
      </c>
      <c r="M2033" s="1">
        <v>42644</v>
      </c>
      <c r="N2033">
        <v>2</v>
      </c>
      <c r="O2033">
        <v>2</v>
      </c>
      <c r="P2033">
        <v>2</v>
      </c>
      <c r="Q2033">
        <v>4</v>
      </c>
      <c r="R2033">
        <v>1</v>
      </c>
      <c r="S2033" t="s">
        <v>5</v>
      </c>
      <c r="T2033">
        <v>1</v>
      </c>
      <c r="U2033" t="s">
        <v>11</v>
      </c>
      <c r="V2033" t="str">
        <f>IF(Table1[[#This Row],[Rating]]&gt;8,"Excellent",IF(Table1[[#This Row],[Rating]]&gt;5,"Good","Bad"))</f>
        <v>Bad</v>
      </c>
    </row>
    <row r="2034" spans="1:22" ht="30" customHeight="1" x14ac:dyDescent="0.35">
      <c r="A2034">
        <v>8</v>
      </c>
      <c r="B2034" t="s">
        <v>2893</v>
      </c>
      <c r="C2034" t="str">
        <f>UPPER(LEFT(Table1[[#This Row],[Header]],1))&amp;MID(Table1[[#This Row],[Header]],2,LEN(Table1[[#This Row],[Header]])-1)</f>
        <v>Plane was clearly dated</v>
      </c>
      <c r="D2034" t="s">
        <v>1848</v>
      </c>
      <c r="E2034" s="1">
        <v>42648</v>
      </c>
      <c r="F2034" t="s">
        <v>1826</v>
      </c>
      <c r="G2034" t="s">
        <v>794</v>
      </c>
      <c r="H2034" t="s">
        <v>26</v>
      </c>
      <c r="I2034" t="s">
        <v>4</v>
      </c>
      <c r="J2034" t="s">
        <v>5043</v>
      </c>
      <c r="K2034" t="s">
        <v>5006</v>
      </c>
      <c r="L2034" t="str">
        <f>CONCATENATE(Table1[[#This Row],[FROM]]," to ",Table1[[#This Row],[TO]])</f>
        <v>BOS to LHR</v>
      </c>
      <c r="M2034" s="1">
        <v>42644</v>
      </c>
      <c r="N2034">
        <v>4</v>
      </c>
      <c r="O2034">
        <v>5</v>
      </c>
      <c r="P2034">
        <v>4</v>
      </c>
      <c r="Q2034">
        <v>2</v>
      </c>
      <c r="R2034">
        <v>4</v>
      </c>
      <c r="S2034" t="s">
        <v>39</v>
      </c>
      <c r="T2034">
        <v>4</v>
      </c>
      <c r="U2034" t="s">
        <v>11</v>
      </c>
      <c r="V2034" t="str">
        <f>IF(Table1[[#This Row],[Rating]]&gt;8,"Excellent",IF(Table1[[#This Row],[Rating]]&gt;5,"Good","Bad"))</f>
        <v>Good</v>
      </c>
    </row>
    <row r="2035" spans="1:22" ht="30" customHeight="1" x14ac:dyDescent="0.35">
      <c r="A2035">
        <v>9</v>
      </c>
      <c r="B2035" t="s">
        <v>4637</v>
      </c>
      <c r="C2035" t="str">
        <f>UPPER(LEFT(Table1[[#This Row],[Header]],1))&amp;MID(Table1[[#This Row],[Header]],2,LEN(Table1[[#This Row],[Header]])-1)</f>
        <v>Crew were extremelyNCE</v>
      </c>
      <c r="D2035" t="s">
        <v>1848</v>
      </c>
      <c r="E2035" s="1">
        <v>42648</v>
      </c>
      <c r="F2035" t="s">
        <v>1826</v>
      </c>
      <c r="G2035" t="s">
        <v>8</v>
      </c>
      <c r="H2035" t="s">
        <v>26</v>
      </c>
      <c r="I2035" t="s">
        <v>4</v>
      </c>
      <c r="J2035" t="s">
        <v>5006</v>
      </c>
      <c r="K2035" t="s">
        <v>5111</v>
      </c>
      <c r="L2035" t="str">
        <f>CONCATENATE(Table1[[#This Row],[FROM]]," to ",Table1[[#This Row],[TO]])</f>
        <v>LHR to LIS</v>
      </c>
      <c r="M2035" s="1">
        <v>42644</v>
      </c>
      <c r="N2035">
        <v>5</v>
      </c>
      <c r="O2035">
        <v>5</v>
      </c>
      <c r="P2035">
        <v>4</v>
      </c>
      <c r="Q2035">
        <v>4</v>
      </c>
      <c r="R2035">
        <v>5</v>
      </c>
      <c r="S2035" t="s">
        <v>39</v>
      </c>
      <c r="T2035">
        <v>-1</v>
      </c>
      <c r="U2035" t="s">
        <v>11</v>
      </c>
      <c r="V2035" t="str">
        <f>IF(Table1[[#This Row],[Rating]]&gt;8,"Excellent",IF(Table1[[#This Row],[Rating]]&gt;5,"Good","Bad"))</f>
        <v>Excellent</v>
      </c>
    </row>
    <row r="2036" spans="1:22" ht="30" customHeight="1" x14ac:dyDescent="0.35">
      <c r="A2036">
        <v>4</v>
      </c>
      <c r="B2036" t="s">
        <v>4919</v>
      </c>
      <c r="C2036" t="str">
        <f>UPPER(LEFT(Table1[[#This Row],[Header]],1))&amp;MID(Table1[[#This Row],[Header]],2,LEN(Table1[[#This Row],[Header]])-1)</f>
        <v>Thought BA couldn't sto op any lower</v>
      </c>
      <c r="D2036" t="s">
        <v>1602</v>
      </c>
      <c r="E2036" s="1">
        <v>42647</v>
      </c>
      <c r="F2036" t="s">
        <v>46</v>
      </c>
      <c r="G2036" t="s">
        <v>1241</v>
      </c>
      <c r="H2036" t="s">
        <v>9</v>
      </c>
      <c r="I2036" t="s">
        <v>35</v>
      </c>
      <c r="J2036" t="s">
        <v>5100</v>
      </c>
      <c r="K2036" t="s">
        <v>5111</v>
      </c>
      <c r="L2036" t="str">
        <f>CONCATENATE(Table1[[#This Row],[FROM]]," to ",Table1[[#This Row],[TO]])</f>
        <v>YYZ to LIS</v>
      </c>
      <c r="M2036" s="1">
        <v>42491</v>
      </c>
      <c r="N2036">
        <v>3</v>
      </c>
      <c r="O2036">
        <v>4</v>
      </c>
      <c r="P2036">
        <v>1</v>
      </c>
      <c r="Q2036">
        <v>4</v>
      </c>
      <c r="R2036">
        <v>3</v>
      </c>
      <c r="S2036" t="s">
        <v>5</v>
      </c>
      <c r="T2036">
        <v>1</v>
      </c>
      <c r="U2036" t="s">
        <v>11</v>
      </c>
      <c r="V2036" t="str">
        <f>IF(Table1[[#This Row],[Rating]]&gt;8,"Excellent",IF(Table1[[#This Row],[Rating]]&gt;5,"Good","Bad"))</f>
        <v>Bad</v>
      </c>
    </row>
    <row r="2037" spans="1:22" ht="30" customHeight="1" x14ac:dyDescent="0.35">
      <c r="A2037">
        <v>4</v>
      </c>
      <c r="B2037" t="s">
        <v>2894</v>
      </c>
      <c r="C2037" t="str">
        <f>UPPER(LEFT(Table1[[#This Row],[Header]],1))&amp;MID(Table1[[#This Row],[Header]],2,LEN(Table1[[#This Row],[Header]])-1)</f>
        <v>Indifferent attitudes of cabin service</v>
      </c>
      <c r="D2037" t="s">
        <v>2895</v>
      </c>
      <c r="E2037" s="1">
        <v>42646</v>
      </c>
      <c r="F2037" t="s">
        <v>20</v>
      </c>
      <c r="G2037" t="s">
        <v>68</v>
      </c>
      <c r="H2037" t="s">
        <v>3</v>
      </c>
      <c r="I2037" t="s">
        <v>35</v>
      </c>
      <c r="J2037" t="s">
        <v>5006</v>
      </c>
      <c r="K2037" t="s">
        <v>5045</v>
      </c>
      <c r="L2037" t="str">
        <f>CONCATENATE(Table1[[#This Row],[FROM]]," to ",Table1[[#This Row],[TO]])</f>
        <v>LHR to ATL</v>
      </c>
      <c r="M2037" s="1">
        <v>42644</v>
      </c>
      <c r="N2037">
        <v>3</v>
      </c>
      <c r="O2037">
        <v>2</v>
      </c>
      <c r="P2037">
        <v>3</v>
      </c>
      <c r="Q2037">
        <v>2</v>
      </c>
      <c r="R2037">
        <v>3</v>
      </c>
      <c r="S2037" t="s">
        <v>5</v>
      </c>
      <c r="T2037">
        <v>3</v>
      </c>
      <c r="U2037" t="s">
        <v>11</v>
      </c>
      <c r="V2037" t="str">
        <f>IF(Table1[[#This Row],[Rating]]&gt;8,"Excellent",IF(Table1[[#This Row],[Rating]]&gt;5,"Good","Bad"))</f>
        <v>Bad</v>
      </c>
    </row>
    <row r="2038" spans="1:22" ht="30" customHeight="1" x14ac:dyDescent="0.35">
      <c r="A2038">
        <v>7</v>
      </c>
      <c r="B2038" t="s">
        <v>2896</v>
      </c>
      <c r="C2038" t="str">
        <f>UPPER(LEFT(Table1[[#This Row],[Header]],1))&amp;MID(Table1[[#This Row],[Header]],2,LEN(Table1[[#This Row],[Header]])-1)</f>
        <v>Reduction in quality of food</v>
      </c>
      <c r="D2038" t="s">
        <v>2897</v>
      </c>
      <c r="E2038" s="1">
        <v>42646</v>
      </c>
      <c r="F2038" t="s">
        <v>20</v>
      </c>
      <c r="G2038" t="s">
        <v>68</v>
      </c>
      <c r="H2038" t="s">
        <v>3</v>
      </c>
      <c r="I2038" t="s">
        <v>4</v>
      </c>
      <c r="J2038" t="s">
        <v>5043</v>
      </c>
      <c r="K2038" t="s">
        <v>5006</v>
      </c>
      <c r="L2038" t="str">
        <f>CONCATENATE(Table1[[#This Row],[FROM]]," to ",Table1[[#This Row],[TO]])</f>
        <v>BOS to LHR</v>
      </c>
      <c r="M2038" s="1">
        <v>42614</v>
      </c>
      <c r="N2038">
        <v>3</v>
      </c>
      <c r="O2038">
        <v>4</v>
      </c>
      <c r="P2038">
        <v>2</v>
      </c>
      <c r="Q2038">
        <v>1</v>
      </c>
      <c r="R2038">
        <v>4</v>
      </c>
      <c r="S2038" t="s">
        <v>39</v>
      </c>
      <c r="T2038">
        <v>5</v>
      </c>
      <c r="U2038" t="s">
        <v>11</v>
      </c>
      <c r="V2038" t="str">
        <f>IF(Table1[[#This Row],[Rating]]&gt;8,"Excellent",IF(Table1[[#This Row],[Rating]]&gt;5,"Good","Bad"))</f>
        <v>Good</v>
      </c>
    </row>
    <row r="2039" spans="1:22" ht="30" customHeight="1" x14ac:dyDescent="0.35">
      <c r="A2039">
        <v>5</v>
      </c>
      <c r="B2039" t="s">
        <v>2898</v>
      </c>
      <c r="C2039" t="str">
        <f>UPPER(LEFT(Table1[[#This Row],[Header]],1))&amp;MID(Table1[[#This Row],[Header]],2,LEN(Table1[[#This Row],[Header]])-1)</f>
        <v>Luggage misplaced in the plane</v>
      </c>
      <c r="D2039" t="s">
        <v>2899</v>
      </c>
      <c r="E2039" s="1">
        <v>42646</v>
      </c>
      <c r="F2039" t="s">
        <v>33</v>
      </c>
      <c r="G2039" t="s">
        <v>68</v>
      </c>
      <c r="H2039" t="s">
        <v>9</v>
      </c>
      <c r="I2039" t="s">
        <v>4</v>
      </c>
      <c r="J2039" t="s">
        <v>5097</v>
      </c>
      <c r="K2039" t="s">
        <v>5051</v>
      </c>
      <c r="L2039" t="str">
        <f>CONCATENATE(Table1[[#This Row],[FROM]]," to ",Table1[[#This Row],[TO]])</f>
        <v>JFK to DUS</v>
      </c>
      <c r="M2039" s="1">
        <v>42644</v>
      </c>
      <c r="N2039">
        <v>3</v>
      </c>
      <c r="O2039">
        <v>2</v>
      </c>
      <c r="P2039">
        <v>3</v>
      </c>
      <c r="Q2039">
        <v>2</v>
      </c>
      <c r="R2039">
        <v>2</v>
      </c>
      <c r="S2039" t="s">
        <v>5</v>
      </c>
      <c r="T2039">
        <v>4</v>
      </c>
      <c r="U2039" t="s">
        <v>11</v>
      </c>
      <c r="V2039" t="str">
        <f>IF(Table1[[#This Row],[Rating]]&gt;8,"Excellent",IF(Table1[[#This Row],[Rating]]&gt;5,"Good","Bad"))</f>
        <v>Bad</v>
      </c>
    </row>
    <row r="2040" spans="1:22" ht="30" customHeight="1" x14ac:dyDescent="0.35">
      <c r="A2040">
        <v>4</v>
      </c>
      <c r="B2040" t="s">
        <v>2900</v>
      </c>
      <c r="C2040" t="str">
        <f>UPPER(LEFT(Table1[[#This Row],[Header]],1))&amp;MID(Table1[[#This Row],[Header]],2,LEN(Table1[[#This Row],[Header]])-1)</f>
        <v>Staff were just about acceptable</v>
      </c>
      <c r="D2040" t="s">
        <v>2901</v>
      </c>
      <c r="E2040" s="1">
        <v>42644</v>
      </c>
      <c r="F2040" t="s">
        <v>1</v>
      </c>
      <c r="G2040" t="s">
        <v>2</v>
      </c>
      <c r="H2040" t="s">
        <v>3</v>
      </c>
      <c r="I2040" t="s">
        <v>10</v>
      </c>
      <c r="J2040" t="s">
        <v>5012</v>
      </c>
      <c r="K2040" t="s">
        <v>5006</v>
      </c>
      <c r="L2040" t="str">
        <f>CONCATENATE(Table1[[#This Row],[FROM]]," to ",Table1[[#This Row],[TO]])</f>
        <v>JNB to LHR</v>
      </c>
      <c r="M2040" s="1">
        <v>42614</v>
      </c>
      <c r="N2040">
        <v>1</v>
      </c>
      <c r="O2040">
        <v>2</v>
      </c>
      <c r="P2040">
        <v>1</v>
      </c>
      <c r="Q2040">
        <v>3</v>
      </c>
      <c r="R2040">
        <v>2</v>
      </c>
      <c r="S2040" t="s">
        <v>5</v>
      </c>
      <c r="T2040">
        <v>1</v>
      </c>
      <c r="U2040" t="s">
        <v>11</v>
      </c>
      <c r="V2040" t="str">
        <f>IF(Table1[[#This Row],[Rating]]&gt;8,"Excellent",IF(Table1[[#This Row],[Rating]]&gt;5,"Good","Bad"))</f>
        <v>Bad</v>
      </c>
    </row>
    <row r="2041" spans="1:22" ht="30" customHeight="1" x14ac:dyDescent="0.35">
      <c r="A2041">
        <v>7</v>
      </c>
      <c r="B2041" t="s">
        <v>2902</v>
      </c>
      <c r="C2041" t="str">
        <f>UPPER(LEFT(Table1[[#This Row],[Header]],1))&amp;MID(Table1[[#This Row],[Header]],2,LEN(Table1[[#This Row],[Header]])-1)</f>
        <v>Seats hard but okay</v>
      </c>
      <c r="D2041" t="s">
        <v>2903</v>
      </c>
      <c r="E2041" s="1">
        <v>42644</v>
      </c>
      <c r="F2041" t="s">
        <v>1</v>
      </c>
      <c r="G2041" t="s">
        <v>222</v>
      </c>
      <c r="H2041" t="s">
        <v>3</v>
      </c>
      <c r="I2041" t="s">
        <v>4</v>
      </c>
      <c r="J2041" t="s">
        <v>5006</v>
      </c>
      <c r="K2041" t="s">
        <v>5088</v>
      </c>
      <c r="L2041" t="str">
        <f>CONCATENATE(Table1[[#This Row],[FROM]]," to ",Table1[[#This Row],[TO]])</f>
        <v>LHR to BGO</v>
      </c>
      <c r="M2041" s="1">
        <v>42614</v>
      </c>
      <c r="N2041">
        <v>3</v>
      </c>
      <c r="O2041">
        <v>4</v>
      </c>
      <c r="P2041">
        <v>3</v>
      </c>
      <c r="Q2041">
        <v>3</v>
      </c>
      <c r="R2041">
        <v>3</v>
      </c>
      <c r="S2041" t="s">
        <v>39</v>
      </c>
      <c r="T2041">
        <v>-1</v>
      </c>
      <c r="U2041" t="s">
        <v>11</v>
      </c>
      <c r="V2041" t="str">
        <f>IF(Table1[[#This Row],[Rating]]&gt;8,"Excellent",IF(Table1[[#This Row],[Rating]]&gt;5,"Good","Bad"))</f>
        <v>Good</v>
      </c>
    </row>
    <row r="2042" spans="1:22" ht="30" customHeight="1" x14ac:dyDescent="0.35">
      <c r="A2042">
        <v>2</v>
      </c>
      <c r="B2042" t="s">
        <v>2904</v>
      </c>
      <c r="C2042" t="str">
        <f>UPPER(LEFT(Table1[[#This Row],[Header]],1))&amp;MID(Table1[[#This Row],[Header]],2,LEN(Table1[[#This Row],[Header]])-1)</f>
        <v>Staff were rude and inattentive</v>
      </c>
      <c r="D2042" t="s">
        <v>2905</v>
      </c>
      <c r="E2042" s="1">
        <v>42643</v>
      </c>
      <c r="F2042" t="s">
        <v>1</v>
      </c>
      <c r="G2042" t="s">
        <v>68</v>
      </c>
      <c r="H2042" t="s">
        <v>3</v>
      </c>
      <c r="I2042" t="s">
        <v>4</v>
      </c>
      <c r="J2042" t="s">
        <v>5027</v>
      </c>
      <c r="K2042" t="s">
        <v>5038</v>
      </c>
      <c r="L2042" t="str">
        <f>CONCATENATE(Table1[[#This Row],[FROM]]," to ",Table1[[#This Row],[TO]])</f>
        <v>LGW to MRU</v>
      </c>
      <c r="M2042" s="1">
        <v>42614</v>
      </c>
      <c r="N2042">
        <v>3</v>
      </c>
      <c r="O2042">
        <v>1</v>
      </c>
      <c r="P2042">
        <v>1</v>
      </c>
      <c r="Q2042">
        <v>3</v>
      </c>
      <c r="R2042">
        <v>2</v>
      </c>
      <c r="S2042" t="s">
        <v>5</v>
      </c>
      <c r="T2042">
        <v>2</v>
      </c>
      <c r="U2042" t="s">
        <v>11</v>
      </c>
      <c r="V2042" t="str">
        <f>IF(Table1[[#This Row],[Rating]]&gt;8,"Excellent",IF(Table1[[#This Row],[Rating]]&gt;5,"Good","Bad"))</f>
        <v>Bad</v>
      </c>
    </row>
    <row r="2043" spans="1:22" ht="30" customHeight="1" x14ac:dyDescent="0.35">
      <c r="A2043">
        <v>3</v>
      </c>
      <c r="B2043" t="s">
        <v>4920</v>
      </c>
      <c r="C2043" t="str">
        <f>UPPER(LEFT(Table1[[#This Row],[Header]],1))&amp;MID(Table1[[#This Row],[Header]],2,LEN(Table1[[#This Row],[Header]])-1)</f>
        <v>A mistake to  choose BA</v>
      </c>
      <c r="D2043" t="s">
        <v>2906</v>
      </c>
      <c r="E2043" s="1">
        <v>42643</v>
      </c>
      <c r="F2043" t="s">
        <v>805</v>
      </c>
      <c r="G2043" t="s">
        <v>68</v>
      </c>
      <c r="H2043" t="s">
        <v>3</v>
      </c>
      <c r="I2043" t="s">
        <v>10</v>
      </c>
      <c r="J2043" t="s">
        <v>5057</v>
      </c>
      <c r="K2043" t="s">
        <v>5080</v>
      </c>
      <c r="L2043" t="str">
        <f>CONCATENATE(Table1[[#This Row],[FROM]]," to ",Table1[[#This Row],[TO]])</f>
        <v>CDG to BKK</v>
      </c>
      <c r="M2043" s="1">
        <v>42614</v>
      </c>
      <c r="N2043">
        <v>1</v>
      </c>
      <c r="O2043">
        <v>1</v>
      </c>
      <c r="P2043">
        <v>1</v>
      </c>
      <c r="Q2043">
        <v>4</v>
      </c>
      <c r="R2043">
        <v>3</v>
      </c>
      <c r="S2043" t="s">
        <v>5</v>
      </c>
      <c r="T2043">
        <v>-1</v>
      </c>
      <c r="U2043" t="s">
        <v>11</v>
      </c>
      <c r="V2043" t="str">
        <f>IF(Table1[[#This Row],[Rating]]&gt;8,"Excellent",IF(Table1[[#This Row],[Rating]]&gt;5,"Good","Bad"))</f>
        <v>Bad</v>
      </c>
    </row>
    <row r="2044" spans="1:22" ht="30" customHeight="1" x14ac:dyDescent="0.35">
      <c r="A2044">
        <v>1</v>
      </c>
      <c r="B2044" t="s">
        <v>2907</v>
      </c>
      <c r="C2044" t="str">
        <f>UPPER(LEFT(Table1[[#This Row],[Header]],1))&amp;MID(Table1[[#This Row],[Header]],2,LEN(Table1[[#This Row],[Header]])-1)</f>
        <v>Unlikely we will ever fly with them again</v>
      </c>
      <c r="D2044" t="s">
        <v>2908</v>
      </c>
      <c r="E2044" s="1">
        <v>42643</v>
      </c>
      <c r="F2044" t="s">
        <v>1</v>
      </c>
      <c r="G2044" t="s">
        <v>68</v>
      </c>
      <c r="H2044" t="s">
        <v>3</v>
      </c>
      <c r="I2044" t="s">
        <v>4</v>
      </c>
      <c r="J2044" t="s">
        <v>5019</v>
      </c>
      <c r="K2044" t="s">
        <v>5059</v>
      </c>
      <c r="L2044" t="str">
        <f>CONCATENATE(Table1[[#This Row],[FROM]]," to ",Table1[[#This Row],[TO]])</f>
        <v>GLA to ZRH</v>
      </c>
      <c r="M2044" s="1">
        <v>42552</v>
      </c>
      <c r="N2044">
        <v>3</v>
      </c>
      <c r="O2044">
        <v>3</v>
      </c>
      <c r="P2044">
        <v>3</v>
      </c>
      <c r="Q2044">
        <v>1</v>
      </c>
      <c r="R2044">
        <v>1</v>
      </c>
      <c r="S2044" t="s">
        <v>5</v>
      </c>
      <c r="T2044">
        <v>1</v>
      </c>
      <c r="U2044" t="s">
        <v>11</v>
      </c>
      <c r="V2044" t="str">
        <f>IF(Table1[[#This Row],[Rating]]&gt;8,"Excellent",IF(Table1[[#This Row],[Rating]]&gt;5,"Good","Bad"))</f>
        <v>Bad</v>
      </c>
    </row>
    <row r="2045" spans="1:22" ht="30" customHeight="1" x14ac:dyDescent="0.35">
      <c r="A2045">
        <v>2</v>
      </c>
      <c r="B2045" t="s">
        <v>2909</v>
      </c>
      <c r="C2045" t="str">
        <f>UPPER(LEFT(Table1[[#This Row],[Header]],1))&amp;MID(Table1[[#This Row],[Header]],2,LEN(Table1[[#This Row],[Header]])-1)</f>
        <v>Not fit for purpose</v>
      </c>
      <c r="D2045" t="s">
        <v>5393</v>
      </c>
      <c r="E2045" s="1">
        <v>42643</v>
      </c>
      <c r="F2045" t="s">
        <v>1</v>
      </c>
      <c r="G2045" t="s">
        <v>1571</v>
      </c>
      <c r="H2045" t="s">
        <v>31</v>
      </c>
      <c r="I2045" t="s">
        <v>4</v>
      </c>
      <c r="J2045" t="s">
        <v>5024</v>
      </c>
      <c r="K2045" t="s">
        <v>5006</v>
      </c>
      <c r="L2045" t="str">
        <f>CONCATENATE(Table1[[#This Row],[FROM]]," to ",Table1[[#This Row],[TO]])</f>
        <v>LCA to LHR</v>
      </c>
      <c r="M2045" s="1">
        <v>42614</v>
      </c>
      <c r="N2045">
        <v>3</v>
      </c>
      <c r="O2045">
        <v>3</v>
      </c>
      <c r="P2045">
        <v>3</v>
      </c>
      <c r="Q2045">
        <v>2</v>
      </c>
      <c r="R2045">
        <v>2</v>
      </c>
      <c r="S2045" t="s">
        <v>5</v>
      </c>
      <c r="T2045">
        <v>1</v>
      </c>
      <c r="U2045" t="s">
        <v>11</v>
      </c>
      <c r="V2045" t="str">
        <f>IF(Table1[[#This Row],[Rating]]&gt;8,"Excellent",IF(Table1[[#This Row],[Rating]]&gt;5,"Good","Bad"))</f>
        <v>Bad</v>
      </c>
    </row>
    <row r="2046" spans="1:22" ht="30" customHeight="1" x14ac:dyDescent="0.35">
      <c r="A2046">
        <v>9</v>
      </c>
      <c r="B2046" t="s">
        <v>2910</v>
      </c>
      <c r="C2046" t="str">
        <f>UPPER(LEFT(Table1[[#This Row],[Header]],1))&amp;MID(Table1[[#This Row],[Header]],2,LEN(Table1[[#This Row],[Header]])-1)</f>
        <v>Provided a high quality service</v>
      </c>
      <c r="D2046" t="s">
        <v>4505</v>
      </c>
      <c r="E2046" s="1">
        <v>42643</v>
      </c>
      <c r="F2046" t="s">
        <v>66</v>
      </c>
      <c r="G2046" t="s">
        <v>2</v>
      </c>
      <c r="H2046" t="s">
        <v>3</v>
      </c>
      <c r="I2046" t="s">
        <v>21</v>
      </c>
      <c r="J2046" t="s">
        <v>5108</v>
      </c>
      <c r="K2046" t="s">
        <v>5006</v>
      </c>
      <c r="L2046" t="str">
        <f>CONCATENATE(Table1[[#This Row],[FROM]]," to ",Table1[[#This Row],[TO]])</f>
        <v>SIN to LHR</v>
      </c>
      <c r="M2046" s="1">
        <v>42614</v>
      </c>
      <c r="N2046">
        <v>4</v>
      </c>
      <c r="O2046">
        <v>5</v>
      </c>
      <c r="P2046">
        <v>4</v>
      </c>
      <c r="Q2046">
        <v>4</v>
      </c>
      <c r="R2046">
        <v>4</v>
      </c>
      <c r="S2046" t="s">
        <v>39</v>
      </c>
      <c r="T2046">
        <v>-1</v>
      </c>
      <c r="U2046" t="s">
        <v>11</v>
      </c>
      <c r="V2046" t="str">
        <f>IF(Table1[[#This Row],[Rating]]&gt;8,"Excellent",IF(Table1[[#This Row],[Rating]]&gt;5,"Good","Bad"))</f>
        <v>Excellent</v>
      </c>
    </row>
    <row r="2047" spans="1:22" ht="30" customHeight="1" x14ac:dyDescent="0.35">
      <c r="A2047">
        <v>5</v>
      </c>
      <c r="B2047" t="s">
        <v>2911</v>
      </c>
      <c r="C2047" t="str">
        <f>UPPER(LEFT(Table1[[#This Row],[Header]],1))&amp;MID(Table1[[#This Row],[Header]],2,LEN(Table1[[#This Row],[Header]])-1)</f>
        <v>Trading on previous good reputation</v>
      </c>
      <c r="D2047" t="s">
        <v>2912</v>
      </c>
      <c r="E2047" s="1">
        <v>42642</v>
      </c>
      <c r="F2047" t="s">
        <v>1</v>
      </c>
      <c r="G2047" t="s">
        <v>68</v>
      </c>
      <c r="H2047" t="s">
        <v>31</v>
      </c>
      <c r="I2047" t="s">
        <v>4</v>
      </c>
      <c r="J2047" t="s">
        <v>5120</v>
      </c>
      <c r="K2047" t="s">
        <v>5027</v>
      </c>
      <c r="L2047" t="str">
        <f>CONCATENATE(Table1[[#This Row],[FROM]]," to ",Table1[[#This Row],[TO]])</f>
        <v>SJO to LGW</v>
      </c>
      <c r="M2047" s="1">
        <v>42614</v>
      </c>
      <c r="N2047">
        <v>1</v>
      </c>
      <c r="O2047">
        <v>3</v>
      </c>
      <c r="P2047">
        <v>1</v>
      </c>
      <c r="Q2047">
        <v>3</v>
      </c>
      <c r="R2047">
        <v>3</v>
      </c>
      <c r="S2047" t="s">
        <v>5</v>
      </c>
      <c r="T2047">
        <v>1</v>
      </c>
      <c r="U2047" t="s">
        <v>11</v>
      </c>
      <c r="V2047" t="str">
        <f>IF(Table1[[#This Row],[Rating]]&gt;8,"Excellent",IF(Table1[[#This Row],[Rating]]&gt;5,"Good","Bad"))</f>
        <v>Bad</v>
      </c>
    </row>
    <row r="2048" spans="1:22" ht="30" customHeight="1" x14ac:dyDescent="0.35">
      <c r="A2048">
        <v>5</v>
      </c>
      <c r="B2048" t="s">
        <v>2913</v>
      </c>
      <c r="C2048" t="str">
        <f>UPPER(LEFT(Table1[[#This Row],[Header]],1))&amp;MID(Table1[[#This Row],[Header]],2,LEN(Table1[[#This Row],[Header]])-1)</f>
        <v>Expectations low and still disappointed</v>
      </c>
      <c r="D2048" t="s">
        <v>2914</v>
      </c>
      <c r="E2048" s="1">
        <v>42642</v>
      </c>
      <c r="F2048" t="s">
        <v>1</v>
      </c>
      <c r="G2048" t="s">
        <v>62</v>
      </c>
      <c r="H2048" t="s">
        <v>3</v>
      </c>
      <c r="I2048" t="s">
        <v>10</v>
      </c>
      <c r="J2048" t="s">
        <v>5006</v>
      </c>
      <c r="K2048" t="s">
        <v>5080</v>
      </c>
      <c r="L2048" t="str">
        <f>CONCATENATE(Table1[[#This Row],[FROM]]," to ",Table1[[#This Row],[TO]])</f>
        <v>LHR to BKK</v>
      </c>
      <c r="M2048" s="1">
        <v>42614</v>
      </c>
      <c r="N2048">
        <v>3</v>
      </c>
      <c r="O2048">
        <v>3</v>
      </c>
      <c r="P2048">
        <v>2</v>
      </c>
      <c r="Q2048">
        <v>5</v>
      </c>
      <c r="R2048">
        <v>3</v>
      </c>
      <c r="S2048" t="s">
        <v>5</v>
      </c>
      <c r="T2048">
        <v>3</v>
      </c>
      <c r="U2048" t="s">
        <v>11</v>
      </c>
      <c r="V2048" t="str">
        <f>IF(Table1[[#This Row],[Rating]]&gt;8,"Excellent",IF(Table1[[#This Row],[Rating]]&gt;5,"Good","Bad"))</f>
        <v>Bad</v>
      </c>
    </row>
    <row r="2049" spans="1:22" ht="30" customHeight="1" x14ac:dyDescent="0.35">
      <c r="A2049">
        <v>8</v>
      </c>
      <c r="B2049" t="s">
        <v>2915</v>
      </c>
      <c r="C2049" t="str">
        <f>UPPER(LEFT(Table1[[#This Row],[Header]],1))&amp;MID(Table1[[#This Row],[Header]],2,LEN(Table1[[#This Row],[Header]])-1)</f>
        <v>Very helpful and attentive</v>
      </c>
      <c r="D2049" t="s">
        <v>4505</v>
      </c>
      <c r="E2049" s="1">
        <v>42642</v>
      </c>
      <c r="F2049" t="s">
        <v>66</v>
      </c>
      <c r="G2049" t="s">
        <v>68</v>
      </c>
      <c r="H2049" t="s">
        <v>3</v>
      </c>
      <c r="I2049" t="s">
        <v>21</v>
      </c>
      <c r="J2049" t="s">
        <v>5121</v>
      </c>
      <c r="K2049" t="s">
        <v>5108</v>
      </c>
      <c r="L2049" t="str">
        <f>CONCATENATE(Table1[[#This Row],[FROM]]," to ",Table1[[#This Row],[TO]])</f>
        <v>MEL to SIN</v>
      </c>
      <c r="M2049" s="1">
        <v>42614</v>
      </c>
      <c r="N2049">
        <v>3</v>
      </c>
      <c r="O2049">
        <v>4</v>
      </c>
      <c r="P2049">
        <v>4</v>
      </c>
      <c r="Q2049">
        <v>5</v>
      </c>
      <c r="R2049">
        <v>4</v>
      </c>
      <c r="S2049" t="s">
        <v>39</v>
      </c>
      <c r="T2049">
        <v>4</v>
      </c>
      <c r="U2049" t="s">
        <v>11</v>
      </c>
      <c r="V2049" t="str">
        <f>IF(Table1[[#This Row],[Rating]]&gt;8,"Excellent",IF(Table1[[#This Row],[Rating]]&gt;5,"Good","Bad"))</f>
        <v>Good</v>
      </c>
    </row>
    <row r="2050" spans="1:22" ht="30" customHeight="1" x14ac:dyDescent="0.35">
      <c r="A2050">
        <v>8</v>
      </c>
      <c r="B2050" t="s">
        <v>2916</v>
      </c>
      <c r="C2050" t="str">
        <f>UPPER(LEFT(Table1[[#This Row],[Header]],1))&amp;MID(Table1[[#This Row],[Header]],2,LEN(Table1[[#This Row],[Header]])-1)</f>
        <v>Crew professional and efficient</v>
      </c>
      <c r="D2050" t="s">
        <v>2914</v>
      </c>
      <c r="E2050" s="1">
        <v>42642</v>
      </c>
      <c r="F2050" t="s">
        <v>1</v>
      </c>
      <c r="G2050" t="s">
        <v>1571</v>
      </c>
      <c r="H2050" t="s">
        <v>3</v>
      </c>
      <c r="I2050" t="s">
        <v>10</v>
      </c>
      <c r="J2050" t="s">
        <v>5006</v>
      </c>
      <c r="K2050" t="s">
        <v>5032</v>
      </c>
      <c r="L2050" t="str">
        <f>CONCATENATE(Table1[[#This Row],[FROM]]," to ",Table1[[#This Row],[TO]])</f>
        <v>LHR to AMS</v>
      </c>
      <c r="M2050" s="1">
        <v>42614</v>
      </c>
      <c r="N2050">
        <v>3</v>
      </c>
      <c r="O2050">
        <v>4</v>
      </c>
      <c r="P2050">
        <v>3</v>
      </c>
      <c r="Q2050">
        <v>5</v>
      </c>
      <c r="R2050">
        <v>4</v>
      </c>
      <c r="S2050" t="s">
        <v>39</v>
      </c>
      <c r="T2050">
        <v>-1</v>
      </c>
      <c r="U2050" t="s">
        <v>11</v>
      </c>
      <c r="V2050" t="str">
        <f>IF(Table1[[#This Row],[Rating]]&gt;8,"Excellent",IF(Table1[[#This Row],[Rating]]&gt;5,"Good","Bad"))</f>
        <v>Good</v>
      </c>
    </row>
    <row r="2051" spans="1:22" ht="30" customHeight="1" x14ac:dyDescent="0.35">
      <c r="A2051">
        <v>8</v>
      </c>
      <c r="B2051" t="s">
        <v>4921</v>
      </c>
      <c r="C2051" t="str">
        <f>UPPER(LEFT(Table1[[#This Row],[Header]],1))&amp;MID(Table1[[#This Row],[Header]],2,LEN(Table1[[#This Row],[Header]])-1)</f>
        <v>I was unable to  select a seat</v>
      </c>
      <c r="D2051" t="s">
        <v>5359</v>
      </c>
      <c r="E2051" s="1">
        <v>42641</v>
      </c>
      <c r="F2051" t="s">
        <v>20</v>
      </c>
      <c r="G2051" t="s">
        <v>49</v>
      </c>
      <c r="H2051" t="s">
        <v>26</v>
      </c>
      <c r="I2051" t="s">
        <v>35</v>
      </c>
      <c r="J2051" t="s">
        <v>5122</v>
      </c>
      <c r="K2051" t="s">
        <v>5006</v>
      </c>
      <c r="L2051" t="str">
        <f>CONCATENATE(Table1[[#This Row],[FROM]]," to ",Table1[[#This Row],[TO]])</f>
        <v>SJC to LHR</v>
      </c>
      <c r="M2051" s="1">
        <v>42614</v>
      </c>
      <c r="N2051">
        <v>4</v>
      </c>
      <c r="O2051">
        <v>3</v>
      </c>
      <c r="P2051">
        <v>3</v>
      </c>
      <c r="Q2051">
        <v>1</v>
      </c>
      <c r="R2051">
        <v>4</v>
      </c>
      <c r="S2051" t="s">
        <v>39</v>
      </c>
      <c r="T2051">
        <v>4</v>
      </c>
      <c r="U2051" t="s">
        <v>11</v>
      </c>
      <c r="V2051" t="str">
        <f>IF(Table1[[#This Row],[Rating]]&gt;8,"Excellent",IF(Table1[[#This Row],[Rating]]&gt;5,"Good","Bad"))</f>
        <v>Good</v>
      </c>
    </row>
    <row r="2052" spans="1:22" ht="30" customHeight="1" x14ac:dyDescent="0.35">
      <c r="A2052">
        <v>7</v>
      </c>
      <c r="B2052" t="s">
        <v>2917</v>
      </c>
      <c r="C2052" t="str">
        <f>UPPER(LEFT(Table1[[#This Row],[Header]],1))&amp;MID(Table1[[#This Row],[Header]],2,LEN(Table1[[#This Row],[Header]])-1)</f>
        <v>Start offering food for purchase?</v>
      </c>
      <c r="D2052" t="s">
        <v>2918</v>
      </c>
      <c r="E2052" s="1">
        <v>42641</v>
      </c>
      <c r="F2052" t="s">
        <v>1</v>
      </c>
      <c r="G2052" t="s">
        <v>222</v>
      </c>
      <c r="H2052" t="s">
        <v>26</v>
      </c>
      <c r="I2052" t="s">
        <v>4</v>
      </c>
      <c r="J2052" t="s">
        <v>5027</v>
      </c>
      <c r="K2052" t="s">
        <v>5124</v>
      </c>
      <c r="L2052" t="str">
        <f>CONCATENATE(Table1[[#This Row],[FROM]]," to ",Table1[[#This Row],[TO]])</f>
        <v>LGW to OPO</v>
      </c>
      <c r="M2052" s="1">
        <v>42614</v>
      </c>
      <c r="N2052">
        <v>4</v>
      </c>
      <c r="O2052">
        <v>4</v>
      </c>
      <c r="P2052">
        <v>2</v>
      </c>
      <c r="Q2052">
        <v>3</v>
      </c>
      <c r="R2052">
        <v>4</v>
      </c>
      <c r="S2052" t="s">
        <v>39</v>
      </c>
      <c r="T2052">
        <v>-1</v>
      </c>
      <c r="U2052" t="s">
        <v>5301</v>
      </c>
      <c r="V2052" t="str">
        <f>IF(Table1[[#This Row],[Rating]]&gt;8,"Excellent",IF(Table1[[#This Row],[Rating]]&gt;5,"Good","Bad"))</f>
        <v>Good</v>
      </c>
    </row>
    <row r="2053" spans="1:22" ht="30" customHeight="1" x14ac:dyDescent="0.35">
      <c r="A2053">
        <v>5</v>
      </c>
      <c r="B2053" t="s">
        <v>2919</v>
      </c>
      <c r="C2053" t="str">
        <f>UPPER(LEFT(Table1[[#This Row],[Header]],1))&amp;MID(Table1[[#This Row],[Header]],2,LEN(Table1[[#This Row],[Header]])-1)</f>
        <v>Feel of a budget carrier</v>
      </c>
      <c r="D2053" t="s">
        <v>2920</v>
      </c>
      <c r="E2053" s="1">
        <v>42640</v>
      </c>
      <c r="F2053" t="s">
        <v>402</v>
      </c>
      <c r="G2053" t="s">
        <v>2921</v>
      </c>
      <c r="H2053" t="s">
        <v>26</v>
      </c>
      <c r="I2053" t="s">
        <v>10</v>
      </c>
      <c r="J2053" t="s">
        <v>4617</v>
      </c>
      <c r="K2053" t="s">
        <v>5043</v>
      </c>
      <c r="L2053" t="str">
        <f>CONCATENATE(Table1[[#This Row],[FROM]]," to ",Table1[[#This Row],[TO]])</f>
        <v>BAH to BOS</v>
      </c>
      <c r="M2053" s="1">
        <v>42614</v>
      </c>
      <c r="N2053">
        <v>2</v>
      </c>
      <c r="O2053">
        <v>2</v>
      </c>
      <c r="P2053">
        <v>3</v>
      </c>
      <c r="Q2053">
        <v>3</v>
      </c>
      <c r="R2053">
        <v>3</v>
      </c>
      <c r="S2053" t="s">
        <v>5</v>
      </c>
      <c r="T2053">
        <v>2</v>
      </c>
      <c r="U2053" t="s">
        <v>11</v>
      </c>
      <c r="V2053" t="str">
        <f>IF(Table1[[#This Row],[Rating]]&gt;8,"Excellent",IF(Table1[[#This Row],[Rating]]&gt;5,"Good","Bad"))</f>
        <v>Bad</v>
      </c>
    </row>
    <row r="2054" spans="1:22" ht="30" customHeight="1" x14ac:dyDescent="0.35">
      <c r="A2054">
        <v>8</v>
      </c>
      <c r="B2054" t="s">
        <v>2922</v>
      </c>
      <c r="C2054" t="str">
        <f>UPPER(LEFT(Table1[[#This Row],[Header]],1))&amp;MID(Table1[[#This Row],[Header]],2,LEN(Table1[[#This Row],[Header]])-1)</f>
        <v>Excellent cabin crew</v>
      </c>
      <c r="D2054" t="s">
        <v>4989</v>
      </c>
      <c r="E2054" s="1">
        <v>42640</v>
      </c>
      <c r="F2054" t="s">
        <v>853</v>
      </c>
      <c r="G2054" t="s">
        <v>68</v>
      </c>
      <c r="H2054" t="s">
        <v>26</v>
      </c>
      <c r="I2054" t="s">
        <v>10</v>
      </c>
      <c r="J2054" t="s">
        <v>5027</v>
      </c>
      <c r="K2054" t="s">
        <v>5097</v>
      </c>
      <c r="L2054" t="str">
        <f>CONCATENATE(Table1[[#This Row],[FROM]]," to ",Table1[[#This Row],[TO]])</f>
        <v>LGW to JFK</v>
      </c>
      <c r="M2054" s="1">
        <v>42614</v>
      </c>
      <c r="N2054">
        <v>2</v>
      </c>
      <c r="O2054">
        <v>5</v>
      </c>
      <c r="P2054">
        <v>4</v>
      </c>
      <c r="Q2054">
        <v>3</v>
      </c>
      <c r="R2054">
        <v>4</v>
      </c>
      <c r="S2054" t="s">
        <v>39</v>
      </c>
      <c r="T2054">
        <v>4</v>
      </c>
      <c r="U2054" t="s">
        <v>5301</v>
      </c>
      <c r="V2054" t="str">
        <f>IF(Table1[[#This Row],[Rating]]&gt;8,"Excellent",IF(Table1[[#This Row],[Rating]]&gt;5,"Good","Bad"))</f>
        <v>Good</v>
      </c>
    </row>
    <row r="2055" spans="1:22" ht="30" customHeight="1" x14ac:dyDescent="0.35">
      <c r="A2055">
        <v>9</v>
      </c>
      <c r="B2055" t="s">
        <v>2923</v>
      </c>
      <c r="C2055" t="str">
        <f>UPPER(LEFT(Table1[[#This Row],[Header]],1))&amp;MID(Table1[[#This Row],[Header]],2,LEN(Table1[[#This Row],[Header]])-1)</f>
        <v>Cabin crew were polite, friendly and efficient</v>
      </c>
      <c r="D2055" t="s">
        <v>1271</v>
      </c>
      <c r="E2055" s="1">
        <v>42638</v>
      </c>
      <c r="F2055" t="s">
        <v>1</v>
      </c>
      <c r="G2055" t="s">
        <v>8</v>
      </c>
      <c r="H2055" t="s">
        <v>3</v>
      </c>
      <c r="I2055" t="s">
        <v>4</v>
      </c>
      <c r="J2055" t="s">
        <v>5006</v>
      </c>
      <c r="K2055" t="s">
        <v>5174</v>
      </c>
      <c r="L2055" t="str">
        <f>CONCATENATE(Table1[[#This Row],[FROM]]," to ",Table1[[#This Row],[TO]])</f>
        <v>LHR to KGS</v>
      </c>
      <c r="M2055" s="1">
        <v>42614</v>
      </c>
      <c r="N2055">
        <v>3</v>
      </c>
      <c r="O2055">
        <v>5</v>
      </c>
      <c r="P2055">
        <v>3</v>
      </c>
      <c r="Q2055">
        <v>4</v>
      </c>
      <c r="R2055">
        <v>4</v>
      </c>
      <c r="S2055" t="s">
        <v>39</v>
      </c>
      <c r="T2055">
        <v>-1</v>
      </c>
      <c r="U2055" t="s">
        <v>5301</v>
      </c>
      <c r="V2055" t="str">
        <f>IF(Table1[[#This Row],[Rating]]&gt;8,"Excellent",IF(Table1[[#This Row],[Rating]]&gt;5,"Good","Bad"))</f>
        <v>Excellent</v>
      </c>
    </row>
    <row r="2056" spans="1:22" ht="30" customHeight="1" x14ac:dyDescent="0.35">
      <c r="A2056">
        <v>8</v>
      </c>
      <c r="B2056" t="s">
        <v>2924</v>
      </c>
      <c r="C2056" t="str">
        <f>UPPER(LEFT(Table1[[#This Row],[Header]],1))&amp;MID(Table1[[#This Row],[Header]],2,LEN(Table1[[#This Row],[Header]])-1)</f>
        <v>Staff were professional and helpful</v>
      </c>
      <c r="D2056" t="s">
        <v>2925</v>
      </c>
      <c r="E2056" s="1">
        <v>42638</v>
      </c>
      <c r="F2056" t="s">
        <v>33</v>
      </c>
      <c r="G2056" t="s">
        <v>2</v>
      </c>
      <c r="H2056" t="s">
        <v>3</v>
      </c>
      <c r="I2056" t="s">
        <v>4</v>
      </c>
      <c r="J2056" t="s">
        <v>5006</v>
      </c>
      <c r="K2056" t="s">
        <v>5012</v>
      </c>
      <c r="L2056" t="str">
        <f>CONCATENATE(Table1[[#This Row],[FROM]]," to ",Table1[[#This Row],[TO]])</f>
        <v>LHR to JNB</v>
      </c>
      <c r="M2056" s="1">
        <v>42614</v>
      </c>
      <c r="N2056">
        <v>4</v>
      </c>
      <c r="O2056">
        <v>5</v>
      </c>
      <c r="P2056">
        <v>3</v>
      </c>
      <c r="Q2056">
        <v>4</v>
      </c>
      <c r="R2056">
        <v>5</v>
      </c>
      <c r="S2056" t="s">
        <v>39</v>
      </c>
      <c r="T2056">
        <v>4</v>
      </c>
      <c r="U2056" t="s">
        <v>5301</v>
      </c>
      <c r="V2056" t="str">
        <f>IF(Table1[[#This Row],[Rating]]&gt;8,"Excellent",IF(Table1[[#This Row],[Rating]]&gt;5,"Good","Bad"))</f>
        <v>Good</v>
      </c>
    </row>
    <row r="2057" spans="1:22" ht="30" customHeight="1" x14ac:dyDescent="0.35">
      <c r="A2057">
        <v>1</v>
      </c>
      <c r="B2057" t="s">
        <v>2926</v>
      </c>
      <c r="C2057" t="str">
        <f>UPPER(LEFT(Table1[[#This Row],[Header]],1))&amp;MID(Table1[[#This Row],[Header]],2,LEN(Table1[[#This Row],[Header]])-1)</f>
        <v>Was a nightmare experience</v>
      </c>
      <c r="D2057" t="s">
        <v>2927</v>
      </c>
      <c r="E2057" s="1">
        <v>42638</v>
      </c>
      <c r="F2057" t="s">
        <v>20</v>
      </c>
      <c r="G2057" t="s">
        <v>84</v>
      </c>
      <c r="H2057" t="s">
        <v>9</v>
      </c>
      <c r="I2057" t="s">
        <v>35</v>
      </c>
      <c r="J2057" t="s">
        <v>5045</v>
      </c>
      <c r="K2057" t="s">
        <v>5017</v>
      </c>
      <c r="L2057" t="str">
        <f>CONCATENATE(Table1[[#This Row],[FROM]]," to ",Table1[[#This Row],[TO]])</f>
        <v>ATL to GVA</v>
      </c>
      <c r="M2057" s="1">
        <v>42614</v>
      </c>
      <c r="N2057">
        <v>2</v>
      </c>
      <c r="O2057">
        <v>5</v>
      </c>
      <c r="P2057">
        <v>1</v>
      </c>
      <c r="Q2057">
        <v>1</v>
      </c>
      <c r="R2057">
        <v>1</v>
      </c>
      <c r="S2057" t="s">
        <v>5</v>
      </c>
      <c r="T2057">
        <v>1</v>
      </c>
      <c r="U2057" t="s">
        <v>11</v>
      </c>
      <c r="V2057" t="str">
        <f>IF(Table1[[#This Row],[Rating]]&gt;8,"Excellent",IF(Table1[[#This Row],[Rating]]&gt;5,"Good","Bad"))</f>
        <v>Bad</v>
      </c>
    </row>
    <row r="2058" spans="1:22" ht="30" customHeight="1" x14ac:dyDescent="0.35">
      <c r="A2058">
        <v>1</v>
      </c>
      <c r="B2058" t="s">
        <v>2928</v>
      </c>
      <c r="C2058" t="str">
        <f>UPPER(LEFT(Table1[[#This Row],[Header]],1))&amp;MID(Table1[[#This Row],[Header]],2,LEN(Table1[[#This Row],[Header]])-1)</f>
        <v>Worst experience I have had flying</v>
      </c>
      <c r="D2058" t="s">
        <v>24</v>
      </c>
      <c r="E2058" s="1">
        <v>42636</v>
      </c>
      <c r="F2058" t="s">
        <v>245</v>
      </c>
      <c r="G2058" t="s">
        <v>84</v>
      </c>
      <c r="H2058" t="s">
        <v>3</v>
      </c>
      <c r="I2058" t="s">
        <v>4</v>
      </c>
      <c r="J2058" t="s">
        <v>5045</v>
      </c>
      <c r="K2058" t="s">
        <v>5006</v>
      </c>
      <c r="L2058" t="str">
        <f>CONCATENATE(Table1[[#This Row],[FROM]]," to ",Table1[[#This Row],[TO]])</f>
        <v>ATL to LHR</v>
      </c>
      <c r="M2058" s="1">
        <v>42614</v>
      </c>
      <c r="N2058">
        <v>1</v>
      </c>
      <c r="O2058">
        <v>2</v>
      </c>
      <c r="P2058">
        <v>1</v>
      </c>
      <c r="Q2058">
        <v>1</v>
      </c>
      <c r="R2058">
        <v>1</v>
      </c>
      <c r="S2058" t="s">
        <v>5</v>
      </c>
      <c r="T2058">
        <v>4</v>
      </c>
      <c r="U2058" t="s">
        <v>11</v>
      </c>
      <c r="V2058" t="str">
        <f>IF(Table1[[#This Row],[Rating]]&gt;8,"Excellent",IF(Table1[[#This Row],[Rating]]&gt;5,"Good","Bad"))</f>
        <v>Bad</v>
      </c>
    </row>
    <row r="2059" spans="1:22" ht="30" customHeight="1" x14ac:dyDescent="0.35">
      <c r="A2059">
        <v>8</v>
      </c>
      <c r="B2059" t="s">
        <v>4922</v>
      </c>
      <c r="C2059" t="str">
        <f>UPPER(LEFT(Table1[[#This Row],[Header]],1))&amp;MID(Table1[[#This Row],[Header]],2,LEN(Table1[[#This Row],[Header]])-1)</f>
        <v>Need to  pay for selecting seats,</v>
      </c>
      <c r="D2059" t="s">
        <v>1116</v>
      </c>
      <c r="E2059" s="1">
        <v>42636</v>
      </c>
      <c r="F2059" t="s">
        <v>154</v>
      </c>
      <c r="G2059" t="s">
        <v>49</v>
      </c>
      <c r="H2059" t="s">
        <v>9</v>
      </c>
      <c r="I2059" t="s">
        <v>35</v>
      </c>
      <c r="J2059" t="s">
        <v>5075</v>
      </c>
      <c r="K2059" t="s">
        <v>5006</v>
      </c>
      <c r="L2059" t="str">
        <f>CONCATENATE(Table1[[#This Row],[FROM]]," to ",Table1[[#This Row],[TO]])</f>
        <v>AUH to LHR</v>
      </c>
      <c r="M2059" s="1">
        <v>42614</v>
      </c>
      <c r="N2059">
        <v>4</v>
      </c>
      <c r="O2059">
        <v>4</v>
      </c>
      <c r="P2059">
        <v>4</v>
      </c>
      <c r="Q2059">
        <v>3</v>
      </c>
      <c r="R2059">
        <v>4</v>
      </c>
      <c r="S2059" t="s">
        <v>39</v>
      </c>
      <c r="T2059">
        <v>4</v>
      </c>
      <c r="U2059" t="s">
        <v>11</v>
      </c>
      <c r="V2059" t="str">
        <f>IF(Table1[[#This Row],[Rating]]&gt;8,"Excellent",IF(Table1[[#This Row],[Rating]]&gt;5,"Good","Bad"))</f>
        <v>Good</v>
      </c>
    </row>
    <row r="2060" spans="1:22" ht="30" customHeight="1" x14ac:dyDescent="0.35">
      <c r="A2060">
        <v>3</v>
      </c>
      <c r="B2060" t="s">
        <v>4506</v>
      </c>
      <c r="C2060" t="str">
        <f>UPPER(LEFT(Table1[[#This Row],[Header]],1))&amp;MID(Table1[[#This Row],[Header]],2,LEN(Table1[[#This Row],[Header]])-1)</f>
        <v>Why would anyone fly BA</v>
      </c>
      <c r="D2060" t="s">
        <v>2929</v>
      </c>
      <c r="E2060" s="1">
        <v>42636</v>
      </c>
      <c r="F2060" t="s">
        <v>1</v>
      </c>
      <c r="G2060" t="s">
        <v>62</v>
      </c>
      <c r="H2060" t="s">
        <v>31</v>
      </c>
      <c r="I2060" t="s">
        <v>35</v>
      </c>
      <c r="J2060" t="s">
        <v>5006</v>
      </c>
      <c r="K2060" t="s">
        <v>5097</v>
      </c>
      <c r="L2060" t="str">
        <f>CONCATENATE(Table1[[#This Row],[FROM]]," to ",Table1[[#This Row],[TO]])</f>
        <v>LHR to JFK</v>
      </c>
      <c r="M2060" s="1">
        <v>42614</v>
      </c>
      <c r="N2060">
        <v>2</v>
      </c>
      <c r="O2060">
        <v>2</v>
      </c>
      <c r="P2060">
        <v>1</v>
      </c>
      <c r="Q2060">
        <v>3</v>
      </c>
      <c r="R2060">
        <v>2</v>
      </c>
      <c r="S2060" t="s">
        <v>5</v>
      </c>
      <c r="T2060">
        <v>1</v>
      </c>
      <c r="U2060" t="s">
        <v>5301</v>
      </c>
      <c r="V2060" t="str">
        <f>IF(Table1[[#This Row],[Rating]]&gt;8,"Excellent",IF(Table1[[#This Row],[Rating]]&gt;5,"Good","Bad"))</f>
        <v>Bad</v>
      </c>
    </row>
    <row r="2061" spans="1:22" ht="30" customHeight="1" x14ac:dyDescent="0.35">
      <c r="A2061">
        <v>5</v>
      </c>
      <c r="B2061" t="s">
        <v>4923</v>
      </c>
      <c r="C2061" t="str">
        <f>UPPER(LEFT(Table1[[#This Row],[Header]],1))&amp;MID(Table1[[#This Row],[Header]],2,LEN(Table1[[#This Row],[Header]])-1)</f>
        <v xml:space="preserve">Race to  complete dinner service </v>
      </c>
      <c r="D2061" t="s">
        <v>1103</v>
      </c>
      <c r="E2061" s="1">
        <v>42636</v>
      </c>
      <c r="F2061" t="s">
        <v>1</v>
      </c>
      <c r="G2061" t="s">
        <v>2</v>
      </c>
      <c r="H2061" t="s">
        <v>9</v>
      </c>
      <c r="I2061" t="s">
        <v>4</v>
      </c>
      <c r="J2061" t="s">
        <v>5006</v>
      </c>
      <c r="K2061" t="s">
        <v>5012</v>
      </c>
      <c r="L2061" t="str">
        <f>CONCATENATE(Table1[[#This Row],[FROM]]," to ",Table1[[#This Row],[TO]])</f>
        <v>LHR to JNB</v>
      </c>
      <c r="M2061" s="1">
        <v>42614</v>
      </c>
      <c r="N2061">
        <v>3</v>
      </c>
      <c r="O2061">
        <v>2</v>
      </c>
      <c r="P2061">
        <v>3</v>
      </c>
      <c r="Q2061">
        <v>3</v>
      </c>
      <c r="R2061">
        <v>2</v>
      </c>
      <c r="S2061" t="s">
        <v>39</v>
      </c>
      <c r="T2061">
        <v>2</v>
      </c>
      <c r="U2061" t="s">
        <v>11</v>
      </c>
      <c r="V2061" t="str">
        <f>IF(Table1[[#This Row],[Rating]]&gt;8,"Excellent",IF(Table1[[#This Row],[Rating]]&gt;5,"Good","Bad"))</f>
        <v>Bad</v>
      </c>
    </row>
    <row r="2062" spans="1:22" ht="30" customHeight="1" x14ac:dyDescent="0.35">
      <c r="A2062">
        <v>3</v>
      </c>
      <c r="B2062" t="s">
        <v>2930</v>
      </c>
      <c r="C2062" t="str">
        <f>UPPER(LEFT(Table1[[#This Row],[Header]],1))&amp;MID(Table1[[#This Row],[Header]],2,LEN(Table1[[#This Row],[Header]])-1)</f>
        <v>One of the worst flight/travel experiences</v>
      </c>
      <c r="D2062" t="s">
        <v>2931</v>
      </c>
      <c r="E2062" s="1">
        <v>42635</v>
      </c>
      <c r="F2062" t="s">
        <v>154</v>
      </c>
      <c r="G2062" t="s">
        <v>49</v>
      </c>
      <c r="H2062" t="s">
        <v>31</v>
      </c>
      <c r="I2062" t="s">
        <v>4</v>
      </c>
      <c r="J2062" t="s">
        <v>5075</v>
      </c>
      <c r="K2062" t="s">
        <v>5006</v>
      </c>
      <c r="L2062" t="str">
        <f>CONCATENATE(Table1[[#This Row],[FROM]]," to ",Table1[[#This Row],[TO]])</f>
        <v>AUH to LHR</v>
      </c>
      <c r="M2062" s="1">
        <v>42614</v>
      </c>
      <c r="N2062">
        <v>2</v>
      </c>
      <c r="O2062">
        <v>1</v>
      </c>
      <c r="P2062">
        <v>2</v>
      </c>
      <c r="Q2062">
        <v>1</v>
      </c>
      <c r="R2062">
        <v>3</v>
      </c>
      <c r="S2062" t="s">
        <v>5</v>
      </c>
      <c r="T2062">
        <v>3</v>
      </c>
      <c r="U2062" t="s">
        <v>11</v>
      </c>
      <c r="V2062" t="str">
        <f>IF(Table1[[#This Row],[Rating]]&gt;8,"Excellent",IF(Table1[[#This Row],[Rating]]&gt;5,"Good","Bad"))</f>
        <v>Bad</v>
      </c>
    </row>
    <row r="2063" spans="1:22" ht="30" customHeight="1" x14ac:dyDescent="0.35">
      <c r="A2063">
        <v>2</v>
      </c>
      <c r="B2063" t="s">
        <v>2932</v>
      </c>
      <c r="C2063" t="str">
        <f>UPPER(LEFT(Table1[[#This Row],[Header]],1))&amp;MID(Table1[[#This Row],[Header]],2,LEN(Table1[[#This Row],[Header]])-1)</f>
        <v>Food just gets worse each trip</v>
      </c>
      <c r="D2063" t="s">
        <v>2933</v>
      </c>
      <c r="E2063" s="1">
        <v>42635</v>
      </c>
      <c r="F2063" t="s">
        <v>1</v>
      </c>
      <c r="G2063" t="s">
        <v>222</v>
      </c>
      <c r="H2063" t="s">
        <v>31</v>
      </c>
      <c r="I2063" t="s">
        <v>4</v>
      </c>
      <c r="J2063" t="s">
        <v>5027</v>
      </c>
      <c r="K2063" t="s">
        <v>5117</v>
      </c>
      <c r="L2063" t="str">
        <f>CONCATENATE(Table1[[#This Row],[FROM]]," to ",Table1[[#This Row],[TO]])</f>
        <v>LGW to AGP</v>
      </c>
      <c r="M2063" s="1">
        <v>42614</v>
      </c>
      <c r="N2063">
        <v>2</v>
      </c>
      <c r="O2063">
        <v>5</v>
      </c>
      <c r="P2063">
        <v>1</v>
      </c>
      <c r="Q2063">
        <v>2</v>
      </c>
      <c r="R2063">
        <v>3</v>
      </c>
      <c r="S2063" t="s">
        <v>5</v>
      </c>
      <c r="T2063">
        <v>-1</v>
      </c>
      <c r="U2063" t="s">
        <v>11</v>
      </c>
      <c r="V2063" t="str">
        <f>IF(Table1[[#This Row],[Rating]]&gt;8,"Excellent",IF(Table1[[#This Row],[Rating]]&gt;5,"Good","Bad"))</f>
        <v>Bad</v>
      </c>
    </row>
    <row r="2064" spans="1:22" ht="30" customHeight="1" x14ac:dyDescent="0.35">
      <c r="A2064">
        <v>1</v>
      </c>
      <c r="B2064" t="s">
        <v>4507</v>
      </c>
      <c r="C2064" t="str">
        <f>UPPER(LEFT(Table1[[#This Row],[Header]],1))&amp;MID(Table1[[#This Row],[Header]],2,LEN(Table1[[#This Row],[Header]])-1)</f>
        <v>Possibly cabin crew were emBArrassed</v>
      </c>
      <c r="D2064" t="s">
        <v>2209</v>
      </c>
      <c r="E2064" s="1">
        <v>42634</v>
      </c>
      <c r="F2064" t="s">
        <v>1</v>
      </c>
      <c r="G2064" t="s">
        <v>68</v>
      </c>
      <c r="H2064" t="s">
        <v>26</v>
      </c>
      <c r="I2064" t="s">
        <v>4</v>
      </c>
      <c r="J2064" t="s">
        <v>5069</v>
      </c>
      <c r="K2064" t="s">
        <v>5006</v>
      </c>
      <c r="L2064" t="str">
        <f>CONCATENATE(Table1[[#This Row],[FROM]]," to ",Table1[[#This Row],[TO]])</f>
        <v>BUD to LHR</v>
      </c>
      <c r="M2064" s="1">
        <v>42614</v>
      </c>
      <c r="N2064">
        <v>2</v>
      </c>
      <c r="O2064">
        <v>1</v>
      </c>
      <c r="P2064">
        <v>1</v>
      </c>
      <c r="Q2064">
        <v>1</v>
      </c>
      <c r="R2064">
        <v>1</v>
      </c>
      <c r="S2064" t="s">
        <v>5</v>
      </c>
      <c r="T2064">
        <v>-1</v>
      </c>
      <c r="U2064" t="s">
        <v>11</v>
      </c>
      <c r="V2064" t="str">
        <f>IF(Table1[[#This Row],[Rating]]&gt;8,"Excellent",IF(Table1[[#This Row],[Rating]]&gt;5,"Good","Bad"))</f>
        <v>Bad</v>
      </c>
    </row>
    <row r="2065" spans="1:22" ht="30" customHeight="1" x14ac:dyDescent="0.35">
      <c r="A2065">
        <v>8</v>
      </c>
      <c r="B2065" t="s">
        <v>2934</v>
      </c>
      <c r="C2065" t="str">
        <f>UPPER(LEFT(Table1[[#This Row],[Header]],1))&amp;MID(Table1[[#This Row],[Header]],2,LEN(Table1[[#This Row],[Header]])-1)</f>
        <v>Food tasty and staff friendly</v>
      </c>
      <c r="D2065" t="s">
        <v>2935</v>
      </c>
      <c r="E2065" s="1">
        <v>42634</v>
      </c>
      <c r="F2065" t="s">
        <v>1125</v>
      </c>
      <c r="G2065" t="s">
        <v>68</v>
      </c>
      <c r="H2065" t="s">
        <v>26</v>
      </c>
      <c r="I2065" t="s">
        <v>10</v>
      </c>
      <c r="J2065" t="s">
        <v>5006</v>
      </c>
      <c r="K2065" t="s">
        <v>5032</v>
      </c>
      <c r="L2065" t="str">
        <f>CONCATENATE(Table1[[#This Row],[FROM]]," to ",Table1[[#This Row],[TO]])</f>
        <v>LHR to AMS</v>
      </c>
      <c r="M2065" s="1">
        <v>42614</v>
      </c>
      <c r="N2065">
        <v>4</v>
      </c>
      <c r="O2065">
        <v>5</v>
      </c>
      <c r="P2065">
        <v>4</v>
      </c>
      <c r="Q2065">
        <v>5</v>
      </c>
      <c r="R2065">
        <v>4</v>
      </c>
      <c r="S2065" t="s">
        <v>39</v>
      </c>
      <c r="T2065">
        <v>-1</v>
      </c>
      <c r="U2065" t="s">
        <v>5301</v>
      </c>
      <c r="V2065" t="str">
        <f>IF(Table1[[#This Row],[Rating]]&gt;8,"Excellent",IF(Table1[[#This Row],[Rating]]&gt;5,"Good","Bad"))</f>
        <v>Good</v>
      </c>
    </row>
    <row r="2066" spans="1:22" ht="30" customHeight="1" x14ac:dyDescent="0.35">
      <c r="A2066">
        <v>4</v>
      </c>
      <c r="B2066" t="s">
        <v>2936</v>
      </c>
      <c r="C2066" t="str">
        <f>UPPER(LEFT(Table1[[#This Row],[Header]],1))&amp;MID(Table1[[#This Row],[Header]],2,LEN(Table1[[#This Row],[Header]])-1)</f>
        <v>Cabin crew very apologetic</v>
      </c>
      <c r="D2066" t="s">
        <v>950</v>
      </c>
      <c r="E2066" s="1">
        <v>42634</v>
      </c>
      <c r="F2066" t="s">
        <v>20</v>
      </c>
      <c r="G2066" t="s">
        <v>794</v>
      </c>
      <c r="H2066" t="s">
        <v>31</v>
      </c>
      <c r="I2066" t="s">
        <v>4</v>
      </c>
      <c r="J2066" t="s">
        <v>5006</v>
      </c>
      <c r="K2066" t="s">
        <v>5033</v>
      </c>
      <c r="L2066" t="str">
        <f>CONCATENATE(Table1[[#This Row],[FROM]]," to ",Table1[[#This Row],[TO]])</f>
        <v>LHR to SEA</v>
      </c>
      <c r="M2066" s="1">
        <v>42583</v>
      </c>
      <c r="N2066">
        <v>3</v>
      </c>
      <c r="O2066">
        <v>4</v>
      </c>
      <c r="P2066">
        <v>1</v>
      </c>
      <c r="Q2066">
        <v>1</v>
      </c>
      <c r="R2066">
        <v>2</v>
      </c>
      <c r="S2066" t="s">
        <v>5</v>
      </c>
      <c r="T2066">
        <v>4</v>
      </c>
      <c r="U2066" t="s">
        <v>11</v>
      </c>
      <c r="V2066" t="str">
        <f>IF(Table1[[#This Row],[Rating]]&gt;8,"Excellent",IF(Table1[[#This Row],[Rating]]&gt;5,"Good","Bad"))</f>
        <v>Bad</v>
      </c>
    </row>
    <row r="2067" spans="1:22" ht="30" customHeight="1" x14ac:dyDescent="0.35">
      <c r="A2067">
        <v>1</v>
      </c>
      <c r="B2067" t="s">
        <v>2937</v>
      </c>
      <c r="C2067" t="str">
        <f>UPPER(LEFT(Table1[[#This Row],[Header]],1))&amp;MID(Table1[[#This Row],[Header]],2,LEN(Table1[[#This Row],[Header]])-1)</f>
        <v>Rude and uncaring</v>
      </c>
      <c r="D2067" t="s">
        <v>2209</v>
      </c>
      <c r="E2067" s="1">
        <v>42634</v>
      </c>
      <c r="F2067" t="s">
        <v>1</v>
      </c>
      <c r="G2067" t="s">
        <v>68</v>
      </c>
      <c r="H2067" t="s">
        <v>26</v>
      </c>
      <c r="I2067" t="s">
        <v>4</v>
      </c>
      <c r="J2067" t="s">
        <v>5006</v>
      </c>
      <c r="K2067" t="s">
        <v>5069</v>
      </c>
      <c r="L2067" t="str">
        <f>CONCATENATE(Table1[[#This Row],[FROM]]," to ",Table1[[#This Row],[TO]])</f>
        <v>LHR to BUD</v>
      </c>
      <c r="M2067" s="1">
        <v>42614</v>
      </c>
      <c r="N2067">
        <v>2</v>
      </c>
      <c r="O2067">
        <v>1</v>
      </c>
      <c r="P2067">
        <v>1</v>
      </c>
      <c r="Q2067">
        <v>1</v>
      </c>
      <c r="R2067">
        <v>1</v>
      </c>
      <c r="S2067" t="s">
        <v>5</v>
      </c>
      <c r="T2067">
        <v>-1</v>
      </c>
      <c r="U2067" t="s">
        <v>11</v>
      </c>
      <c r="V2067" t="str">
        <f>IF(Table1[[#This Row],[Rating]]&gt;8,"Excellent",IF(Table1[[#This Row],[Rating]]&gt;5,"Good","Bad"))</f>
        <v>Bad</v>
      </c>
    </row>
    <row r="2068" spans="1:22" ht="30" customHeight="1" x14ac:dyDescent="0.35">
      <c r="A2068">
        <v>1</v>
      </c>
      <c r="B2068" t="s">
        <v>2938</v>
      </c>
      <c r="C2068" t="str">
        <f>UPPER(LEFT(Table1[[#This Row],[Header]],1))&amp;MID(Table1[[#This Row],[Header]],2,LEN(Table1[[#This Row],[Header]])-1)</f>
        <v>By far the worst cabin crew</v>
      </c>
      <c r="D2068" t="s">
        <v>2939</v>
      </c>
      <c r="E2068" s="1">
        <v>42633</v>
      </c>
      <c r="F2068" t="s">
        <v>66</v>
      </c>
      <c r="G2068" t="s">
        <v>1571</v>
      </c>
      <c r="H2068" t="s">
        <v>26</v>
      </c>
      <c r="I2068" t="s">
        <v>10</v>
      </c>
      <c r="J2068" t="s">
        <v>5006</v>
      </c>
      <c r="K2068" t="s">
        <v>5007</v>
      </c>
      <c r="L2068" t="str">
        <f>CONCATENATE(Table1[[#This Row],[FROM]]," to ",Table1[[#This Row],[TO]])</f>
        <v>LHR to ATH</v>
      </c>
      <c r="M2068" s="1">
        <v>42614</v>
      </c>
      <c r="N2068">
        <v>1</v>
      </c>
      <c r="O2068">
        <v>1</v>
      </c>
      <c r="P2068">
        <v>1</v>
      </c>
      <c r="Q2068">
        <v>3</v>
      </c>
      <c r="R2068">
        <v>1</v>
      </c>
      <c r="S2068" t="s">
        <v>5</v>
      </c>
      <c r="T2068">
        <v>3</v>
      </c>
      <c r="U2068" t="s">
        <v>11</v>
      </c>
      <c r="V2068" t="str">
        <f>IF(Table1[[#This Row],[Rating]]&gt;8,"Excellent",IF(Table1[[#This Row],[Rating]]&gt;5,"Good","Bad"))</f>
        <v>Bad</v>
      </c>
    </row>
    <row r="2069" spans="1:22" ht="30" customHeight="1" x14ac:dyDescent="0.35">
      <c r="A2069">
        <v>3</v>
      </c>
      <c r="B2069" t="s">
        <v>2940</v>
      </c>
      <c r="C2069" t="str">
        <f>UPPER(LEFT(Table1[[#This Row],[Header]],1))&amp;MID(Table1[[#This Row],[Header]],2,LEN(Table1[[#This Row],[Header]])-1)</f>
        <v>No one cares about anything</v>
      </c>
      <c r="D2069" t="s">
        <v>2941</v>
      </c>
      <c r="E2069" s="1">
        <v>42633</v>
      </c>
      <c r="F2069" t="s">
        <v>1</v>
      </c>
      <c r="G2069" t="s">
        <v>68</v>
      </c>
      <c r="H2069" t="s">
        <v>3</v>
      </c>
      <c r="I2069" t="s">
        <v>4</v>
      </c>
      <c r="J2069" t="s">
        <v>5027</v>
      </c>
      <c r="K2069" t="s">
        <v>5175</v>
      </c>
      <c r="L2069" t="str">
        <f>CONCATENATE(Table1[[#This Row],[FROM]]," to ",Table1[[#This Row],[TO]])</f>
        <v>LGW to BIO</v>
      </c>
      <c r="M2069" s="1">
        <v>42583</v>
      </c>
      <c r="N2069">
        <v>3</v>
      </c>
      <c r="O2069">
        <v>4</v>
      </c>
      <c r="P2069">
        <v>3</v>
      </c>
      <c r="Q2069">
        <v>2</v>
      </c>
      <c r="R2069">
        <v>2</v>
      </c>
      <c r="S2069" t="s">
        <v>5</v>
      </c>
      <c r="T2069">
        <v>1</v>
      </c>
      <c r="U2069" t="s">
        <v>11</v>
      </c>
      <c r="V2069" t="str">
        <f>IF(Table1[[#This Row],[Rating]]&gt;8,"Excellent",IF(Table1[[#This Row],[Rating]]&gt;5,"Good","Bad"))</f>
        <v>Bad</v>
      </c>
    </row>
    <row r="2070" spans="1:22" ht="30" customHeight="1" x14ac:dyDescent="0.35">
      <c r="A2070">
        <v>6</v>
      </c>
      <c r="B2070" t="s">
        <v>2942</v>
      </c>
      <c r="C2070" t="str">
        <f>UPPER(LEFT(Table1[[#This Row],[Header]],1))&amp;MID(Table1[[#This Row],[Header]],2,LEN(Table1[[#This Row],[Header]])-1)</f>
        <v>Crew very good, friendly and chatty</v>
      </c>
      <c r="D2070" t="s">
        <v>2246</v>
      </c>
      <c r="E2070" s="1">
        <v>42633</v>
      </c>
      <c r="F2070" t="s">
        <v>1</v>
      </c>
      <c r="G2070" t="s">
        <v>1571</v>
      </c>
      <c r="H2070" t="s">
        <v>9</v>
      </c>
      <c r="I2070" t="s">
        <v>10</v>
      </c>
      <c r="J2070" t="s">
        <v>5006</v>
      </c>
      <c r="K2070" t="s">
        <v>5141</v>
      </c>
      <c r="L2070" t="str">
        <f>CONCATENATE(Table1[[#This Row],[FROM]]," to ",Table1[[#This Row],[TO]])</f>
        <v>LHR to IST</v>
      </c>
      <c r="M2070" s="1">
        <v>42614</v>
      </c>
      <c r="N2070">
        <v>4</v>
      </c>
      <c r="O2070">
        <v>5</v>
      </c>
      <c r="P2070">
        <v>4</v>
      </c>
      <c r="Q2070">
        <v>4</v>
      </c>
      <c r="R2070">
        <v>4</v>
      </c>
      <c r="S2070" t="s">
        <v>39</v>
      </c>
      <c r="T2070">
        <v>2</v>
      </c>
      <c r="U2070" t="s">
        <v>11</v>
      </c>
      <c r="V2070" t="str">
        <f>IF(Table1[[#This Row],[Rating]]&gt;8,"Excellent",IF(Table1[[#This Row],[Rating]]&gt;5,"Good","Bad"))</f>
        <v>Good</v>
      </c>
    </row>
    <row r="2071" spans="1:22" ht="30" customHeight="1" x14ac:dyDescent="0.35">
      <c r="A2071">
        <v>4</v>
      </c>
      <c r="B2071" t="s">
        <v>2943</v>
      </c>
      <c r="C2071" t="str">
        <f>UPPER(LEFT(Table1[[#This Row],[Header]],1))&amp;MID(Table1[[#This Row],[Header]],2,LEN(Table1[[#This Row],[Header]])-1)</f>
        <v>Positioning as a budget airline</v>
      </c>
      <c r="D2071" t="s">
        <v>5394</v>
      </c>
      <c r="E2071" s="1">
        <v>42632</v>
      </c>
      <c r="F2071" t="s">
        <v>66</v>
      </c>
      <c r="G2071" t="s">
        <v>68</v>
      </c>
      <c r="H2071" t="s">
        <v>26</v>
      </c>
      <c r="I2071" t="s">
        <v>4</v>
      </c>
      <c r="J2071" t="s">
        <v>5013</v>
      </c>
      <c r="K2071" t="s">
        <v>5176</v>
      </c>
      <c r="L2071" t="str">
        <f>CONCATENATE(Table1[[#This Row],[FROM]]," to ",Table1[[#This Row],[TO]])</f>
        <v>MAD to PER</v>
      </c>
      <c r="M2071" s="1">
        <v>42583</v>
      </c>
      <c r="N2071">
        <v>2</v>
      </c>
      <c r="O2071">
        <v>3</v>
      </c>
      <c r="P2071">
        <v>2</v>
      </c>
      <c r="Q2071">
        <v>3</v>
      </c>
      <c r="R2071">
        <v>2</v>
      </c>
      <c r="S2071" t="s">
        <v>5</v>
      </c>
      <c r="T2071">
        <v>1</v>
      </c>
      <c r="U2071" t="s">
        <v>11</v>
      </c>
      <c r="V2071" t="str">
        <f>IF(Table1[[#This Row],[Rating]]&gt;8,"Excellent",IF(Table1[[#This Row],[Rating]]&gt;5,"Good","Bad"))</f>
        <v>Bad</v>
      </c>
    </row>
    <row r="2072" spans="1:22" ht="30" customHeight="1" x14ac:dyDescent="0.35">
      <c r="A2072">
        <v>1</v>
      </c>
      <c r="B2072" t="s">
        <v>2944</v>
      </c>
      <c r="C2072" t="str">
        <f>UPPER(LEFT(Table1[[#This Row],[Header]],1))&amp;MID(Table1[[#This Row],[Header]],2,LEN(Table1[[#This Row],[Header]])-1)</f>
        <v>Not worth paying for First Class</v>
      </c>
      <c r="D2072" t="s">
        <v>2945</v>
      </c>
      <c r="E2072" s="1">
        <v>42631</v>
      </c>
      <c r="F2072" t="s">
        <v>1</v>
      </c>
      <c r="G2072" t="s">
        <v>825</v>
      </c>
      <c r="H2072" t="s">
        <v>3</v>
      </c>
      <c r="I2072" t="s">
        <v>21</v>
      </c>
      <c r="J2072" t="s">
        <v>5010</v>
      </c>
      <c r="K2072" t="s">
        <v>5006</v>
      </c>
      <c r="L2072" t="str">
        <f>CONCATENATE(Table1[[#This Row],[FROM]]," to ",Table1[[#This Row],[TO]])</f>
        <v>MIA to LHR</v>
      </c>
      <c r="M2072" s="1">
        <v>42614</v>
      </c>
      <c r="N2072">
        <v>1</v>
      </c>
      <c r="O2072">
        <v>1</v>
      </c>
      <c r="P2072">
        <v>1</v>
      </c>
      <c r="Q2072">
        <v>1</v>
      </c>
      <c r="R2072">
        <v>1</v>
      </c>
      <c r="S2072" t="s">
        <v>5</v>
      </c>
      <c r="T2072">
        <v>1</v>
      </c>
      <c r="U2072" t="s">
        <v>11</v>
      </c>
      <c r="V2072" t="str">
        <f>IF(Table1[[#This Row],[Rating]]&gt;8,"Excellent",IF(Table1[[#This Row],[Rating]]&gt;5,"Good","Bad"))</f>
        <v>Bad</v>
      </c>
    </row>
    <row r="2073" spans="1:22" ht="30" customHeight="1" x14ac:dyDescent="0.35">
      <c r="A2073">
        <v>2</v>
      </c>
      <c r="B2073" t="s">
        <v>4508</v>
      </c>
      <c r="C2073" t="str">
        <f>UPPER(LEFT(Table1[[#This Row],[Header]],1))&amp;MID(Table1[[#This Row],[Header]],2,LEN(Table1[[#This Row],[Header]])-1)</f>
        <v>BA on this route are a joke</v>
      </c>
      <c r="D2073" t="s">
        <v>24</v>
      </c>
      <c r="E2073" s="1">
        <v>42631</v>
      </c>
      <c r="F2073" t="s">
        <v>1</v>
      </c>
      <c r="G2073" t="s">
        <v>8</v>
      </c>
      <c r="H2073" t="s">
        <v>3</v>
      </c>
      <c r="I2073" t="s">
        <v>10</v>
      </c>
      <c r="J2073" t="s">
        <v>5006</v>
      </c>
      <c r="K2073" t="s">
        <v>5177</v>
      </c>
      <c r="L2073" t="str">
        <f>CONCATENATE(Table1[[#This Row],[FROM]]," to ",Table1[[#This Row],[TO]])</f>
        <v>LHR to KRK</v>
      </c>
      <c r="M2073" s="1">
        <v>42614</v>
      </c>
      <c r="N2073">
        <v>1</v>
      </c>
      <c r="O2073">
        <v>2</v>
      </c>
      <c r="P2073">
        <v>1</v>
      </c>
      <c r="Q2073">
        <v>1</v>
      </c>
      <c r="R2073">
        <v>1</v>
      </c>
      <c r="S2073" t="s">
        <v>5</v>
      </c>
      <c r="T2073">
        <v>-1</v>
      </c>
      <c r="U2073" t="s">
        <v>11</v>
      </c>
      <c r="V2073" t="str">
        <f>IF(Table1[[#This Row],[Rating]]&gt;8,"Excellent",IF(Table1[[#This Row],[Rating]]&gt;5,"Good","Bad"))</f>
        <v>Bad</v>
      </c>
    </row>
    <row r="2074" spans="1:22" ht="30" customHeight="1" x14ac:dyDescent="0.35">
      <c r="A2074">
        <v>3</v>
      </c>
      <c r="B2074" t="s">
        <v>4924</v>
      </c>
      <c r="C2074" t="str">
        <f>UPPER(LEFT(Table1[[#This Row],[Header]],1))&amp;MID(Table1[[#This Row],[Header]],2,LEN(Table1[[#This Row],[Header]])-1)</f>
        <v>Better to  find another airline</v>
      </c>
      <c r="D2074" t="s">
        <v>2946</v>
      </c>
      <c r="E2074" s="1">
        <v>42630</v>
      </c>
      <c r="F2074" t="s">
        <v>1</v>
      </c>
      <c r="G2074" t="s">
        <v>794</v>
      </c>
      <c r="H2074" t="s">
        <v>9</v>
      </c>
      <c r="I2074" t="s">
        <v>4</v>
      </c>
      <c r="J2074" t="s">
        <v>5006</v>
      </c>
      <c r="K2074" t="s">
        <v>5162</v>
      </c>
      <c r="L2074" t="str">
        <f>CONCATENATE(Table1[[#This Row],[FROM]]," to ",Table1[[#This Row],[TO]])</f>
        <v>LHR to DEN</v>
      </c>
      <c r="M2074" s="1">
        <v>42614</v>
      </c>
      <c r="N2074">
        <v>1</v>
      </c>
      <c r="O2074">
        <v>3</v>
      </c>
      <c r="P2074">
        <v>4</v>
      </c>
      <c r="Q2074">
        <v>4</v>
      </c>
      <c r="R2074">
        <v>2</v>
      </c>
      <c r="S2074" t="s">
        <v>5</v>
      </c>
      <c r="T2074">
        <v>1</v>
      </c>
      <c r="U2074" t="s">
        <v>5301</v>
      </c>
      <c r="V2074" t="str">
        <f>IF(Table1[[#This Row],[Rating]]&gt;8,"Excellent",IF(Table1[[#This Row],[Rating]]&gt;5,"Good","Bad"))</f>
        <v>Bad</v>
      </c>
    </row>
    <row r="2075" spans="1:22" ht="30" customHeight="1" x14ac:dyDescent="0.35">
      <c r="A2075">
        <v>8</v>
      </c>
      <c r="B2075" t="s">
        <v>2947</v>
      </c>
      <c r="C2075" t="str">
        <f>UPPER(LEFT(Table1[[#This Row],[Header]],1))&amp;MID(Table1[[#This Row],[Header]],2,LEN(Table1[[#This Row],[Header]])-1)</f>
        <v>Reasonable value for money</v>
      </c>
      <c r="D2075" t="s">
        <v>2827</v>
      </c>
      <c r="E2075" s="1">
        <v>42630</v>
      </c>
      <c r="F2075" t="s">
        <v>1</v>
      </c>
      <c r="G2075" t="s">
        <v>825</v>
      </c>
      <c r="H2075" t="s">
        <v>26</v>
      </c>
      <c r="I2075" t="s">
        <v>4</v>
      </c>
      <c r="J2075" t="s">
        <v>5006</v>
      </c>
      <c r="K2075" t="s">
        <v>5050</v>
      </c>
      <c r="L2075" t="str">
        <f>CONCATENATE(Table1[[#This Row],[FROM]]," to ",Table1[[#This Row],[TO]])</f>
        <v>LHR to CPT</v>
      </c>
      <c r="M2075" s="1">
        <v>42614</v>
      </c>
      <c r="N2075">
        <v>3</v>
      </c>
      <c r="O2075">
        <v>4</v>
      </c>
      <c r="P2075">
        <v>4</v>
      </c>
      <c r="Q2075">
        <v>5</v>
      </c>
      <c r="R2075">
        <v>4</v>
      </c>
      <c r="S2075" t="s">
        <v>39</v>
      </c>
      <c r="T2075">
        <v>2</v>
      </c>
      <c r="U2075" t="s">
        <v>5301</v>
      </c>
      <c r="V2075" t="str">
        <f>IF(Table1[[#This Row],[Rating]]&gt;8,"Excellent",IF(Table1[[#This Row],[Rating]]&gt;5,"Good","Bad"))</f>
        <v>Good</v>
      </c>
    </row>
    <row r="2076" spans="1:22" ht="30" customHeight="1" x14ac:dyDescent="0.35">
      <c r="A2076">
        <v>5</v>
      </c>
      <c r="B2076" t="s">
        <v>2948</v>
      </c>
      <c r="C2076" t="str">
        <f>UPPER(LEFT(Table1[[#This Row],[Header]],1))&amp;MID(Table1[[#This Row],[Header]],2,LEN(Table1[[#This Row],[Header]])-1)</f>
        <v>More uncomfortable than many airlines</v>
      </c>
      <c r="D2076" t="s">
        <v>2949</v>
      </c>
      <c r="E2076" s="1">
        <v>42630</v>
      </c>
      <c r="F2076" t="s">
        <v>1</v>
      </c>
      <c r="G2076" t="s">
        <v>68</v>
      </c>
      <c r="H2076" t="s">
        <v>26</v>
      </c>
      <c r="I2076" t="s">
        <v>4</v>
      </c>
      <c r="J2076" t="s">
        <v>5006</v>
      </c>
      <c r="K2076" t="s">
        <v>5010</v>
      </c>
      <c r="L2076" t="str">
        <f>CONCATENATE(Table1[[#This Row],[FROM]]," to ",Table1[[#This Row],[TO]])</f>
        <v>LHR to MIA</v>
      </c>
      <c r="M2076" s="1">
        <v>42614</v>
      </c>
      <c r="N2076">
        <v>2</v>
      </c>
      <c r="O2076">
        <v>3</v>
      </c>
      <c r="P2076">
        <v>3</v>
      </c>
      <c r="Q2076">
        <v>2</v>
      </c>
      <c r="R2076">
        <v>4</v>
      </c>
      <c r="S2076" t="s">
        <v>5</v>
      </c>
      <c r="T2076">
        <v>2</v>
      </c>
      <c r="U2076" t="s">
        <v>11</v>
      </c>
      <c r="V2076" t="str">
        <f>IF(Table1[[#This Row],[Rating]]&gt;8,"Excellent",IF(Table1[[#This Row],[Rating]]&gt;5,"Good","Bad"))</f>
        <v>Bad</v>
      </c>
    </row>
    <row r="2077" spans="1:22" ht="30" customHeight="1" x14ac:dyDescent="0.35">
      <c r="A2077">
        <v>2</v>
      </c>
      <c r="B2077" t="s">
        <v>4509</v>
      </c>
      <c r="C2077" t="str">
        <f>UPPER(LEFT(Table1[[#This Row],[Header]],1))&amp;MID(Table1[[#This Row],[Header]],2,LEN(Table1[[#This Row],[Header]])-1)</f>
        <v>Unfair and BAd business practice</v>
      </c>
      <c r="D2077" t="s">
        <v>2950</v>
      </c>
      <c r="E2077" s="1">
        <v>42628</v>
      </c>
      <c r="F2077" t="s">
        <v>1</v>
      </c>
      <c r="G2077" t="s">
        <v>2</v>
      </c>
      <c r="H2077" t="s">
        <v>3</v>
      </c>
      <c r="I2077" t="s">
        <v>4</v>
      </c>
      <c r="J2077" t="s">
        <v>5006</v>
      </c>
      <c r="K2077" t="s">
        <v>5012</v>
      </c>
      <c r="L2077" t="str">
        <f>CONCATENATE(Table1[[#This Row],[FROM]]," to ",Table1[[#This Row],[TO]])</f>
        <v>LHR to JNB</v>
      </c>
      <c r="M2077" s="1">
        <v>42583</v>
      </c>
      <c r="N2077">
        <v>1</v>
      </c>
      <c r="O2077">
        <v>1</v>
      </c>
      <c r="P2077">
        <v>1</v>
      </c>
      <c r="Q2077">
        <v>2</v>
      </c>
      <c r="R2077">
        <v>1</v>
      </c>
      <c r="S2077" t="s">
        <v>5</v>
      </c>
      <c r="T2077">
        <v>2</v>
      </c>
      <c r="U2077" t="s">
        <v>5301</v>
      </c>
      <c r="V2077" t="str">
        <f>IF(Table1[[#This Row],[Rating]]&gt;8,"Excellent",IF(Table1[[#This Row],[Rating]]&gt;5,"Good","Bad"))</f>
        <v>Bad</v>
      </c>
    </row>
    <row r="2078" spans="1:22" ht="30" customHeight="1" x14ac:dyDescent="0.35">
      <c r="A2078">
        <v>3</v>
      </c>
      <c r="B2078" t="s">
        <v>2951</v>
      </c>
      <c r="C2078" t="str">
        <f>UPPER(LEFT(Table1[[#This Row],[Header]],1))&amp;MID(Table1[[#This Row],[Header]],2,LEN(Table1[[#This Row],[Header]])-1)</f>
        <v>No warm food on recent flights</v>
      </c>
      <c r="D2078" t="s">
        <v>24</v>
      </c>
      <c r="E2078" s="1">
        <v>42628</v>
      </c>
      <c r="F2078" t="s">
        <v>1</v>
      </c>
      <c r="G2078" t="s">
        <v>68</v>
      </c>
      <c r="H2078" t="s">
        <v>26</v>
      </c>
      <c r="I2078" t="s">
        <v>4</v>
      </c>
      <c r="J2078" t="s">
        <v>5123</v>
      </c>
      <c r="K2078" t="s">
        <v>5027</v>
      </c>
      <c r="L2078" t="str">
        <f>CONCATENATE(Table1[[#This Row],[FROM]]," to ",Table1[[#This Row],[TO]])</f>
        <v>NAP to LGW</v>
      </c>
      <c r="M2078" s="1">
        <v>42614</v>
      </c>
      <c r="N2078">
        <v>2</v>
      </c>
      <c r="O2078">
        <v>3</v>
      </c>
      <c r="P2078">
        <v>1</v>
      </c>
      <c r="Q2078">
        <v>2</v>
      </c>
      <c r="R2078">
        <v>2</v>
      </c>
      <c r="S2078" t="s">
        <v>5</v>
      </c>
      <c r="T2078">
        <v>-1</v>
      </c>
      <c r="U2078" t="s">
        <v>11</v>
      </c>
      <c r="V2078" t="str">
        <f>IF(Table1[[#This Row],[Rating]]&gt;8,"Excellent",IF(Table1[[#This Row],[Rating]]&gt;5,"Good","Bad"))</f>
        <v>Bad</v>
      </c>
    </row>
    <row r="2079" spans="1:22" ht="30" customHeight="1" x14ac:dyDescent="0.35">
      <c r="A2079">
        <v>4</v>
      </c>
      <c r="B2079" t="s">
        <v>4925</v>
      </c>
      <c r="C2079" t="str">
        <f>UPPER(LEFT(Table1[[#This Row],[Header]],1))&amp;MID(Table1[[#This Row],[Header]],2,LEN(Table1[[#This Row],[Header]])-1)</f>
        <v>Only 4 seats available to  choose from</v>
      </c>
      <c r="D2079" t="s">
        <v>5395</v>
      </c>
      <c r="E2079" s="1">
        <v>42627</v>
      </c>
      <c r="F2079" t="s">
        <v>1</v>
      </c>
      <c r="G2079" t="s">
        <v>8</v>
      </c>
      <c r="H2079" t="s">
        <v>31</v>
      </c>
      <c r="I2079" t="s">
        <v>4</v>
      </c>
      <c r="J2079" t="s">
        <v>5006</v>
      </c>
      <c r="K2079" t="s">
        <v>5024</v>
      </c>
      <c r="L2079" t="str">
        <f>CONCATENATE(Table1[[#This Row],[FROM]]," to ",Table1[[#This Row],[TO]])</f>
        <v>LHR to LCA</v>
      </c>
      <c r="M2079" s="1">
        <v>42614</v>
      </c>
      <c r="N2079">
        <v>3</v>
      </c>
      <c r="O2079">
        <v>4</v>
      </c>
      <c r="P2079">
        <v>1</v>
      </c>
      <c r="Q2079">
        <v>3</v>
      </c>
      <c r="R2079">
        <v>3</v>
      </c>
      <c r="S2079" t="s">
        <v>39</v>
      </c>
      <c r="T2079">
        <v>1</v>
      </c>
      <c r="U2079" t="s">
        <v>11</v>
      </c>
      <c r="V2079" t="str">
        <f>IF(Table1[[#This Row],[Rating]]&gt;8,"Excellent",IF(Table1[[#This Row],[Rating]]&gt;5,"Good","Bad"))</f>
        <v>Bad</v>
      </c>
    </row>
    <row r="2080" spans="1:22" ht="30" customHeight="1" x14ac:dyDescent="0.35">
      <c r="A2080">
        <v>4</v>
      </c>
      <c r="B2080" t="s">
        <v>2952</v>
      </c>
      <c r="C2080" t="str">
        <f>UPPER(LEFT(Table1[[#This Row],[Header]],1))&amp;MID(Table1[[#This Row],[Header]],2,LEN(Table1[[#This Row],[Header]])-1)</f>
        <v>Look at alternatives next time</v>
      </c>
      <c r="D2080" t="s">
        <v>38</v>
      </c>
      <c r="E2080" s="1">
        <v>42627</v>
      </c>
      <c r="F2080" t="s">
        <v>1</v>
      </c>
      <c r="G2080" t="s">
        <v>8</v>
      </c>
      <c r="H2080" t="s">
        <v>3</v>
      </c>
      <c r="I2080" t="s">
        <v>10</v>
      </c>
      <c r="J2080" t="s">
        <v>5118</v>
      </c>
      <c r="K2080" t="s">
        <v>5027</v>
      </c>
      <c r="L2080" t="str">
        <f>CONCATENATE(Table1[[#This Row],[FROM]]," to ",Table1[[#This Row],[TO]])</f>
        <v>DBV to LGW</v>
      </c>
      <c r="M2080" s="1">
        <v>42614</v>
      </c>
      <c r="N2080">
        <v>3</v>
      </c>
      <c r="O2080">
        <v>3</v>
      </c>
      <c r="P2080">
        <v>1</v>
      </c>
      <c r="Q2080">
        <v>2</v>
      </c>
      <c r="R2080">
        <v>2</v>
      </c>
      <c r="S2080" t="s">
        <v>5</v>
      </c>
      <c r="T2080">
        <v>-1</v>
      </c>
      <c r="U2080" t="s">
        <v>11</v>
      </c>
      <c r="V2080" t="str">
        <f>IF(Table1[[#This Row],[Rating]]&gt;8,"Excellent",IF(Table1[[#This Row],[Rating]]&gt;5,"Good","Bad"))</f>
        <v>Bad</v>
      </c>
    </row>
    <row r="2081" spans="1:22" ht="30" customHeight="1" x14ac:dyDescent="0.35">
      <c r="A2081">
        <v>1</v>
      </c>
      <c r="B2081" t="s">
        <v>2953</v>
      </c>
      <c r="C2081" t="str">
        <f>UPPER(LEFT(Table1[[#This Row],[Header]],1))&amp;MID(Table1[[#This Row],[Header]],2,LEN(Table1[[#This Row],[Header]])-1)</f>
        <v>First Class is average at best</v>
      </c>
      <c r="D2081" t="s">
        <v>2551</v>
      </c>
      <c r="E2081" s="1">
        <v>42627</v>
      </c>
      <c r="F2081" t="s">
        <v>1</v>
      </c>
      <c r="G2081" t="s">
        <v>68</v>
      </c>
      <c r="H2081" t="s">
        <v>9</v>
      </c>
      <c r="I2081" t="s">
        <v>21</v>
      </c>
      <c r="J2081" t="s">
        <v>5045</v>
      </c>
      <c r="K2081" t="s">
        <v>5006</v>
      </c>
      <c r="L2081" t="str">
        <f>CONCATENATE(Table1[[#This Row],[FROM]]," to ",Table1[[#This Row],[TO]])</f>
        <v>ATL to LHR</v>
      </c>
      <c r="M2081" s="1">
        <v>42583</v>
      </c>
      <c r="N2081">
        <v>3</v>
      </c>
      <c r="O2081">
        <v>4</v>
      </c>
      <c r="P2081">
        <v>2</v>
      </c>
      <c r="Q2081">
        <v>1</v>
      </c>
      <c r="R2081">
        <v>1</v>
      </c>
      <c r="S2081" t="s">
        <v>5</v>
      </c>
      <c r="T2081">
        <v>2</v>
      </c>
      <c r="U2081" t="s">
        <v>11</v>
      </c>
      <c r="V2081" t="str">
        <f>IF(Table1[[#This Row],[Rating]]&gt;8,"Excellent",IF(Table1[[#This Row],[Rating]]&gt;5,"Good","Bad"))</f>
        <v>Bad</v>
      </c>
    </row>
    <row r="2082" spans="1:22" ht="30" customHeight="1" x14ac:dyDescent="0.35">
      <c r="A2082">
        <v>8</v>
      </c>
      <c r="B2082" t="s">
        <v>4510</v>
      </c>
      <c r="C2082" t="str">
        <f>UPPER(LEFT(Table1[[#This Row],[Header]],1))&amp;MID(Table1[[#This Row],[Header]],2,LEN(Table1[[#This Row],[Header]])-1)</f>
        <v>There are more cutBAcks</v>
      </c>
      <c r="D2082" t="s">
        <v>5335</v>
      </c>
      <c r="E2082" s="1">
        <v>42627</v>
      </c>
      <c r="F2082" t="s">
        <v>1</v>
      </c>
      <c r="G2082" t="s">
        <v>222</v>
      </c>
      <c r="H2082" t="s">
        <v>3</v>
      </c>
      <c r="I2082" t="s">
        <v>4</v>
      </c>
      <c r="J2082" t="s">
        <v>5006</v>
      </c>
      <c r="K2082" t="s">
        <v>5040</v>
      </c>
      <c r="L2082" t="str">
        <f>CONCATENATE(Table1[[#This Row],[FROM]]," to ",Table1[[#This Row],[TO]])</f>
        <v>LHR to DUB</v>
      </c>
      <c r="M2082" s="1">
        <v>42614</v>
      </c>
      <c r="N2082">
        <v>4</v>
      </c>
      <c r="O2082">
        <v>4</v>
      </c>
      <c r="P2082">
        <v>2</v>
      </c>
      <c r="Q2082">
        <v>4</v>
      </c>
      <c r="R2082">
        <v>4</v>
      </c>
      <c r="S2082" t="s">
        <v>39</v>
      </c>
      <c r="T2082">
        <v>-1</v>
      </c>
      <c r="U2082" t="s">
        <v>5301</v>
      </c>
      <c r="V2082" t="str">
        <f>IF(Table1[[#This Row],[Rating]]&gt;8,"Excellent",IF(Table1[[#This Row],[Rating]]&gt;5,"Good","Bad"))</f>
        <v>Good</v>
      </c>
    </row>
    <row r="2083" spans="1:22" ht="30" customHeight="1" x14ac:dyDescent="0.35">
      <c r="A2083">
        <v>6</v>
      </c>
      <c r="B2083" t="s">
        <v>2954</v>
      </c>
      <c r="C2083" t="str">
        <f>UPPER(LEFT(Table1[[#This Row],[Header]],1))&amp;MID(Table1[[#This Row],[Header]],2,LEN(Table1[[#This Row],[Header]])-1)</f>
        <v>A bit disappointing really</v>
      </c>
      <c r="D2083" t="s">
        <v>38</v>
      </c>
      <c r="E2083" s="1">
        <v>42627</v>
      </c>
      <c r="F2083" t="s">
        <v>1</v>
      </c>
      <c r="G2083" t="s">
        <v>8</v>
      </c>
      <c r="H2083" t="s">
        <v>3</v>
      </c>
      <c r="I2083" t="s">
        <v>10</v>
      </c>
      <c r="J2083" t="s">
        <v>5027</v>
      </c>
      <c r="K2083" t="s">
        <v>5118</v>
      </c>
      <c r="L2083" t="str">
        <f>CONCATENATE(Table1[[#This Row],[FROM]]," to ",Table1[[#This Row],[TO]])</f>
        <v>LGW to DBV</v>
      </c>
      <c r="M2083" s="1">
        <v>42614</v>
      </c>
      <c r="N2083">
        <v>3</v>
      </c>
      <c r="O2083">
        <v>5</v>
      </c>
      <c r="P2083">
        <v>3</v>
      </c>
      <c r="Q2083">
        <v>3</v>
      </c>
      <c r="R2083">
        <v>3</v>
      </c>
      <c r="S2083" t="s">
        <v>39</v>
      </c>
      <c r="T2083">
        <v>-1</v>
      </c>
      <c r="U2083" t="s">
        <v>11</v>
      </c>
      <c r="V2083" t="str">
        <f>IF(Table1[[#This Row],[Rating]]&gt;8,"Excellent",IF(Table1[[#This Row],[Rating]]&gt;5,"Good","Bad"))</f>
        <v>Good</v>
      </c>
    </row>
    <row r="2084" spans="1:22" ht="30" customHeight="1" x14ac:dyDescent="0.35">
      <c r="A2084">
        <v>4</v>
      </c>
      <c r="B2084" t="s">
        <v>2955</v>
      </c>
      <c r="C2084" t="str">
        <f>UPPER(LEFT(Table1[[#This Row],[Header]],1))&amp;MID(Table1[[#This Row],[Header]],2,LEN(Table1[[#This Row],[Header]])-1)</f>
        <v>Very disappointed by gate agents</v>
      </c>
      <c r="D2084" t="s">
        <v>2956</v>
      </c>
      <c r="E2084" s="1">
        <v>42627</v>
      </c>
      <c r="F2084" t="s">
        <v>37</v>
      </c>
      <c r="G2084" t="s">
        <v>885</v>
      </c>
      <c r="H2084" t="s">
        <v>26</v>
      </c>
      <c r="I2084" t="s">
        <v>10</v>
      </c>
      <c r="J2084" t="s">
        <v>5006</v>
      </c>
      <c r="K2084" t="s">
        <v>4994</v>
      </c>
      <c r="L2084" t="str">
        <f>CONCATENATE(Table1[[#This Row],[FROM]]," to ",Table1[[#This Row],[TO]])</f>
        <v>LHR to HKG</v>
      </c>
      <c r="M2084" s="1">
        <v>42614</v>
      </c>
      <c r="N2084">
        <v>4</v>
      </c>
      <c r="O2084">
        <v>4</v>
      </c>
      <c r="P2084">
        <v>3</v>
      </c>
      <c r="Q2084">
        <v>1</v>
      </c>
      <c r="R2084">
        <v>3</v>
      </c>
      <c r="S2084" t="s">
        <v>5</v>
      </c>
      <c r="T2084">
        <v>4</v>
      </c>
      <c r="U2084" t="s">
        <v>11</v>
      </c>
      <c r="V2084" t="str">
        <f>IF(Table1[[#This Row],[Rating]]&gt;8,"Excellent",IF(Table1[[#This Row],[Rating]]&gt;5,"Good","Bad"))</f>
        <v>Bad</v>
      </c>
    </row>
    <row r="2085" spans="1:22" ht="30" customHeight="1" x14ac:dyDescent="0.35">
      <c r="A2085">
        <v>8</v>
      </c>
      <c r="B2085" t="s">
        <v>2957</v>
      </c>
      <c r="C2085" t="str">
        <f>UPPER(LEFT(Table1[[#This Row],[Header]],1))&amp;MID(Table1[[#This Row],[Header]],2,LEN(Table1[[#This Row],[Header]])-1)</f>
        <v>Seat pitch on the small side</v>
      </c>
      <c r="D2085" t="s">
        <v>2956</v>
      </c>
      <c r="E2085" s="1">
        <v>42627</v>
      </c>
      <c r="F2085" t="s">
        <v>37</v>
      </c>
      <c r="G2085" t="s">
        <v>222</v>
      </c>
      <c r="H2085" t="s">
        <v>26</v>
      </c>
      <c r="I2085" t="s">
        <v>10</v>
      </c>
      <c r="J2085" t="s">
        <v>5032</v>
      </c>
      <c r="K2085" t="s">
        <v>5006</v>
      </c>
      <c r="L2085" t="str">
        <f>CONCATENATE(Table1[[#This Row],[FROM]]," to ",Table1[[#This Row],[TO]])</f>
        <v>AMS to LHR</v>
      </c>
      <c r="M2085" s="1">
        <v>42614</v>
      </c>
      <c r="N2085">
        <v>3</v>
      </c>
      <c r="O2085">
        <v>5</v>
      </c>
      <c r="P2085">
        <v>4</v>
      </c>
      <c r="Q2085">
        <v>3</v>
      </c>
      <c r="R2085">
        <v>3</v>
      </c>
      <c r="S2085" t="s">
        <v>39</v>
      </c>
      <c r="T2085">
        <v>-1</v>
      </c>
      <c r="U2085" t="s">
        <v>11</v>
      </c>
      <c r="V2085" t="str">
        <f>IF(Table1[[#This Row],[Rating]]&gt;8,"Excellent",IF(Table1[[#This Row],[Rating]]&gt;5,"Good","Bad"))</f>
        <v>Good</v>
      </c>
    </row>
    <row r="2086" spans="1:22" ht="30" customHeight="1" x14ac:dyDescent="0.35">
      <c r="A2086">
        <v>4</v>
      </c>
      <c r="B2086" t="s">
        <v>2958</v>
      </c>
      <c r="C2086" t="str">
        <f>UPPER(LEFT(Table1[[#This Row],[Header]],1))&amp;MID(Table1[[#This Row],[Header]],2,LEN(Table1[[#This Row],[Header]])-1)</f>
        <v>Service does not meet standards</v>
      </c>
      <c r="D2086" t="s">
        <v>102</v>
      </c>
      <c r="E2086" s="1">
        <v>42627</v>
      </c>
      <c r="F2086" t="s">
        <v>1</v>
      </c>
      <c r="G2086" t="s">
        <v>68</v>
      </c>
      <c r="H2086" t="s">
        <v>3</v>
      </c>
      <c r="I2086" t="s">
        <v>4</v>
      </c>
      <c r="J2086" t="s">
        <v>5124</v>
      </c>
      <c r="K2086" t="s">
        <v>5027</v>
      </c>
      <c r="L2086" t="str">
        <f>CONCATENATE(Table1[[#This Row],[FROM]]," to ",Table1[[#This Row],[TO]])</f>
        <v>OPO to LGW</v>
      </c>
      <c r="M2086" s="1">
        <v>42614</v>
      </c>
      <c r="N2086">
        <v>4</v>
      </c>
      <c r="O2086">
        <v>3</v>
      </c>
      <c r="P2086">
        <v>1</v>
      </c>
      <c r="Q2086">
        <v>3</v>
      </c>
      <c r="R2086">
        <v>4</v>
      </c>
      <c r="S2086" t="s">
        <v>5</v>
      </c>
      <c r="T2086">
        <v>1</v>
      </c>
      <c r="U2086" t="s">
        <v>11</v>
      </c>
      <c r="V2086" t="str">
        <f>IF(Table1[[#This Row],[Rating]]&gt;8,"Excellent",IF(Table1[[#This Row],[Rating]]&gt;5,"Good","Bad"))</f>
        <v>Bad</v>
      </c>
    </row>
    <row r="2087" spans="1:22" ht="30" customHeight="1" x14ac:dyDescent="0.35">
      <c r="A2087">
        <v>2</v>
      </c>
      <c r="B2087" t="s">
        <v>2959</v>
      </c>
      <c r="C2087" t="str">
        <f>UPPER(LEFT(Table1[[#This Row],[Header]],1))&amp;MID(Table1[[#This Row],[Header]],2,LEN(Table1[[#This Row],[Header]])-1)</f>
        <v>Gradually declined in quality</v>
      </c>
      <c r="D2087" t="s">
        <v>2960</v>
      </c>
      <c r="E2087" s="1">
        <v>42624</v>
      </c>
      <c r="F2087" t="s">
        <v>1</v>
      </c>
      <c r="G2087" t="s">
        <v>68</v>
      </c>
      <c r="H2087" t="s">
        <v>3</v>
      </c>
      <c r="I2087" t="s">
        <v>4</v>
      </c>
      <c r="J2087" t="s">
        <v>5123</v>
      </c>
      <c r="K2087" t="s">
        <v>5027</v>
      </c>
      <c r="L2087" t="str">
        <f>CONCATENATE(Table1[[#This Row],[FROM]]," to ",Table1[[#This Row],[TO]])</f>
        <v>NAP to LGW</v>
      </c>
      <c r="M2087" s="1">
        <v>42614</v>
      </c>
      <c r="N2087">
        <v>1</v>
      </c>
      <c r="O2087">
        <v>1</v>
      </c>
      <c r="P2087">
        <v>1</v>
      </c>
      <c r="Q2087">
        <v>3</v>
      </c>
      <c r="R2087">
        <v>1</v>
      </c>
      <c r="S2087" t="s">
        <v>5</v>
      </c>
      <c r="T2087">
        <v>-1</v>
      </c>
      <c r="U2087" t="s">
        <v>5301</v>
      </c>
      <c r="V2087" t="str">
        <f>IF(Table1[[#This Row],[Rating]]&gt;8,"Excellent",IF(Table1[[#This Row],[Rating]]&gt;5,"Good","Bad"))</f>
        <v>Bad</v>
      </c>
    </row>
    <row r="2088" spans="1:22" ht="30" customHeight="1" x14ac:dyDescent="0.35">
      <c r="A2088">
        <v>9</v>
      </c>
      <c r="B2088" t="s">
        <v>2961</v>
      </c>
      <c r="C2088" t="str">
        <f>UPPER(LEFT(Table1[[#This Row],[Header]],1))&amp;MID(Table1[[#This Row],[Header]],2,LEN(Table1[[#This Row],[Header]])-1)</f>
        <v>Crew were polite and helpful</v>
      </c>
      <c r="D2088" t="s">
        <v>2962</v>
      </c>
      <c r="E2088" s="1">
        <v>42624</v>
      </c>
      <c r="F2088" t="s">
        <v>1</v>
      </c>
      <c r="G2088" t="s">
        <v>68</v>
      </c>
      <c r="H2088" t="s">
        <v>31</v>
      </c>
      <c r="I2088" t="s">
        <v>4</v>
      </c>
      <c r="J2088" t="s">
        <v>5027</v>
      </c>
      <c r="K2088" t="s">
        <v>5124</v>
      </c>
      <c r="L2088" t="str">
        <f>CONCATENATE(Table1[[#This Row],[FROM]]," to ",Table1[[#This Row],[TO]])</f>
        <v>LGW to OPO</v>
      </c>
      <c r="M2088" s="1">
        <v>42614</v>
      </c>
      <c r="N2088">
        <v>4</v>
      </c>
      <c r="O2088">
        <v>5</v>
      </c>
      <c r="P2088">
        <v>2</v>
      </c>
      <c r="Q2088">
        <v>4</v>
      </c>
      <c r="R2088">
        <v>4</v>
      </c>
      <c r="S2088" t="s">
        <v>39</v>
      </c>
      <c r="T2088">
        <v>1</v>
      </c>
      <c r="U2088" t="s">
        <v>5301</v>
      </c>
      <c r="V2088" t="str">
        <f>IF(Table1[[#This Row],[Rating]]&gt;8,"Excellent",IF(Table1[[#This Row],[Rating]]&gt;5,"Good","Bad"))</f>
        <v>Excellent</v>
      </c>
    </row>
    <row r="2089" spans="1:22" ht="30" customHeight="1" x14ac:dyDescent="0.35">
      <c r="A2089">
        <v>1</v>
      </c>
      <c r="B2089" t="s">
        <v>2963</v>
      </c>
      <c r="C2089" t="str">
        <f>UPPER(LEFT(Table1[[#This Row],[Header]],1))&amp;MID(Table1[[#This Row],[Header]],2,LEN(Table1[[#This Row],[Header]])-1)</f>
        <v>In all a waste of money</v>
      </c>
      <c r="D2089" t="s">
        <v>2964</v>
      </c>
      <c r="E2089" s="1">
        <v>42624</v>
      </c>
      <c r="F2089" t="s">
        <v>33</v>
      </c>
      <c r="G2089" t="s">
        <v>8</v>
      </c>
      <c r="H2089" t="s">
        <v>9</v>
      </c>
      <c r="I2089" t="s">
        <v>10</v>
      </c>
      <c r="J2089" t="s">
        <v>5006</v>
      </c>
      <c r="K2089" t="s">
        <v>5128</v>
      </c>
      <c r="L2089" t="str">
        <f>CONCATENATE(Table1[[#This Row],[FROM]]," to ",Table1[[#This Row],[TO]])</f>
        <v>LHR to TXL</v>
      </c>
      <c r="M2089" s="1">
        <v>42583</v>
      </c>
      <c r="N2089">
        <v>1</v>
      </c>
      <c r="O2089">
        <v>1</v>
      </c>
      <c r="P2089">
        <v>1</v>
      </c>
      <c r="Q2089">
        <v>1</v>
      </c>
      <c r="R2089">
        <v>1</v>
      </c>
      <c r="S2089" t="s">
        <v>5</v>
      </c>
      <c r="T2089">
        <v>1</v>
      </c>
      <c r="U2089" t="s">
        <v>11</v>
      </c>
      <c r="V2089" t="str">
        <f>IF(Table1[[#This Row],[Rating]]&gt;8,"Excellent",IF(Table1[[#This Row],[Rating]]&gt;5,"Good","Bad"))</f>
        <v>Bad</v>
      </c>
    </row>
    <row r="2090" spans="1:22" ht="30" customHeight="1" x14ac:dyDescent="0.35">
      <c r="A2090">
        <v>2</v>
      </c>
      <c r="B2090" t="s">
        <v>4511</v>
      </c>
      <c r="C2090" t="str">
        <f>UPPER(LEFT(Table1[[#This Row],[Header]],1))&amp;MID(Table1[[#This Row],[Header]],2,LEN(Table1[[#This Row],[Header]])-1)</f>
        <v>BA treats as a normal practice</v>
      </c>
      <c r="D2090" t="s">
        <v>2965</v>
      </c>
      <c r="E2090" s="1">
        <v>42620</v>
      </c>
      <c r="F2090" t="s">
        <v>1</v>
      </c>
      <c r="G2090" t="s">
        <v>68</v>
      </c>
      <c r="H2090" t="s">
        <v>9</v>
      </c>
      <c r="I2090" t="s">
        <v>10</v>
      </c>
      <c r="J2090" t="s">
        <v>5006</v>
      </c>
      <c r="K2090" t="s">
        <v>5178</v>
      </c>
      <c r="L2090" t="str">
        <f>CONCATENATE(Table1[[#This Row],[FROM]]," to ",Table1[[#This Row],[TO]])</f>
        <v>LHR to SVO</v>
      </c>
      <c r="M2090" s="1">
        <v>42614</v>
      </c>
      <c r="N2090">
        <v>4</v>
      </c>
      <c r="O2090">
        <v>4</v>
      </c>
      <c r="P2090">
        <v>3</v>
      </c>
      <c r="Q2090">
        <v>1</v>
      </c>
      <c r="R2090">
        <v>1</v>
      </c>
      <c r="S2090" t="s">
        <v>5</v>
      </c>
      <c r="T2090">
        <v>4</v>
      </c>
      <c r="U2090" t="s">
        <v>11</v>
      </c>
      <c r="V2090" t="str">
        <f>IF(Table1[[#This Row],[Rating]]&gt;8,"Excellent",IF(Table1[[#This Row],[Rating]]&gt;5,"Good","Bad"))</f>
        <v>Bad</v>
      </c>
    </row>
    <row r="2091" spans="1:22" ht="30" customHeight="1" x14ac:dyDescent="0.35">
      <c r="A2091">
        <v>2</v>
      </c>
      <c r="B2091" t="s">
        <v>2966</v>
      </c>
      <c r="C2091" t="str">
        <f>UPPER(LEFT(Table1[[#This Row],[Header]],1))&amp;MID(Table1[[#This Row],[Header]],2,LEN(Table1[[#This Row],[Header]])-1)</f>
        <v>Aircraft was very old, outdated</v>
      </c>
      <c r="D2091" t="s">
        <v>2967</v>
      </c>
      <c r="E2091" s="1">
        <v>42620</v>
      </c>
      <c r="F2091" t="s">
        <v>33</v>
      </c>
      <c r="G2091" t="s">
        <v>68</v>
      </c>
      <c r="H2091" t="s">
        <v>3</v>
      </c>
      <c r="I2091" t="s">
        <v>4</v>
      </c>
      <c r="J2091" t="s">
        <v>5015</v>
      </c>
      <c r="K2091" t="s">
        <v>5050</v>
      </c>
      <c r="L2091" t="str">
        <f>CONCATENATE(Table1[[#This Row],[FROM]]," to ",Table1[[#This Row],[TO]])</f>
        <v>MUC to CPT</v>
      </c>
      <c r="M2091" s="1">
        <v>42614</v>
      </c>
      <c r="N2091">
        <v>2</v>
      </c>
      <c r="O2091">
        <v>4</v>
      </c>
      <c r="P2091">
        <v>2</v>
      </c>
      <c r="Q2091">
        <v>3</v>
      </c>
      <c r="R2091">
        <v>3</v>
      </c>
      <c r="S2091" t="s">
        <v>5</v>
      </c>
      <c r="T2091">
        <v>3</v>
      </c>
      <c r="U2091" t="s">
        <v>11</v>
      </c>
      <c r="V2091" t="str">
        <f>IF(Table1[[#This Row],[Rating]]&gt;8,"Excellent",IF(Table1[[#This Row],[Rating]]&gt;5,"Good","Bad"))</f>
        <v>Bad</v>
      </c>
    </row>
    <row r="2092" spans="1:22" ht="30" customHeight="1" x14ac:dyDescent="0.35">
      <c r="A2092">
        <v>6</v>
      </c>
      <c r="B2092" t="s">
        <v>2968</v>
      </c>
      <c r="C2092" t="str">
        <f>UPPER(LEFT(Table1[[#This Row],[Header]],1))&amp;MID(Table1[[#This Row],[Header]],2,LEN(Table1[[#This Row],[Header]])-1)</f>
        <v>Cabin crew was professional</v>
      </c>
      <c r="D2092" t="s">
        <v>724</v>
      </c>
      <c r="E2092" s="1">
        <v>42618</v>
      </c>
      <c r="F2092" t="s">
        <v>293</v>
      </c>
      <c r="G2092" t="s">
        <v>8</v>
      </c>
      <c r="H2092" t="s">
        <v>26</v>
      </c>
      <c r="I2092" t="s">
        <v>4</v>
      </c>
      <c r="J2092" t="s">
        <v>5125</v>
      </c>
      <c r="K2092" t="s">
        <v>5124</v>
      </c>
      <c r="L2092" t="str">
        <f>CONCATENATE(Table1[[#This Row],[FROM]]," to ",Table1[[#This Row],[TO]])</f>
        <v>VIE to OPO</v>
      </c>
      <c r="M2092" s="1">
        <v>42430</v>
      </c>
      <c r="N2092">
        <v>4</v>
      </c>
      <c r="O2092">
        <v>4</v>
      </c>
      <c r="P2092">
        <v>4</v>
      </c>
      <c r="Q2092">
        <v>2</v>
      </c>
      <c r="R2092">
        <v>3</v>
      </c>
      <c r="S2092" t="s">
        <v>39</v>
      </c>
      <c r="T2092">
        <v>-1</v>
      </c>
      <c r="U2092" t="s">
        <v>11</v>
      </c>
      <c r="V2092" t="str">
        <f>IF(Table1[[#This Row],[Rating]]&gt;8,"Excellent",IF(Table1[[#This Row],[Rating]]&gt;5,"Good","Bad"))</f>
        <v>Good</v>
      </c>
    </row>
    <row r="2093" spans="1:22" ht="30" customHeight="1" x14ac:dyDescent="0.35">
      <c r="A2093">
        <v>4</v>
      </c>
      <c r="B2093" t="s">
        <v>4926</v>
      </c>
      <c r="C2093" t="str">
        <f>UPPER(LEFT(Table1[[#This Row],[Header]],1))&amp;MID(Table1[[#This Row],[Header]],2,LEN(Table1[[#This Row],[Header]])-1)</f>
        <v>Cancelled due to  technical issues</v>
      </c>
      <c r="D2093" t="s">
        <v>2969</v>
      </c>
      <c r="E2093" s="1">
        <v>42617</v>
      </c>
      <c r="F2093" t="s">
        <v>1</v>
      </c>
      <c r="G2093" t="s">
        <v>2970</v>
      </c>
      <c r="H2093" t="s">
        <v>31</v>
      </c>
      <c r="I2093" t="s">
        <v>4</v>
      </c>
      <c r="J2093" t="s">
        <v>5031</v>
      </c>
      <c r="K2093" t="s">
        <v>5017</v>
      </c>
      <c r="L2093" t="str">
        <f>CONCATENATE(Table1[[#This Row],[FROM]]," to ",Table1[[#This Row],[TO]])</f>
        <v>LCY to GVA</v>
      </c>
      <c r="M2093" s="1">
        <v>42583</v>
      </c>
      <c r="N2093">
        <v>4</v>
      </c>
      <c r="O2093">
        <v>3</v>
      </c>
      <c r="P2093">
        <v>3</v>
      </c>
      <c r="Q2093">
        <v>3</v>
      </c>
      <c r="R2093">
        <v>2</v>
      </c>
      <c r="S2093" t="s">
        <v>5</v>
      </c>
      <c r="T2093">
        <v>2</v>
      </c>
      <c r="U2093" t="s">
        <v>5301</v>
      </c>
      <c r="V2093" t="str">
        <f>IF(Table1[[#This Row],[Rating]]&gt;8,"Excellent",IF(Table1[[#This Row],[Rating]]&gt;5,"Good","Bad"))</f>
        <v>Bad</v>
      </c>
    </row>
    <row r="2094" spans="1:22" ht="30" customHeight="1" x14ac:dyDescent="0.35">
      <c r="A2094">
        <v>7</v>
      </c>
      <c r="B2094" t="s">
        <v>2971</v>
      </c>
      <c r="C2094" t="str">
        <f>UPPER(LEFT(Table1[[#This Row],[Header]],1))&amp;MID(Table1[[#This Row],[Header]],2,LEN(Table1[[#This Row],[Header]])-1)</f>
        <v>Comfortable and enough legroom</v>
      </c>
      <c r="D2094" t="s">
        <v>372</v>
      </c>
      <c r="E2094" s="1">
        <v>42616</v>
      </c>
      <c r="F2094" t="s">
        <v>1</v>
      </c>
      <c r="G2094" t="s">
        <v>222</v>
      </c>
      <c r="H2094" t="s">
        <v>31</v>
      </c>
      <c r="I2094" t="s">
        <v>4</v>
      </c>
      <c r="J2094" t="s">
        <v>5006</v>
      </c>
      <c r="K2094" t="s">
        <v>5015</v>
      </c>
      <c r="L2094" t="str">
        <f>CONCATENATE(Table1[[#This Row],[FROM]]," to ",Table1[[#This Row],[TO]])</f>
        <v>LHR to MUC</v>
      </c>
      <c r="M2094" s="1">
        <v>42552</v>
      </c>
      <c r="N2094">
        <v>4</v>
      </c>
      <c r="O2094">
        <v>4</v>
      </c>
      <c r="P2094">
        <v>3</v>
      </c>
      <c r="Q2094">
        <v>4</v>
      </c>
      <c r="R2094">
        <v>3</v>
      </c>
      <c r="S2094" t="s">
        <v>39</v>
      </c>
      <c r="T2094">
        <v>-1</v>
      </c>
      <c r="U2094" t="s">
        <v>11</v>
      </c>
      <c r="V2094" t="str">
        <f>IF(Table1[[#This Row],[Rating]]&gt;8,"Excellent",IF(Table1[[#This Row],[Rating]]&gt;5,"Good","Bad"))</f>
        <v>Good</v>
      </c>
    </row>
    <row r="2095" spans="1:22" ht="30" customHeight="1" x14ac:dyDescent="0.35">
      <c r="A2095">
        <v>3</v>
      </c>
      <c r="B2095" t="s">
        <v>2972</v>
      </c>
      <c r="C2095" t="str">
        <f>UPPER(LEFT(Table1[[#This Row],[Header]],1))&amp;MID(Table1[[#This Row],[Header]],2,LEN(Table1[[#This Row],[Header]])-1)</f>
        <v>Club Europe seats are a joke</v>
      </c>
      <c r="D2095" t="s">
        <v>2973</v>
      </c>
      <c r="E2095" s="1">
        <v>42614</v>
      </c>
      <c r="F2095" t="s">
        <v>1</v>
      </c>
      <c r="G2095" t="s">
        <v>8</v>
      </c>
      <c r="H2095" t="s">
        <v>31</v>
      </c>
      <c r="I2095" t="s">
        <v>10</v>
      </c>
      <c r="J2095" t="s">
        <v>5027</v>
      </c>
      <c r="K2095" t="s">
        <v>5094</v>
      </c>
      <c r="L2095" t="str">
        <f>CONCATENATE(Table1[[#This Row],[FROM]]," to ",Table1[[#This Row],[TO]])</f>
        <v>LGW to MLA</v>
      </c>
      <c r="M2095" s="1">
        <v>42583</v>
      </c>
      <c r="N2095">
        <v>3</v>
      </c>
      <c r="O2095">
        <v>5</v>
      </c>
      <c r="P2095">
        <v>2</v>
      </c>
      <c r="Q2095">
        <v>5</v>
      </c>
      <c r="R2095">
        <v>1</v>
      </c>
      <c r="S2095" t="s">
        <v>5</v>
      </c>
      <c r="T2095">
        <v>-1</v>
      </c>
      <c r="U2095" t="s">
        <v>5301</v>
      </c>
      <c r="V2095" t="str">
        <f>IF(Table1[[#This Row],[Rating]]&gt;8,"Excellent",IF(Table1[[#This Row],[Rating]]&gt;5,"Good","Bad"))</f>
        <v>Bad</v>
      </c>
    </row>
    <row r="2096" spans="1:22" ht="30" customHeight="1" x14ac:dyDescent="0.35">
      <c r="A2096">
        <v>5</v>
      </c>
      <c r="B2096" t="s">
        <v>2974</v>
      </c>
      <c r="C2096" t="str">
        <f>UPPER(LEFT(Table1[[#This Row],[Header]],1))&amp;MID(Table1[[#This Row],[Header]],2,LEN(Table1[[#This Row],[Header]])-1)</f>
        <v>Cabin crew excellent</v>
      </c>
      <c r="D2096" t="s">
        <v>2975</v>
      </c>
      <c r="E2096" s="1">
        <v>42614</v>
      </c>
      <c r="F2096" t="s">
        <v>206</v>
      </c>
      <c r="G2096" t="s">
        <v>1571</v>
      </c>
      <c r="H2096" t="s">
        <v>31</v>
      </c>
      <c r="I2096" t="s">
        <v>10</v>
      </c>
      <c r="J2096" t="s">
        <v>5006</v>
      </c>
      <c r="K2096" t="s">
        <v>5024</v>
      </c>
      <c r="L2096" t="str">
        <f>CONCATENATE(Table1[[#This Row],[FROM]]," to ",Table1[[#This Row],[TO]])</f>
        <v>LHR to LCA</v>
      </c>
      <c r="M2096" s="1">
        <v>42583</v>
      </c>
      <c r="N2096">
        <v>1</v>
      </c>
      <c r="O2096">
        <v>5</v>
      </c>
      <c r="P2096">
        <v>5</v>
      </c>
      <c r="Q2096">
        <v>3</v>
      </c>
      <c r="R2096">
        <v>2</v>
      </c>
      <c r="S2096" t="s">
        <v>5</v>
      </c>
      <c r="T2096">
        <v>1</v>
      </c>
      <c r="U2096" t="s">
        <v>11</v>
      </c>
      <c r="V2096" t="str">
        <f>IF(Table1[[#This Row],[Rating]]&gt;8,"Excellent",IF(Table1[[#This Row],[Rating]]&gt;5,"Good","Bad"))</f>
        <v>Bad</v>
      </c>
    </row>
    <row r="2097" spans="1:22" ht="30" customHeight="1" x14ac:dyDescent="0.35">
      <c r="A2097">
        <v>8</v>
      </c>
      <c r="B2097" t="s">
        <v>2976</v>
      </c>
      <c r="C2097" t="str">
        <f>UPPER(LEFT(Table1[[#This Row],[Header]],1))&amp;MID(Table1[[#This Row],[Header]],2,LEN(Table1[[#This Row],[Header]])-1)</f>
        <v>The best thing was the crew</v>
      </c>
      <c r="D2097" t="s">
        <v>4512</v>
      </c>
      <c r="E2097" s="1">
        <v>42613</v>
      </c>
      <c r="F2097" t="s">
        <v>33</v>
      </c>
      <c r="G2097" t="s">
        <v>630</v>
      </c>
      <c r="H2097" t="s">
        <v>9</v>
      </c>
      <c r="I2097" t="s">
        <v>4</v>
      </c>
      <c r="J2097" t="s">
        <v>5006</v>
      </c>
      <c r="K2097" t="s">
        <v>5096</v>
      </c>
      <c r="L2097" t="str">
        <f>CONCATENATE(Table1[[#This Row],[FROM]]," to ",Table1[[#This Row],[TO]])</f>
        <v>LHR to PVG</v>
      </c>
      <c r="M2097" s="1">
        <v>42583</v>
      </c>
      <c r="N2097">
        <v>2</v>
      </c>
      <c r="O2097">
        <v>5</v>
      </c>
      <c r="P2097">
        <v>4</v>
      </c>
      <c r="Q2097">
        <v>5</v>
      </c>
      <c r="R2097">
        <v>5</v>
      </c>
      <c r="S2097" t="s">
        <v>39</v>
      </c>
      <c r="T2097">
        <v>3</v>
      </c>
      <c r="U2097" t="s">
        <v>11</v>
      </c>
      <c r="V2097" t="str">
        <f>IF(Table1[[#This Row],[Rating]]&gt;8,"Excellent",IF(Table1[[#This Row],[Rating]]&gt;5,"Good","Bad"))</f>
        <v>Good</v>
      </c>
    </row>
    <row r="2098" spans="1:22" ht="30" customHeight="1" x14ac:dyDescent="0.35">
      <c r="A2098">
        <v>1</v>
      </c>
      <c r="B2098" t="s">
        <v>2977</v>
      </c>
      <c r="C2098" t="str">
        <f>UPPER(LEFT(Table1[[#This Row],[Header]],1))&amp;MID(Table1[[#This Row],[Header]],2,LEN(Table1[[#This Row],[Header]])-1)</f>
        <v>Crew below average</v>
      </c>
      <c r="D2098" t="s">
        <v>2978</v>
      </c>
      <c r="E2098" s="1">
        <v>42613</v>
      </c>
      <c r="F2098" t="s">
        <v>459</v>
      </c>
      <c r="G2098" t="s">
        <v>2</v>
      </c>
      <c r="H2098" t="s">
        <v>31</v>
      </c>
      <c r="I2098" t="s">
        <v>4</v>
      </c>
      <c r="J2098" t="s">
        <v>5126</v>
      </c>
      <c r="K2098" t="s">
        <v>5108</v>
      </c>
      <c r="L2098" t="str">
        <f>CONCATENATE(Table1[[#This Row],[FROM]]," to ",Table1[[#This Row],[TO]])</f>
        <v>PRG to SIN</v>
      </c>
      <c r="M2098" s="1">
        <v>42583</v>
      </c>
      <c r="N2098">
        <v>3</v>
      </c>
      <c r="O2098">
        <v>1</v>
      </c>
      <c r="P2098">
        <v>1</v>
      </c>
      <c r="Q2098">
        <v>1</v>
      </c>
      <c r="R2098">
        <v>3</v>
      </c>
      <c r="S2098" t="s">
        <v>5</v>
      </c>
      <c r="T2098">
        <v>1</v>
      </c>
      <c r="U2098" t="s">
        <v>5301</v>
      </c>
      <c r="V2098" t="str">
        <f>IF(Table1[[#This Row],[Rating]]&gt;8,"Excellent",IF(Table1[[#This Row],[Rating]]&gt;5,"Good","Bad"))</f>
        <v>Bad</v>
      </c>
    </row>
    <row r="2099" spans="1:22" ht="30" customHeight="1" x14ac:dyDescent="0.35">
      <c r="A2099">
        <v>10</v>
      </c>
      <c r="B2099" t="s">
        <v>2979</v>
      </c>
      <c r="C2099" t="str">
        <f>UPPER(LEFT(Table1[[#This Row],[Header]],1))&amp;MID(Table1[[#This Row],[Header]],2,LEN(Table1[[#This Row],[Header]])-1)</f>
        <v>Breakfast was very tasty</v>
      </c>
      <c r="D2099" t="s">
        <v>102</v>
      </c>
      <c r="E2099" s="1">
        <v>42613</v>
      </c>
      <c r="F2099" t="s">
        <v>1</v>
      </c>
      <c r="G2099" t="s">
        <v>8</v>
      </c>
      <c r="H2099" t="s">
        <v>9</v>
      </c>
      <c r="I2099" t="s">
        <v>4</v>
      </c>
      <c r="J2099" t="s">
        <v>5006</v>
      </c>
      <c r="K2099" t="s">
        <v>5019</v>
      </c>
      <c r="L2099" t="str">
        <f>CONCATENATE(Table1[[#This Row],[FROM]]," to ",Table1[[#This Row],[TO]])</f>
        <v>LHR to GLA</v>
      </c>
      <c r="M2099" s="1">
        <v>42583</v>
      </c>
      <c r="N2099">
        <v>5</v>
      </c>
      <c r="O2099">
        <v>5</v>
      </c>
      <c r="P2099">
        <v>5</v>
      </c>
      <c r="Q2099">
        <v>4</v>
      </c>
      <c r="R2099">
        <v>5</v>
      </c>
      <c r="S2099" t="s">
        <v>39</v>
      </c>
      <c r="T2099">
        <v>-1</v>
      </c>
      <c r="U2099" t="s">
        <v>11</v>
      </c>
      <c r="V2099" t="str">
        <f>IF(Table1[[#This Row],[Rating]]&gt;8,"Excellent",IF(Table1[[#This Row],[Rating]]&gt;5,"Good","Bad"))</f>
        <v>Excellent</v>
      </c>
    </row>
    <row r="2100" spans="1:22" ht="30" customHeight="1" x14ac:dyDescent="0.35">
      <c r="A2100">
        <v>3</v>
      </c>
      <c r="B2100" t="s">
        <v>2980</v>
      </c>
      <c r="C2100" t="str">
        <f>UPPER(LEFT(Table1[[#This Row],[Header]],1))&amp;MID(Table1[[#This Row],[Header]],2,LEN(Table1[[#This Row],[Header]])-1)</f>
        <v>Seats are dirty and ripped</v>
      </c>
      <c r="D2100" t="s">
        <v>2981</v>
      </c>
      <c r="E2100" s="1">
        <v>42612</v>
      </c>
      <c r="F2100" t="s">
        <v>1</v>
      </c>
      <c r="G2100" t="s">
        <v>825</v>
      </c>
      <c r="H2100" t="s">
        <v>31</v>
      </c>
      <c r="I2100" t="s">
        <v>10</v>
      </c>
      <c r="J2100" t="s">
        <v>5127</v>
      </c>
      <c r="K2100" t="s">
        <v>5006</v>
      </c>
      <c r="L2100" t="str">
        <f>CONCATENATE(Table1[[#This Row],[FROM]]," to ",Table1[[#This Row],[TO]])</f>
        <v>PHX to LHR</v>
      </c>
      <c r="M2100" s="1">
        <v>42583</v>
      </c>
      <c r="N2100">
        <v>1</v>
      </c>
      <c r="O2100">
        <v>2</v>
      </c>
      <c r="P2100">
        <v>2</v>
      </c>
      <c r="Q2100">
        <v>2</v>
      </c>
      <c r="R2100">
        <v>1</v>
      </c>
      <c r="S2100" t="s">
        <v>5</v>
      </c>
      <c r="T2100">
        <v>1</v>
      </c>
      <c r="U2100" t="s">
        <v>5301</v>
      </c>
      <c r="V2100" t="str">
        <f>IF(Table1[[#This Row],[Rating]]&gt;8,"Excellent",IF(Table1[[#This Row],[Rating]]&gt;5,"Good","Bad"))</f>
        <v>Bad</v>
      </c>
    </row>
    <row r="2101" spans="1:22" ht="30" customHeight="1" x14ac:dyDescent="0.35">
      <c r="A2101">
        <v>6</v>
      </c>
      <c r="B2101" t="s">
        <v>4513</v>
      </c>
      <c r="C2101" t="str">
        <f>UPPER(LEFT(Table1[[#This Row],[Header]],1))&amp;MID(Table1[[#This Row],[Header]],2,LEN(Table1[[#This Row],[Header]])-1)</f>
        <v>Charges for BAggage are outrageous</v>
      </c>
      <c r="D2101" t="s">
        <v>2982</v>
      </c>
      <c r="E2101" s="1">
        <v>42611</v>
      </c>
      <c r="F2101" t="s">
        <v>1</v>
      </c>
      <c r="G2101" t="s">
        <v>8</v>
      </c>
      <c r="H2101" t="s">
        <v>26</v>
      </c>
      <c r="I2101" t="s">
        <v>4</v>
      </c>
      <c r="J2101" t="s">
        <v>5111</v>
      </c>
      <c r="K2101" t="s">
        <v>5006</v>
      </c>
      <c r="L2101" t="str">
        <f>CONCATENATE(Table1[[#This Row],[FROM]]," to ",Table1[[#This Row],[TO]])</f>
        <v>LIS to LHR</v>
      </c>
      <c r="M2101" s="1">
        <v>42583</v>
      </c>
      <c r="N2101">
        <v>5</v>
      </c>
      <c r="O2101">
        <v>5</v>
      </c>
      <c r="P2101">
        <v>2</v>
      </c>
      <c r="Q2101">
        <v>2</v>
      </c>
      <c r="R2101">
        <v>2</v>
      </c>
      <c r="S2101" t="s">
        <v>39</v>
      </c>
      <c r="T2101">
        <v>-1</v>
      </c>
      <c r="U2101" t="s">
        <v>11</v>
      </c>
      <c r="V2101" t="str">
        <f>IF(Table1[[#This Row],[Rating]]&gt;8,"Excellent",IF(Table1[[#This Row],[Rating]]&gt;5,"Good","Bad"))</f>
        <v>Good</v>
      </c>
    </row>
    <row r="2102" spans="1:22" ht="30" customHeight="1" x14ac:dyDescent="0.35">
      <c r="A2102">
        <v>4</v>
      </c>
      <c r="B2102" t="s">
        <v>2983</v>
      </c>
      <c r="C2102" t="str">
        <f>UPPER(LEFT(Table1[[#This Row],[Header]],1))&amp;MID(Table1[[#This Row],[Header]],2,LEN(Table1[[#This Row],[Header]])-1)</f>
        <v>Was like a no frills airline</v>
      </c>
      <c r="D2102" t="s">
        <v>2984</v>
      </c>
      <c r="E2102" s="1">
        <v>42611</v>
      </c>
      <c r="F2102" t="s">
        <v>1</v>
      </c>
      <c r="G2102" t="s">
        <v>8</v>
      </c>
      <c r="H2102" t="s">
        <v>31</v>
      </c>
      <c r="I2102" t="s">
        <v>4</v>
      </c>
      <c r="J2102" t="s">
        <v>5027</v>
      </c>
      <c r="K2102" t="s">
        <v>5110</v>
      </c>
      <c r="L2102" t="str">
        <f>CONCATENATE(Table1[[#This Row],[FROM]]," to ",Table1[[#This Row],[TO]])</f>
        <v>LGW to RAK</v>
      </c>
      <c r="M2102" s="1">
        <v>42583</v>
      </c>
      <c r="N2102">
        <v>4</v>
      </c>
      <c r="O2102">
        <v>3</v>
      </c>
      <c r="P2102">
        <v>2</v>
      </c>
      <c r="Q2102">
        <v>3</v>
      </c>
      <c r="R2102">
        <v>3</v>
      </c>
      <c r="S2102" t="s">
        <v>5</v>
      </c>
      <c r="T2102">
        <v>-1</v>
      </c>
      <c r="U2102" t="s">
        <v>11</v>
      </c>
      <c r="V2102" t="str">
        <f>IF(Table1[[#This Row],[Rating]]&gt;8,"Excellent",IF(Table1[[#This Row],[Rating]]&gt;5,"Good","Bad"))</f>
        <v>Bad</v>
      </c>
    </row>
    <row r="2103" spans="1:22" ht="30" customHeight="1" x14ac:dyDescent="0.35">
      <c r="A2103">
        <v>7</v>
      </c>
      <c r="B2103" t="s">
        <v>2985</v>
      </c>
      <c r="C2103" t="str">
        <f>UPPER(LEFT(Table1[[#This Row],[Header]],1))&amp;MID(Table1[[#This Row],[Header]],2,LEN(Table1[[#This Row],[Header]])-1)</f>
        <v>Service was good</v>
      </c>
      <c r="D2103" t="s">
        <v>2986</v>
      </c>
      <c r="E2103" s="1">
        <v>42610</v>
      </c>
      <c r="F2103" t="s">
        <v>66</v>
      </c>
      <c r="G2103" t="s">
        <v>1571</v>
      </c>
      <c r="H2103" t="s">
        <v>26</v>
      </c>
      <c r="I2103" t="s">
        <v>4</v>
      </c>
      <c r="J2103" t="s">
        <v>5030</v>
      </c>
      <c r="K2103" t="s">
        <v>5006</v>
      </c>
      <c r="L2103" t="str">
        <f>CONCATENATE(Table1[[#This Row],[FROM]]," to ",Table1[[#This Row],[TO]])</f>
        <v>BCN to LHR</v>
      </c>
      <c r="M2103" s="1">
        <v>42583</v>
      </c>
      <c r="N2103">
        <v>3</v>
      </c>
      <c r="O2103">
        <v>4</v>
      </c>
      <c r="P2103">
        <v>3</v>
      </c>
      <c r="Q2103">
        <v>4</v>
      </c>
      <c r="R2103">
        <v>3</v>
      </c>
      <c r="S2103" t="s">
        <v>39</v>
      </c>
      <c r="T2103">
        <v>1</v>
      </c>
      <c r="U2103" t="s">
        <v>5301</v>
      </c>
      <c r="V2103" t="str">
        <f>IF(Table1[[#This Row],[Rating]]&gt;8,"Excellent",IF(Table1[[#This Row],[Rating]]&gt;5,"Good","Bad"))</f>
        <v>Good</v>
      </c>
    </row>
    <row r="2104" spans="1:22" ht="30" customHeight="1" x14ac:dyDescent="0.35">
      <c r="A2104">
        <v>2</v>
      </c>
      <c r="B2104" t="s">
        <v>4927</v>
      </c>
      <c r="C2104" t="str">
        <f>UPPER(LEFT(Table1[[#This Row],[Header]],1))&amp;MID(Table1[[#This Row],[Header]],2,LEN(Table1[[#This Row],[Header]])-1)</f>
        <v>No longer lives up to  expectations</v>
      </c>
      <c r="D2104" t="s">
        <v>2987</v>
      </c>
      <c r="E2104" s="1">
        <v>42609</v>
      </c>
      <c r="F2104" t="s">
        <v>1</v>
      </c>
      <c r="G2104" t="s">
        <v>68</v>
      </c>
      <c r="H2104" t="s">
        <v>9</v>
      </c>
      <c r="I2104" t="s">
        <v>4</v>
      </c>
      <c r="J2104" t="s">
        <v>5006</v>
      </c>
      <c r="K2104" t="s">
        <v>5170</v>
      </c>
      <c r="L2104" t="str">
        <f>CONCATENATE(Table1[[#This Row],[FROM]]," to ",Table1[[#This Row],[TO]])</f>
        <v>LHR to BHD</v>
      </c>
      <c r="M2104" s="1">
        <v>42583</v>
      </c>
      <c r="N2104">
        <v>4</v>
      </c>
      <c r="O2104">
        <v>2</v>
      </c>
      <c r="P2104">
        <v>1</v>
      </c>
      <c r="Q2104">
        <v>3</v>
      </c>
      <c r="R2104">
        <v>2</v>
      </c>
      <c r="S2104" t="s">
        <v>5</v>
      </c>
      <c r="T2104">
        <v>-1</v>
      </c>
      <c r="U2104" t="s">
        <v>5301</v>
      </c>
      <c r="V2104" t="str">
        <f>IF(Table1[[#This Row],[Rating]]&gt;8,"Excellent",IF(Table1[[#This Row],[Rating]]&gt;5,"Good","Bad"))</f>
        <v>Bad</v>
      </c>
    </row>
    <row r="2105" spans="1:22" ht="30" customHeight="1" x14ac:dyDescent="0.35">
      <c r="A2105">
        <v>5</v>
      </c>
      <c r="B2105" t="s">
        <v>2988</v>
      </c>
      <c r="C2105" t="str">
        <f>UPPER(LEFT(Table1[[#This Row],[Header]],1))&amp;MID(Table1[[#This Row],[Header]],2,LEN(Table1[[#This Row],[Header]])-1)</f>
        <v>Doesn't cut the mustard any longer</v>
      </c>
      <c r="D2105" t="s">
        <v>2989</v>
      </c>
      <c r="E2105" s="1">
        <v>42608</v>
      </c>
      <c r="F2105" t="s">
        <v>1</v>
      </c>
      <c r="G2105" t="s">
        <v>825</v>
      </c>
      <c r="H2105" t="s">
        <v>31</v>
      </c>
      <c r="I2105" t="s">
        <v>21</v>
      </c>
      <c r="J2105" t="s">
        <v>5006</v>
      </c>
      <c r="K2105" t="s">
        <v>5043</v>
      </c>
      <c r="L2105" t="str">
        <f>CONCATENATE(Table1[[#This Row],[FROM]]," to ",Table1[[#This Row],[TO]])</f>
        <v>LHR to BOS</v>
      </c>
      <c r="M2105" s="1">
        <v>42552</v>
      </c>
      <c r="N2105">
        <v>5</v>
      </c>
      <c r="O2105">
        <v>2</v>
      </c>
      <c r="P2105">
        <v>1</v>
      </c>
      <c r="Q2105">
        <v>5</v>
      </c>
      <c r="R2105">
        <v>1</v>
      </c>
      <c r="S2105" t="s">
        <v>5</v>
      </c>
      <c r="T2105">
        <v>3</v>
      </c>
      <c r="U2105" t="s">
        <v>11</v>
      </c>
      <c r="V2105" t="str">
        <f>IF(Table1[[#This Row],[Rating]]&gt;8,"Excellent",IF(Table1[[#This Row],[Rating]]&gt;5,"Good","Bad"))</f>
        <v>Bad</v>
      </c>
    </row>
    <row r="2106" spans="1:22" ht="30" customHeight="1" x14ac:dyDescent="0.35">
      <c r="A2106">
        <v>1</v>
      </c>
      <c r="B2106" t="s">
        <v>2990</v>
      </c>
      <c r="C2106" t="str">
        <f>UPPER(LEFT(Table1[[#This Row],[Header]],1))&amp;MID(Table1[[#This Row],[Header]],2,LEN(Table1[[#This Row],[Header]])-1)</f>
        <v>No longer competes on service</v>
      </c>
      <c r="D2106" t="s">
        <v>2964</v>
      </c>
      <c r="E2106" s="1">
        <v>42606</v>
      </c>
      <c r="F2106" t="s">
        <v>33</v>
      </c>
      <c r="G2106" t="s">
        <v>8</v>
      </c>
      <c r="H2106" t="s">
        <v>9</v>
      </c>
      <c r="I2106" t="s">
        <v>4</v>
      </c>
      <c r="J2106" t="s">
        <v>5128</v>
      </c>
      <c r="K2106" t="s">
        <v>5006</v>
      </c>
      <c r="L2106" t="str">
        <f>CONCATENATE(Table1[[#This Row],[FROM]]," to ",Table1[[#This Row],[TO]])</f>
        <v>TXL to LHR</v>
      </c>
      <c r="M2106" s="1">
        <v>42583</v>
      </c>
      <c r="N2106">
        <v>1</v>
      </c>
      <c r="O2106">
        <v>2</v>
      </c>
      <c r="P2106">
        <v>1</v>
      </c>
      <c r="Q2106">
        <v>2</v>
      </c>
      <c r="R2106">
        <v>1</v>
      </c>
      <c r="S2106" t="s">
        <v>5</v>
      </c>
      <c r="T2106">
        <v>1</v>
      </c>
      <c r="U2106" t="s">
        <v>11</v>
      </c>
      <c r="V2106" t="str">
        <f>IF(Table1[[#This Row],[Rating]]&gt;8,"Excellent",IF(Table1[[#This Row],[Rating]]&gt;5,"Good","Bad"))</f>
        <v>Bad</v>
      </c>
    </row>
    <row r="2107" spans="1:22" ht="30" customHeight="1" x14ac:dyDescent="0.35">
      <c r="A2107">
        <v>4</v>
      </c>
      <c r="B2107" t="s">
        <v>4514</v>
      </c>
      <c r="C2107" t="str">
        <f>UPPER(LEFT(Table1[[#This Row],[Header]],1))&amp;MID(Table1[[#This Row],[Header]],2,LEN(Table1[[#This Row],[Header]])-1)</f>
        <v>Decline in the BA level of service</v>
      </c>
      <c r="D2107" t="s">
        <v>2991</v>
      </c>
      <c r="E2107" s="1">
        <v>42605</v>
      </c>
      <c r="F2107" t="s">
        <v>1</v>
      </c>
      <c r="G2107" t="s">
        <v>8</v>
      </c>
      <c r="H2107" t="s">
        <v>26</v>
      </c>
      <c r="I2107" t="s">
        <v>4</v>
      </c>
      <c r="J2107" t="s">
        <v>5129</v>
      </c>
      <c r="K2107" t="s">
        <v>5006</v>
      </c>
      <c r="L2107" t="str">
        <f>CONCATENATE(Table1[[#This Row],[FROM]]," to ",Table1[[#This Row],[TO]])</f>
        <v>WAW to LHR</v>
      </c>
      <c r="M2107" s="1">
        <v>42583</v>
      </c>
      <c r="N2107">
        <v>3</v>
      </c>
      <c r="O2107">
        <v>4</v>
      </c>
      <c r="P2107">
        <v>1</v>
      </c>
      <c r="Q2107">
        <v>2</v>
      </c>
      <c r="R2107">
        <v>2</v>
      </c>
      <c r="S2107" t="s">
        <v>5</v>
      </c>
      <c r="T2107">
        <v>1</v>
      </c>
      <c r="U2107" t="s">
        <v>11</v>
      </c>
      <c r="V2107" t="str">
        <f>IF(Table1[[#This Row],[Rating]]&gt;8,"Excellent",IF(Table1[[#This Row],[Rating]]&gt;5,"Good","Bad"))</f>
        <v>Bad</v>
      </c>
    </row>
    <row r="2108" spans="1:22" ht="30" customHeight="1" x14ac:dyDescent="0.35">
      <c r="A2108">
        <v>4</v>
      </c>
      <c r="B2108" t="s">
        <v>4515</v>
      </c>
      <c r="C2108" t="str">
        <f>UPPER(LEFT(Table1[[#This Row],[Header]],1))&amp;MID(Table1[[#This Row],[Header]],2,LEN(Table1[[#This Row],[Header]])-1)</f>
        <v>Aging BA B747 aircraft</v>
      </c>
      <c r="D2108" t="s">
        <v>2992</v>
      </c>
      <c r="E2108" s="1">
        <v>42605</v>
      </c>
      <c r="F2108" t="s">
        <v>1</v>
      </c>
      <c r="G2108" t="s">
        <v>825</v>
      </c>
      <c r="H2108" t="s">
        <v>3</v>
      </c>
      <c r="I2108" t="s">
        <v>4</v>
      </c>
      <c r="J2108" t="s">
        <v>5014</v>
      </c>
      <c r="K2108" t="s">
        <v>5097</v>
      </c>
      <c r="L2108" t="str">
        <f>CONCATENATE(Table1[[#This Row],[FROM]]," to ",Table1[[#This Row],[TO]])</f>
        <v>MAN to JFK</v>
      </c>
      <c r="M2108" s="1">
        <v>42583</v>
      </c>
      <c r="N2108">
        <v>2</v>
      </c>
      <c r="O2108">
        <v>2</v>
      </c>
      <c r="P2108">
        <v>3</v>
      </c>
      <c r="Q2108">
        <v>1</v>
      </c>
      <c r="R2108">
        <v>3</v>
      </c>
      <c r="S2108" t="s">
        <v>5</v>
      </c>
      <c r="T2108">
        <v>4</v>
      </c>
      <c r="U2108" t="s">
        <v>5301</v>
      </c>
      <c r="V2108" t="str">
        <f>IF(Table1[[#This Row],[Rating]]&gt;8,"Excellent",IF(Table1[[#This Row],[Rating]]&gt;5,"Good","Bad"))</f>
        <v>Bad</v>
      </c>
    </row>
    <row r="2109" spans="1:22" ht="30" customHeight="1" x14ac:dyDescent="0.35">
      <c r="A2109">
        <v>3</v>
      </c>
      <c r="B2109" t="s">
        <v>2993</v>
      </c>
      <c r="C2109" t="str">
        <f>UPPER(LEFT(Table1[[#This Row],[Header]],1))&amp;MID(Table1[[#This Row],[Header]],2,LEN(Table1[[#This Row],[Header]])-1)</f>
        <v>Experience has really declined</v>
      </c>
      <c r="D2109" t="s">
        <v>2994</v>
      </c>
      <c r="E2109" s="1">
        <v>42605</v>
      </c>
      <c r="F2109" t="s">
        <v>46</v>
      </c>
      <c r="G2109" t="s">
        <v>5524</v>
      </c>
      <c r="H2109" t="s">
        <v>31</v>
      </c>
      <c r="I2109" t="s">
        <v>35</v>
      </c>
      <c r="J2109" t="s">
        <v>5006</v>
      </c>
      <c r="K2109" t="s">
        <v>5076</v>
      </c>
      <c r="L2109" t="str">
        <f>CONCATENATE(Table1[[#This Row],[FROM]]," to ",Table1[[#This Row],[TO]])</f>
        <v>LHR to YYC</v>
      </c>
      <c r="M2109" s="1">
        <v>42583</v>
      </c>
      <c r="N2109">
        <v>5</v>
      </c>
      <c r="O2109">
        <v>2</v>
      </c>
      <c r="P2109">
        <v>3</v>
      </c>
      <c r="Q2109">
        <v>1</v>
      </c>
      <c r="R2109">
        <v>1</v>
      </c>
      <c r="S2109" t="s">
        <v>5</v>
      </c>
      <c r="T2109">
        <v>5</v>
      </c>
      <c r="U2109" t="s">
        <v>11</v>
      </c>
      <c r="V2109" t="str">
        <f>IF(Table1[[#This Row],[Rating]]&gt;8,"Excellent",IF(Table1[[#This Row],[Rating]]&gt;5,"Good","Bad"))</f>
        <v>Bad</v>
      </c>
    </row>
    <row r="2110" spans="1:22" ht="30" customHeight="1" x14ac:dyDescent="0.35">
      <c r="A2110">
        <v>4</v>
      </c>
      <c r="B2110" t="s">
        <v>4516</v>
      </c>
      <c r="C2110" t="str">
        <f>UPPER(LEFT(Table1[[#This Row],[Header]],1))&amp;MID(Table1[[#This Row],[Header]],2,LEN(Table1[[#This Row],[Header]])-1)</f>
        <v>BA has declined significantly</v>
      </c>
      <c r="D2110" t="s">
        <v>2995</v>
      </c>
      <c r="E2110" s="1">
        <v>42604</v>
      </c>
      <c r="F2110" t="s">
        <v>402</v>
      </c>
      <c r="G2110" t="s">
        <v>8</v>
      </c>
      <c r="H2110" t="s">
        <v>31</v>
      </c>
      <c r="I2110" t="s">
        <v>21</v>
      </c>
      <c r="J2110" t="s">
        <v>5094</v>
      </c>
      <c r="K2110" t="s">
        <v>5006</v>
      </c>
      <c r="L2110" t="str">
        <f>CONCATENATE(Table1[[#This Row],[FROM]]," to ",Table1[[#This Row],[TO]])</f>
        <v>MLA to LHR</v>
      </c>
      <c r="M2110" s="1">
        <v>42552</v>
      </c>
      <c r="N2110">
        <v>2</v>
      </c>
      <c r="O2110">
        <v>2</v>
      </c>
      <c r="P2110">
        <v>1</v>
      </c>
      <c r="Q2110">
        <v>3</v>
      </c>
      <c r="R2110">
        <v>3</v>
      </c>
      <c r="S2110" t="s">
        <v>5</v>
      </c>
      <c r="T2110">
        <v>1</v>
      </c>
      <c r="U2110" t="s">
        <v>5301</v>
      </c>
      <c r="V2110" t="str">
        <f>IF(Table1[[#This Row],[Rating]]&gt;8,"Excellent",IF(Table1[[#This Row],[Rating]]&gt;5,"Good","Bad"))</f>
        <v>Bad</v>
      </c>
    </row>
    <row r="2111" spans="1:22" ht="30" customHeight="1" x14ac:dyDescent="0.35">
      <c r="A2111">
        <v>1</v>
      </c>
      <c r="B2111" t="s">
        <v>4928</v>
      </c>
      <c r="C2111" t="str">
        <f>UPPER(LEFT(Table1[[#This Row],[Header]],1))&amp;MID(Table1[[#This Row],[Header]],2,LEN(Table1[[#This Row],[Header]])-1)</f>
        <v>First Class is a to tal wate of money</v>
      </c>
      <c r="D2111" t="s">
        <v>1534</v>
      </c>
      <c r="E2111" s="1">
        <v>42603</v>
      </c>
      <c r="F2111" t="s">
        <v>1</v>
      </c>
      <c r="G2111" t="s">
        <v>68</v>
      </c>
      <c r="H2111" t="s">
        <v>9</v>
      </c>
      <c r="I2111" t="s">
        <v>21</v>
      </c>
      <c r="J2111" t="s">
        <v>5082</v>
      </c>
      <c r="K2111" t="s">
        <v>5006</v>
      </c>
      <c r="L2111" t="str">
        <f>CONCATENATE(Table1[[#This Row],[FROM]]," to ",Table1[[#This Row],[TO]])</f>
        <v>PHL to LHR</v>
      </c>
      <c r="M2111" s="1">
        <v>42583</v>
      </c>
      <c r="N2111">
        <v>4</v>
      </c>
      <c r="O2111">
        <v>4</v>
      </c>
      <c r="P2111">
        <v>1</v>
      </c>
      <c r="Q2111">
        <v>5</v>
      </c>
      <c r="R2111">
        <v>1</v>
      </c>
      <c r="S2111" t="s">
        <v>5</v>
      </c>
      <c r="T2111">
        <v>-1</v>
      </c>
      <c r="U2111" t="s">
        <v>5301</v>
      </c>
      <c r="V2111" t="str">
        <f>IF(Table1[[#This Row],[Rating]]&gt;8,"Excellent",IF(Table1[[#This Row],[Rating]]&gt;5,"Good","Bad"))</f>
        <v>Bad</v>
      </c>
    </row>
    <row r="2112" spans="1:22" ht="30" customHeight="1" x14ac:dyDescent="0.35">
      <c r="A2112">
        <v>9</v>
      </c>
      <c r="B2112" t="s">
        <v>2996</v>
      </c>
      <c r="C2112" t="str">
        <f>UPPER(LEFT(Table1[[#This Row],[Header]],1))&amp;MID(Table1[[#This Row],[Header]],2,LEN(Table1[[#This Row],[Header]])-1)</f>
        <v>Every time I complain about the breakfast</v>
      </c>
      <c r="D2112" t="s">
        <v>2997</v>
      </c>
      <c r="E2112" s="1">
        <v>42601</v>
      </c>
      <c r="F2112" t="s">
        <v>1</v>
      </c>
      <c r="G2112" t="s">
        <v>825</v>
      </c>
      <c r="H2112" t="s">
        <v>3</v>
      </c>
      <c r="I2112" t="s">
        <v>10</v>
      </c>
      <c r="J2112" t="s">
        <v>5006</v>
      </c>
      <c r="K2112" t="s">
        <v>5043</v>
      </c>
      <c r="L2112" t="str">
        <f>CONCATENATE(Table1[[#This Row],[FROM]]," to ",Table1[[#This Row],[TO]])</f>
        <v>LHR to BOS</v>
      </c>
      <c r="M2112" s="1">
        <v>42552</v>
      </c>
      <c r="N2112">
        <v>5</v>
      </c>
      <c r="O2112">
        <v>4</v>
      </c>
      <c r="P2112">
        <v>3</v>
      </c>
      <c r="Q2112">
        <v>5</v>
      </c>
      <c r="R2112">
        <v>4</v>
      </c>
      <c r="S2112" t="s">
        <v>39</v>
      </c>
      <c r="T2112">
        <v>4</v>
      </c>
      <c r="U2112" t="s">
        <v>5301</v>
      </c>
      <c r="V2112" t="str">
        <f>IF(Table1[[#This Row],[Rating]]&gt;8,"Excellent",IF(Table1[[#This Row],[Rating]]&gt;5,"Good","Bad"))</f>
        <v>Excellent</v>
      </c>
    </row>
    <row r="2113" spans="1:22" ht="30" customHeight="1" x14ac:dyDescent="0.35">
      <c r="A2113">
        <v>1</v>
      </c>
      <c r="B2113" t="s">
        <v>5484</v>
      </c>
      <c r="C2113" t="str">
        <f>UPPER(LEFT(Table1[[#This Row],[Header]],1))&amp;MID(Table1[[#This Row],[Header]],2,LEN(Table1[[#This Row],[Header]])-1)</f>
        <v>Customer services representatives were unhelpful</v>
      </c>
      <c r="D2113" t="s">
        <v>2998</v>
      </c>
      <c r="E2113" s="1">
        <v>42601</v>
      </c>
      <c r="F2113" t="s">
        <v>1</v>
      </c>
      <c r="G2113" t="s">
        <v>68</v>
      </c>
      <c r="H2113" t="s">
        <v>3</v>
      </c>
      <c r="I2113" t="s">
        <v>10</v>
      </c>
      <c r="J2113" t="s">
        <v>5123</v>
      </c>
      <c r="K2113" t="s">
        <v>5027</v>
      </c>
      <c r="L2113" t="str">
        <f>CONCATENATE(Table1[[#This Row],[FROM]]," to ",Table1[[#This Row],[TO]])</f>
        <v>NAP to LGW</v>
      </c>
      <c r="M2113" s="1">
        <v>42583</v>
      </c>
      <c r="N2113">
        <v>3</v>
      </c>
      <c r="O2113">
        <v>3</v>
      </c>
      <c r="P2113">
        <v>3</v>
      </c>
      <c r="Q2113">
        <v>1</v>
      </c>
      <c r="R2113">
        <v>1</v>
      </c>
      <c r="S2113" t="s">
        <v>5</v>
      </c>
      <c r="T2113">
        <v>1</v>
      </c>
      <c r="U2113" t="s">
        <v>5301</v>
      </c>
      <c r="V2113" t="str">
        <f>IF(Table1[[#This Row],[Rating]]&gt;8,"Excellent",IF(Table1[[#This Row],[Rating]]&gt;5,"Good","Bad"))</f>
        <v>Bad</v>
      </c>
    </row>
    <row r="2114" spans="1:22" ht="30" customHeight="1" x14ac:dyDescent="0.35">
      <c r="A2114">
        <v>7</v>
      </c>
      <c r="B2114" t="s">
        <v>2999</v>
      </c>
      <c r="C2114" t="str">
        <f>UPPER(LEFT(Table1[[#This Row],[Header]],1))&amp;MID(Table1[[#This Row],[Header]],2,LEN(Table1[[#This Row],[Header]])-1)</f>
        <v>Quick and hassle free</v>
      </c>
      <c r="D2114" t="s">
        <v>2246</v>
      </c>
      <c r="E2114" s="1">
        <v>42600</v>
      </c>
      <c r="F2114" t="s">
        <v>1</v>
      </c>
      <c r="G2114" t="s">
        <v>3000</v>
      </c>
      <c r="H2114" t="s">
        <v>9</v>
      </c>
      <c r="I2114" t="s">
        <v>4</v>
      </c>
      <c r="J2114" t="s">
        <v>5006</v>
      </c>
      <c r="K2114" t="s">
        <v>5057</v>
      </c>
      <c r="L2114" t="str">
        <f>CONCATENATE(Table1[[#This Row],[FROM]]," to ",Table1[[#This Row],[TO]])</f>
        <v>LHR to CDG</v>
      </c>
      <c r="M2114" s="1">
        <v>42583</v>
      </c>
      <c r="N2114">
        <v>4</v>
      </c>
      <c r="O2114">
        <v>5</v>
      </c>
      <c r="P2114">
        <v>2</v>
      </c>
      <c r="Q2114">
        <v>4</v>
      </c>
      <c r="R2114">
        <v>4</v>
      </c>
      <c r="S2114" t="s">
        <v>39</v>
      </c>
      <c r="T2114">
        <v>-1</v>
      </c>
      <c r="U2114" t="s">
        <v>5301</v>
      </c>
      <c r="V2114" t="str">
        <f>IF(Table1[[#This Row],[Rating]]&gt;8,"Excellent",IF(Table1[[#This Row],[Rating]]&gt;5,"Good","Bad"))</f>
        <v>Good</v>
      </c>
    </row>
    <row r="2115" spans="1:22" ht="30" customHeight="1" x14ac:dyDescent="0.35">
      <c r="A2115">
        <v>3</v>
      </c>
      <c r="B2115" t="s">
        <v>4517</v>
      </c>
      <c r="C2115" t="str">
        <f>UPPER(LEFT(Table1[[#This Row],[Header]],1))&amp;MID(Table1[[#This Row],[Header]],2,LEN(Table1[[#This Row],[Header]])-1)</f>
        <v>Choice between a mini Kitkat or a mini mars BAr</v>
      </c>
      <c r="D2115" t="s">
        <v>3001</v>
      </c>
      <c r="E2115" s="1">
        <v>42599</v>
      </c>
      <c r="F2115" t="s">
        <v>1</v>
      </c>
      <c r="G2115" t="s">
        <v>68</v>
      </c>
      <c r="H2115" t="s">
        <v>26</v>
      </c>
      <c r="I2115" t="s">
        <v>4</v>
      </c>
      <c r="J2115" t="s">
        <v>5063</v>
      </c>
      <c r="K2115" t="s">
        <v>5006</v>
      </c>
      <c r="L2115" t="str">
        <f>CONCATENATE(Table1[[#This Row],[FROM]]," to ",Table1[[#This Row],[TO]])</f>
        <v>ABV to LHR</v>
      </c>
      <c r="M2115" s="1">
        <v>42583</v>
      </c>
      <c r="N2115">
        <v>3</v>
      </c>
      <c r="O2115">
        <v>3</v>
      </c>
      <c r="P2115">
        <v>1</v>
      </c>
      <c r="Q2115">
        <v>3</v>
      </c>
      <c r="R2115">
        <v>2</v>
      </c>
      <c r="S2115" t="s">
        <v>5</v>
      </c>
      <c r="T2115">
        <v>2</v>
      </c>
      <c r="U2115" t="s">
        <v>11</v>
      </c>
      <c r="V2115" t="str">
        <f>IF(Table1[[#This Row],[Rating]]&gt;8,"Excellent",IF(Table1[[#This Row],[Rating]]&gt;5,"Good","Bad"))</f>
        <v>Bad</v>
      </c>
    </row>
    <row r="2116" spans="1:22" ht="30" customHeight="1" x14ac:dyDescent="0.35">
      <c r="A2116">
        <v>5</v>
      </c>
      <c r="B2116" t="s">
        <v>3002</v>
      </c>
      <c r="C2116" t="str">
        <f>UPPER(LEFT(Table1[[#This Row],[Header]],1))&amp;MID(Table1[[#This Row],[Header]],2,LEN(Table1[[#This Row],[Header]])-1)</f>
        <v>Hope this experience is not repeated</v>
      </c>
      <c r="D2116" t="s">
        <v>3003</v>
      </c>
      <c r="E2116" s="1">
        <v>42598</v>
      </c>
      <c r="F2116" t="s">
        <v>1</v>
      </c>
      <c r="G2116" t="s">
        <v>68</v>
      </c>
      <c r="H2116" t="s">
        <v>31</v>
      </c>
      <c r="I2116" t="s">
        <v>4</v>
      </c>
      <c r="J2116" t="s">
        <v>5006</v>
      </c>
      <c r="K2116" t="s">
        <v>5141</v>
      </c>
      <c r="L2116" t="str">
        <f>CONCATENATE(Table1[[#This Row],[FROM]]," to ",Table1[[#This Row],[TO]])</f>
        <v>LHR to IST</v>
      </c>
      <c r="M2116" s="1">
        <v>42583</v>
      </c>
      <c r="N2116">
        <v>4</v>
      </c>
      <c r="O2116">
        <v>5</v>
      </c>
      <c r="P2116">
        <v>1</v>
      </c>
      <c r="Q2116">
        <v>4</v>
      </c>
      <c r="R2116">
        <v>3</v>
      </c>
      <c r="S2116" t="s">
        <v>5</v>
      </c>
      <c r="T2116">
        <v>3</v>
      </c>
      <c r="U2116" t="s">
        <v>11</v>
      </c>
      <c r="V2116" t="str">
        <f>IF(Table1[[#This Row],[Rating]]&gt;8,"Excellent",IF(Table1[[#This Row],[Rating]]&gt;5,"Good","Bad"))</f>
        <v>Bad</v>
      </c>
    </row>
    <row r="2117" spans="1:22" ht="30" customHeight="1" x14ac:dyDescent="0.35">
      <c r="A2117">
        <v>7</v>
      </c>
      <c r="B2117" t="s">
        <v>3004</v>
      </c>
      <c r="C2117" t="str">
        <f>UPPER(LEFT(Table1[[#This Row],[Header]],1))&amp;MID(Table1[[#This Row],[Header]],2,LEN(Table1[[#This Row],[Header]])-1)</f>
        <v>Flight time should justify at least a sandwich</v>
      </c>
      <c r="D2117" t="s">
        <v>2557</v>
      </c>
      <c r="E2117" s="1">
        <v>42598</v>
      </c>
      <c r="F2117" t="s">
        <v>1127</v>
      </c>
      <c r="G2117" t="s">
        <v>8</v>
      </c>
      <c r="H2117" t="s">
        <v>26</v>
      </c>
      <c r="I2117" t="s">
        <v>4</v>
      </c>
      <c r="J2117" t="s">
        <v>5006</v>
      </c>
      <c r="K2117" t="s">
        <v>5177</v>
      </c>
      <c r="L2117" t="str">
        <f>CONCATENATE(Table1[[#This Row],[FROM]]," to ",Table1[[#This Row],[TO]])</f>
        <v>LHR to KRK</v>
      </c>
      <c r="M2117" s="1">
        <v>42583</v>
      </c>
      <c r="N2117">
        <v>3</v>
      </c>
      <c r="O2117">
        <v>3</v>
      </c>
      <c r="P2117">
        <v>2</v>
      </c>
      <c r="Q2117">
        <v>4</v>
      </c>
      <c r="R2117">
        <v>5</v>
      </c>
      <c r="S2117" t="s">
        <v>39</v>
      </c>
      <c r="T2117">
        <v>-1</v>
      </c>
      <c r="U2117" t="s">
        <v>11</v>
      </c>
      <c r="V2117" t="str">
        <f>IF(Table1[[#This Row],[Rating]]&gt;8,"Excellent",IF(Table1[[#This Row],[Rating]]&gt;5,"Good","Bad"))</f>
        <v>Good</v>
      </c>
    </row>
    <row r="2118" spans="1:22" ht="30" customHeight="1" x14ac:dyDescent="0.35">
      <c r="A2118">
        <v>3</v>
      </c>
      <c r="B2118" t="s">
        <v>4929</v>
      </c>
      <c r="C2118" t="str">
        <f>UPPER(LEFT(Table1[[#This Row],[Header]],1))&amp;MID(Table1[[#This Row],[Header]],2,LEN(Table1[[#This Row],[Header]])-1)</f>
        <v>BAg did not arrive into  DUB</v>
      </c>
      <c r="D2118" t="s">
        <v>5396</v>
      </c>
      <c r="E2118" s="1">
        <v>42598</v>
      </c>
      <c r="F2118" t="s">
        <v>1</v>
      </c>
      <c r="G2118" t="s">
        <v>8</v>
      </c>
      <c r="H2118" t="s">
        <v>26</v>
      </c>
      <c r="I2118" t="s">
        <v>4</v>
      </c>
      <c r="J2118" t="s">
        <v>5006</v>
      </c>
      <c r="K2118" t="s">
        <v>5040</v>
      </c>
      <c r="L2118" t="str">
        <f>CONCATENATE(Table1[[#This Row],[FROM]]," to ",Table1[[#This Row],[TO]])</f>
        <v>LHR to DUB</v>
      </c>
      <c r="M2118" s="1">
        <v>42583</v>
      </c>
      <c r="N2118">
        <v>3</v>
      </c>
      <c r="O2118">
        <v>2</v>
      </c>
      <c r="P2118">
        <v>2</v>
      </c>
      <c r="Q2118">
        <v>1</v>
      </c>
      <c r="R2118">
        <v>2</v>
      </c>
      <c r="S2118" t="s">
        <v>5</v>
      </c>
      <c r="T2118">
        <v>-1</v>
      </c>
      <c r="U2118" t="s">
        <v>11</v>
      </c>
      <c r="V2118" t="str">
        <f>IF(Table1[[#This Row],[Rating]]&gt;8,"Excellent",IF(Table1[[#This Row],[Rating]]&gt;5,"Good","Bad"))</f>
        <v>Bad</v>
      </c>
    </row>
    <row r="2119" spans="1:22" ht="30" customHeight="1" x14ac:dyDescent="0.35">
      <c r="A2119">
        <v>8</v>
      </c>
      <c r="B2119" t="s">
        <v>3005</v>
      </c>
      <c r="C2119" t="str">
        <f>UPPER(LEFT(Table1[[#This Row],[Header]],1))&amp;MID(Table1[[#This Row],[Header]],2,LEN(Table1[[#This Row],[Header]])-1)</f>
        <v>Friendly and professional</v>
      </c>
      <c r="D2119" t="s">
        <v>3006</v>
      </c>
      <c r="E2119" s="1">
        <v>42596</v>
      </c>
      <c r="F2119" t="s">
        <v>1</v>
      </c>
      <c r="G2119" t="s">
        <v>2</v>
      </c>
      <c r="H2119" t="s">
        <v>9</v>
      </c>
      <c r="I2119" t="s">
        <v>4</v>
      </c>
      <c r="J2119" t="s">
        <v>5006</v>
      </c>
      <c r="K2119" t="s">
        <v>5042</v>
      </c>
      <c r="L2119" t="str">
        <f>CONCATENATE(Table1[[#This Row],[FROM]]," to ",Table1[[#This Row],[TO]])</f>
        <v>LHR to YVR</v>
      </c>
      <c r="M2119" s="1">
        <v>42583</v>
      </c>
      <c r="N2119">
        <v>3</v>
      </c>
      <c r="O2119">
        <v>5</v>
      </c>
      <c r="P2119">
        <v>5</v>
      </c>
      <c r="Q2119">
        <v>3</v>
      </c>
      <c r="R2119">
        <v>3</v>
      </c>
      <c r="S2119" t="s">
        <v>39</v>
      </c>
      <c r="T2119">
        <v>5</v>
      </c>
      <c r="U2119" t="s">
        <v>11</v>
      </c>
      <c r="V2119" t="str">
        <f>IF(Table1[[#This Row],[Rating]]&gt;8,"Excellent",IF(Table1[[#This Row],[Rating]]&gt;5,"Good","Bad"))</f>
        <v>Good</v>
      </c>
    </row>
    <row r="2120" spans="1:22" ht="30" customHeight="1" x14ac:dyDescent="0.35">
      <c r="A2120">
        <v>5</v>
      </c>
      <c r="B2120" t="s">
        <v>3007</v>
      </c>
      <c r="C2120" t="str">
        <f>UPPER(LEFT(Table1[[#This Row],[Header]],1))&amp;MID(Table1[[#This Row],[Header]],2,LEN(Table1[[#This Row],[Header]])-1)</f>
        <v>A380 is unconscionably crammed</v>
      </c>
      <c r="D2120" t="s">
        <v>3008</v>
      </c>
      <c r="E2120" s="1">
        <v>42596</v>
      </c>
      <c r="F2120" t="s">
        <v>20</v>
      </c>
      <c r="G2120" t="s">
        <v>2</v>
      </c>
      <c r="H2120" t="s">
        <v>3</v>
      </c>
      <c r="I2120" t="s">
        <v>10</v>
      </c>
      <c r="J2120" t="s">
        <v>5006</v>
      </c>
      <c r="K2120" t="s">
        <v>5065</v>
      </c>
      <c r="L2120" t="str">
        <f>CONCATENATE(Table1[[#This Row],[FROM]]," to ",Table1[[#This Row],[TO]])</f>
        <v>LHR to IAD</v>
      </c>
      <c r="M2120" s="1">
        <v>42583</v>
      </c>
      <c r="N2120">
        <v>1</v>
      </c>
      <c r="O2120">
        <v>3</v>
      </c>
      <c r="P2120">
        <v>3</v>
      </c>
      <c r="Q2120">
        <v>3</v>
      </c>
      <c r="R2120">
        <v>3</v>
      </c>
      <c r="S2120" t="s">
        <v>5</v>
      </c>
      <c r="T2120">
        <v>4</v>
      </c>
      <c r="U2120" t="s">
        <v>11</v>
      </c>
      <c r="V2120" t="str">
        <f>IF(Table1[[#This Row],[Rating]]&gt;8,"Excellent",IF(Table1[[#This Row],[Rating]]&gt;5,"Good","Bad"))</f>
        <v>Bad</v>
      </c>
    </row>
    <row r="2121" spans="1:22" ht="30" customHeight="1" x14ac:dyDescent="0.35">
      <c r="A2121">
        <v>1</v>
      </c>
      <c r="B2121" t="s">
        <v>3009</v>
      </c>
      <c r="C2121" t="str">
        <f>UPPER(LEFT(Table1[[#This Row],[Header]],1))&amp;MID(Table1[[#This Row],[Header]],2,LEN(Table1[[#This Row],[Header]])-1)</f>
        <v>No respect for economy travellers</v>
      </c>
      <c r="D2121" t="s">
        <v>3010</v>
      </c>
      <c r="E2121" s="1">
        <v>42596</v>
      </c>
      <c r="F2121" t="s">
        <v>1</v>
      </c>
      <c r="G2121" t="s">
        <v>68</v>
      </c>
      <c r="H2121" t="s">
        <v>26</v>
      </c>
      <c r="I2121" t="s">
        <v>4</v>
      </c>
      <c r="J2121" t="s">
        <v>5006</v>
      </c>
      <c r="K2121" t="s">
        <v>5151</v>
      </c>
      <c r="L2121" t="str">
        <f>CONCATENATE(Table1[[#This Row],[FROM]]," to ",Table1[[#This Row],[TO]])</f>
        <v>LHR to YUL</v>
      </c>
      <c r="M2121" s="1">
        <v>42583</v>
      </c>
      <c r="N2121">
        <v>1</v>
      </c>
      <c r="O2121">
        <v>2</v>
      </c>
      <c r="P2121">
        <v>1</v>
      </c>
      <c r="Q2121">
        <v>2</v>
      </c>
      <c r="R2121">
        <v>1</v>
      </c>
      <c r="S2121" t="s">
        <v>5</v>
      </c>
      <c r="T2121">
        <v>2</v>
      </c>
      <c r="U2121" t="s">
        <v>11</v>
      </c>
      <c r="V2121" t="str">
        <f>IF(Table1[[#This Row],[Rating]]&gt;8,"Excellent",IF(Table1[[#This Row],[Rating]]&gt;5,"Good","Bad"))</f>
        <v>Bad</v>
      </c>
    </row>
    <row r="2122" spans="1:22" ht="30" customHeight="1" x14ac:dyDescent="0.35">
      <c r="A2122">
        <v>10</v>
      </c>
      <c r="B2122" t="s">
        <v>3011</v>
      </c>
      <c r="C2122" t="str">
        <f>UPPER(LEFT(Table1[[#This Row],[Header]],1))&amp;MID(Table1[[#This Row],[Header]],2,LEN(Table1[[#This Row],[Header]])-1)</f>
        <v>Very friendly staff</v>
      </c>
      <c r="D2122" t="s">
        <v>24</v>
      </c>
      <c r="E2122" s="1">
        <v>42595</v>
      </c>
      <c r="F2122" t="s">
        <v>37</v>
      </c>
      <c r="G2122" t="s">
        <v>23</v>
      </c>
      <c r="H2122" t="s">
        <v>26</v>
      </c>
      <c r="I2122" t="s">
        <v>4</v>
      </c>
      <c r="J2122" t="s">
        <v>5059</v>
      </c>
      <c r="K2122" t="s">
        <v>5006</v>
      </c>
      <c r="L2122" t="str">
        <f>CONCATENATE(Table1[[#This Row],[FROM]]," to ",Table1[[#This Row],[TO]])</f>
        <v>ZRH to LHR</v>
      </c>
      <c r="M2122" s="1">
        <v>42583</v>
      </c>
      <c r="N2122">
        <v>5</v>
      </c>
      <c r="O2122">
        <v>5</v>
      </c>
      <c r="P2122">
        <v>5</v>
      </c>
      <c r="Q2122">
        <v>5</v>
      </c>
      <c r="R2122">
        <v>5</v>
      </c>
      <c r="S2122" t="s">
        <v>39</v>
      </c>
      <c r="T2122">
        <v>-1</v>
      </c>
      <c r="U2122" t="s">
        <v>5301</v>
      </c>
      <c r="V2122" t="str">
        <f>IF(Table1[[#This Row],[Rating]]&gt;8,"Excellent",IF(Table1[[#This Row],[Rating]]&gt;5,"Good","Bad"))</f>
        <v>Excellent</v>
      </c>
    </row>
    <row r="2123" spans="1:22" ht="30" customHeight="1" x14ac:dyDescent="0.35">
      <c r="A2123">
        <v>7</v>
      </c>
      <c r="B2123" t="s">
        <v>3012</v>
      </c>
      <c r="C2123" t="str">
        <f>UPPER(LEFT(Table1[[#This Row],[Header]],1))&amp;MID(Table1[[#This Row],[Header]],2,LEN(Table1[[#This Row],[Header]])-1)</f>
        <v>Crew were kind and unobtrusive</v>
      </c>
      <c r="D2123" t="s">
        <v>372</v>
      </c>
      <c r="E2123" s="1">
        <v>42595</v>
      </c>
      <c r="F2123" t="s">
        <v>33</v>
      </c>
      <c r="G2123" t="s">
        <v>62</v>
      </c>
      <c r="H2123" t="s">
        <v>26</v>
      </c>
      <c r="I2123" t="s">
        <v>4</v>
      </c>
      <c r="J2123" t="s">
        <v>5043</v>
      </c>
      <c r="K2123" t="s">
        <v>5179</v>
      </c>
      <c r="L2123" t="str">
        <f>CONCATENATE(Table1[[#This Row],[FROM]]," to ",Table1[[#This Row],[TO]])</f>
        <v>BOS to SXF</v>
      </c>
      <c r="M2123" s="1">
        <v>42583</v>
      </c>
      <c r="N2123">
        <v>3</v>
      </c>
      <c r="O2123">
        <v>4</v>
      </c>
      <c r="P2123">
        <v>3</v>
      </c>
      <c r="Q2123">
        <v>4</v>
      </c>
      <c r="R2123">
        <v>3</v>
      </c>
      <c r="S2123" t="s">
        <v>39</v>
      </c>
      <c r="T2123">
        <v>5</v>
      </c>
      <c r="U2123" t="s">
        <v>11</v>
      </c>
      <c r="V2123" t="str">
        <f>IF(Table1[[#This Row],[Rating]]&gt;8,"Excellent",IF(Table1[[#This Row],[Rating]]&gt;5,"Good","Bad"))</f>
        <v>Good</v>
      </c>
    </row>
    <row r="2124" spans="1:22" ht="30" customHeight="1" x14ac:dyDescent="0.35">
      <c r="A2124">
        <v>10</v>
      </c>
      <c r="B2124" t="s">
        <v>3013</v>
      </c>
      <c r="C2124" t="str">
        <f>UPPER(LEFT(Table1[[#This Row],[Header]],1))&amp;MID(Table1[[#This Row],[Header]],2,LEN(Table1[[#This Row],[Header]])-1)</f>
        <v>Superb service was provided</v>
      </c>
      <c r="D2124" t="s">
        <v>3014</v>
      </c>
      <c r="E2124" s="1">
        <v>42595</v>
      </c>
      <c r="F2124" t="s">
        <v>1</v>
      </c>
      <c r="G2124" t="s">
        <v>3015</v>
      </c>
      <c r="H2124" t="s">
        <v>3</v>
      </c>
      <c r="I2124" t="s">
        <v>10</v>
      </c>
      <c r="J2124" t="s">
        <v>5027</v>
      </c>
      <c r="K2124" t="s">
        <v>5092</v>
      </c>
      <c r="L2124" t="str">
        <f>CONCATENATE(Table1[[#This Row],[FROM]]," to ",Table1[[#This Row],[TO]])</f>
        <v>LGW to TPA</v>
      </c>
      <c r="M2124" s="1">
        <v>42461</v>
      </c>
      <c r="N2124">
        <v>5</v>
      </c>
      <c r="O2124">
        <v>5</v>
      </c>
      <c r="P2124">
        <v>5</v>
      </c>
      <c r="Q2124">
        <v>3</v>
      </c>
      <c r="R2124">
        <v>4</v>
      </c>
      <c r="S2124" t="s">
        <v>39</v>
      </c>
      <c r="T2124">
        <v>3</v>
      </c>
      <c r="U2124" t="s">
        <v>11</v>
      </c>
      <c r="V2124" t="str">
        <f>IF(Table1[[#This Row],[Rating]]&gt;8,"Excellent",IF(Table1[[#This Row],[Rating]]&gt;5,"Good","Bad"))</f>
        <v>Excellent</v>
      </c>
    </row>
    <row r="2125" spans="1:22" ht="30" customHeight="1" x14ac:dyDescent="0.35">
      <c r="A2125">
        <v>1</v>
      </c>
      <c r="B2125" t="s">
        <v>3016</v>
      </c>
      <c r="C2125" t="str">
        <f>UPPER(LEFT(Table1[[#This Row],[Header]],1))&amp;MID(Table1[[#This Row],[Header]],2,LEN(Table1[[#This Row],[Header]])-1)</f>
        <v>Why do they fly such wrecks?</v>
      </c>
      <c r="D2125" t="s">
        <v>3017</v>
      </c>
      <c r="E2125" s="1">
        <v>42593</v>
      </c>
      <c r="F2125" t="s">
        <v>1</v>
      </c>
      <c r="G2125" t="s">
        <v>222</v>
      </c>
      <c r="H2125" t="s">
        <v>9</v>
      </c>
      <c r="I2125" t="s">
        <v>10</v>
      </c>
      <c r="J2125" t="s">
        <v>5021</v>
      </c>
      <c r="K2125" t="s">
        <v>5006</v>
      </c>
      <c r="L2125" t="str">
        <f>CONCATENATE(Table1[[#This Row],[FROM]]," to ",Table1[[#This Row],[TO]])</f>
        <v>FRA to LHR</v>
      </c>
      <c r="M2125" s="1">
        <v>42583</v>
      </c>
      <c r="N2125">
        <v>1</v>
      </c>
      <c r="O2125">
        <v>1</v>
      </c>
      <c r="P2125">
        <v>1</v>
      </c>
      <c r="Q2125">
        <v>1</v>
      </c>
      <c r="R2125">
        <v>1</v>
      </c>
      <c r="S2125" t="s">
        <v>5</v>
      </c>
      <c r="T2125">
        <v>1</v>
      </c>
      <c r="U2125" t="s">
        <v>11</v>
      </c>
      <c r="V2125" t="str">
        <f>IF(Table1[[#This Row],[Rating]]&gt;8,"Excellent",IF(Table1[[#This Row],[Rating]]&gt;5,"Good","Bad"))</f>
        <v>Bad</v>
      </c>
    </row>
    <row r="2126" spans="1:22" ht="30" customHeight="1" x14ac:dyDescent="0.35">
      <c r="A2126">
        <v>2</v>
      </c>
      <c r="B2126" t="s">
        <v>3018</v>
      </c>
      <c r="C2126" t="str">
        <f>UPPER(LEFT(Table1[[#This Row],[Header]],1))&amp;MID(Table1[[#This Row],[Header]],2,LEN(Table1[[#This Row],[Header]])-1)</f>
        <v>Not provided the service or flight I paid for</v>
      </c>
      <c r="D2126" t="s">
        <v>3019</v>
      </c>
      <c r="E2126" s="1">
        <v>42588</v>
      </c>
      <c r="F2126" t="s">
        <v>20</v>
      </c>
      <c r="G2126" t="s">
        <v>68</v>
      </c>
      <c r="H2126" t="s">
        <v>3</v>
      </c>
      <c r="I2126" t="s">
        <v>10</v>
      </c>
      <c r="J2126" t="s">
        <v>5040</v>
      </c>
      <c r="K2126" t="s">
        <v>5026</v>
      </c>
      <c r="L2126" t="str">
        <f>CONCATENATE(Table1[[#This Row],[FROM]]," to ",Table1[[#This Row],[TO]])</f>
        <v>DUB to SFO</v>
      </c>
      <c r="M2126" s="1">
        <v>42522</v>
      </c>
      <c r="N2126">
        <v>1</v>
      </c>
      <c r="O2126">
        <v>3</v>
      </c>
      <c r="P2126">
        <v>3</v>
      </c>
      <c r="Q2126">
        <v>4</v>
      </c>
      <c r="R2126">
        <v>2</v>
      </c>
      <c r="S2126" t="s">
        <v>5</v>
      </c>
      <c r="T2126">
        <v>1</v>
      </c>
      <c r="U2126" t="s">
        <v>11</v>
      </c>
      <c r="V2126" t="str">
        <f>IF(Table1[[#This Row],[Rating]]&gt;8,"Excellent",IF(Table1[[#This Row],[Rating]]&gt;5,"Good","Bad"))</f>
        <v>Bad</v>
      </c>
    </row>
    <row r="2127" spans="1:22" ht="30" customHeight="1" x14ac:dyDescent="0.35">
      <c r="A2127">
        <v>3</v>
      </c>
      <c r="B2127" t="s">
        <v>4518</v>
      </c>
      <c r="C2127" t="str">
        <f>UPPER(LEFT(Table1[[#This Row],[Header]],1))&amp;MID(Table1[[#This Row],[Header]],2,LEN(Table1[[#This Row],[Header]])-1)</f>
        <v>Experience with BA has been awful</v>
      </c>
      <c r="D2127" t="s">
        <v>3020</v>
      </c>
      <c r="E2127" s="1">
        <v>42586</v>
      </c>
      <c r="F2127" t="s">
        <v>5311</v>
      </c>
      <c r="G2127" t="s">
        <v>794</v>
      </c>
      <c r="H2127" t="s">
        <v>26</v>
      </c>
      <c r="I2127" t="s">
        <v>35</v>
      </c>
      <c r="J2127" t="s">
        <v>4997</v>
      </c>
      <c r="K2127" t="s">
        <v>5032</v>
      </c>
      <c r="L2127" t="str">
        <f>CONCATENATE(Table1[[#This Row],[FROM]]," to ",Table1[[#This Row],[TO]])</f>
        <v>MEX to AMS</v>
      </c>
      <c r="M2127" s="1">
        <v>42583</v>
      </c>
      <c r="N2127">
        <v>3</v>
      </c>
      <c r="O2127">
        <v>3</v>
      </c>
      <c r="P2127">
        <v>3</v>
      </c>
      <c r="Q2127">
        <v>1</v>
      </c>
      <c r="R2127">
        <v>1</v>
      </c>
      <c r="S2127" t="s">
        <v>5</v>
      </c>
      <c r="T2127">
        <v>1</v>
      </c>
      <c r="U2127" t="s">
        <v>11</v>
      </c>
      <c r="V2127" t="str">
        <f>IF(Table1[[#This Row],[Rating]]&gt;8,"Excellent",IF(Table1[[#This Row],[Rating]]&gt;5,"Good","Bad"))</f>
        <v>Bad</v>
      </c>
    </row>
    <row r="2128" spans="1:22" ht="30" customHeight="1" x14ac:dyDescent="0.35">
      <c r="A2128">
        <v>1</v>
      </c>
      <c r="B2128" t="s">
        <v>4930</v>
      </c>
      <c r="C2128" t="str">
        <f>UPPER(LEFT(Table1[[#This Row],[Header]],1))&amp;MID(Table1[[#This Row],[Header]],2,LEN(Table1[[#This Row],[Header]])-1)</f>
        <v>Cello seat needs to  have an ESTA visa</v>
      </c>
      <c r="D2128" t="s">
        <v>3021</v>
      </c>
      <c r="E2128" s="1">
        <v>42585</v>
      </c>
      <c r="F2128" t="s">
        <v>37</v>
      </c>
      <c r="G2128" t="s">
        <v>68</v>
      </c>
      <c r="H2128" t="s">
        <v>26</v>
      </c>
      <c r="I2128" t="s">
        <v>4</v>
      </c>
      <c r="J2128" t="s">
        <v>5059</v>
      </c>
      <c r="K2128" t="s">
        <v>5052</v>
      </c>
      <c r="L2128" t="str">
        <f>CONCATENATE(Table1[[#This Row],[FROM]]," to ",Table1[[#This Row],[TO]])</f>
        <v>ZRH to BWI</v>
      </c>
      <c r="M2128" s="1">
        <v>42522</v>
      </c>
      <c r="N2128">
        <v>-1</v>
      </c>
      <c r="O2128">
        <v>-1</v>
      </c>
      <c r="P2128">
        <v>-1</v>
      </c>
      <c r="Q2128">
        <v>1</v>
      </c>
      <c r="R2128">
        <v>1</v>
      </c>
      <c r="S2128" t="s">
        <v>5</v>
      </c>
      <c r="T2128">
        <v>-1</v>
      </c>
      <c r="U2128" t="s">
        <v>11</v>
      </c>
      <c r="V2128" t="str">
        <f>IF(Table1[[#This Row],[Rating]]&gt;8,"Excellent",IF(Table1[[#This Row],[Rating]]&gt;5,"Good","Bad"))</f>
        <v>Bad</v>
      </c>
    </row>
    <row r="2129" spans="1:22" ht="30" customHeight="1" x14ac:dyDescent="0.35">
      <c r="A2129">
        <v>8</v>
      </c>
      <c r="B2129" t="s">
        <v>3022</v>
      </c>
      <c r="C2129" t="str">
        <f>UPPER(LEFT(Table1[[#This Row],[Header]],1))&amp;MID(Table1[[#This Row],[Header]],2,LEN(Table1[[#This Row],[Header]])-1)</f>
        <v>Very satisfied with flight and service</v>
      </c>
      <c r="D2129" t="s">
        <v>2460</v>
      </c>
      <c r="E2129" s="1">
        <v>42585</v>
      </c>
      <c r="F2129" t="s">
        <v>459</v>
      </c>
      <c r="G2129" t="s">
        <v>361</v>
      </c>
      <c r="H2129" t="s">
        <v>26</v>
      </c>
      <c r="I2129" t="s">
        <v>4</v>
      </c>
      <c r="J2129" t="s">
        <v>5108</v>
      </c>
      <c r="K2129" t="s">
        <v>5041</v>
      </c>
      <c r="L2129" t="str">
        <f>CONCATENATE(Table1[[#This Row],[FROM]]," to ",Table1[[#This Row],[TO]])</f>
        <v>SIN to SYD</v>
      </c>
      <c r="M2129" s="1">
        <v>42583</v>
      </c>
      <c r="N2129">
        <v>4</v>
      </c>
      <c r="O2129">
        <v>4</v>
      </c>
      <c r="P2129">
        <v>4</v>
      </c>
      <c r="Q2129">
        <v>4</v>
      </c>
      <c r="R2129">
        <v>5</v>
      </c>
      <c r="S2129" t="s">
        <v>39</v>
      </c>
      <c r="T2129">
        <v>4</v>
      </c>
      <c r="U2129" t="s">
        <v>11</v>
      </c>
      <c r="V2129" t="str">
        <f>IF(Table1[[#This Row],[Rating]]&gt;8,"Excellent",IF(Table1[[#This Row],[Rating]]&gt;5,"Good","Bad"))</f>
        <v>Good</v>
      </c>
    </row>
    <row r="2130" spans="1:22" ht="30" customHeight="1" x14ac:dyDescent="0.35">
      <c r="A2130">
        <v>7</v>
      </c>
      <c r="B2130" t="s">
        <v>4931</v>
      </c>
      <c r="C2130" t="str">
        <f>UPPER(LEFT(Table1[[#This Row],[Header]],1))&amp;MID(Table1[[#This Row],[Header]],2,LEN(Table1[[#This Row],[Header]])-1)</f>
        <v>Great cabin crew on both secto rs</v>
      </c>
      <c r="D2130" t="s">
        <v>2356</v>
      </c>
      <c r="E2130" s="1">
        <v>42583</v>
      </c>
      <c r="F2130" t="s">
        <v>1</v>
      </c>
      <c r="G2130" t="s">
        <v>68</v>
      </c>
      <c r="H2130" t="s">
        <v>3</v>
      </c>
      <c r="I2130" t="s">
        <v>10</v>
      </c>
      <c r="J2130" t="s">
        <v>5006</v>
      </c>
      <c r="K2130" t="s">
        <v>5134</v>
      </c>
      <c r="L2130" t="str">
        <f>CONCATENATE(Table1[[#This Row],[FROM]]," to ",Table1[[#This Row],[TO]])</f>
        <v>LHR to NAS</v>
      </c>
      <c r="M2130" s="1">
        <v>42522</v>
      </c>
      <c r="N2130">
        <v>4</v>
      </c>
      <c r="O2130">
        <v>5</v>
      </c>
      <c r="P2130">
        <v>3</v>
      </c>
      <c r="Q2130">
        <v>4</v>
      </c>
      <c r="R2130">
        <v>3</v>
      </c>
      <c r="S2130" t="s">
        <v>39</v>
      </c>
      <c r="T2130">
        <v>-1</v>
      </c>
      <c r="U2130" t="s">
        <v>11</v>
      </c>
      <c r="V2130" t="str">
        <f>IF(Table1[[#This Row],[Rating]]&gt;8,"Excellent",IF(Table1[[#This Row],[Rating]]&gt;5,"Good","Bad"))</f>
        <v>Good</v>
      </c>
    </row>
    <row r="2131" spans="1:22" ht="30" customHeight="1" x14ac:dyDescent="0.35">
      <c r="A2131">
        <v>6</v>
      </c>
      <c r="B2131" t="s">
        <v>3023</v>
      </c>
      <c r="C2131" t="str">
        <f>UPPER(LEFT(Table1[[#This Row],[Header]],1))&amp;MID(Table1[[#This Row],[Header]],2,LEN(Table1[[#This Row],[Header]])-1)</f>
        <v>Provided reasonable cabin service</v>
      </c>
      <c r="D2131" t="s">
        <v>93</v>
      </c>
      <c r="E2131" s="1">
        <v>42583</v>
      </c>
      <c r="F2131" t="s">
        <v>1</v>
      </c>
      <c r="G2131" t="s">
        <v>2</v>
      </c>
      <c r="H2131" t="s">
        <v>31</v>
      </c>
      <c r="I2131" t="s">
        <v>10</v>
      </c>
      <c r="J2131" t="s">
        <v>5010</v>
      </c>
      <c r="K2131" t="s">
        <v>5006</v>
      </c>
      <c r="L2131" t="str">
        <f>CONCATENATE(Table1[[#This Row],[FROM]]," to ",Table1[[#This Row],[TO]])</f>
        <v>MIA to LHR</v>
      </c>
      <c r="M2131" s="1">
        <v>42552</v>
      </c>
      <c r="N2131">
        <v>4</v>
      </c>
      <c r="O2131">
        <v>3</v>
      </c>
      <c r="P2131">
        <v>3</v>
      </c>
      <c r="Q2131">
        <v>3</v>
      </c>
      <c r="R2131">
        <v>3</v>
      </c>
      <c r="S2131" t="s">
        <v>39</v>
      </c>
      <c r="T2131">
        <v>3</v>
      </c>
      <c r="U2131" t="s">
        <v>11</v>
      </c>
      <c r="V2131" t="str">
        <f>IF(Table1[[#This Row],[Rating]]&gt;8,"Excellent",IF(Table1[[#This Row],[Rating]]&gt;5,"Good","Bad"))</f>
        <v>Good</v>
      </c>
    </row>
    <row r="2132" spans="1:22" ht="30" customHeight="1" x14ac:dyDescent="0.35">
      <c r="A2132">
        <v>8</v>
      </c>
      <c r="B2132" t="s">
        <v>3024</v>
      </c>
      <c r="C2132" t="str">
        <f>UPPER(LEFT(Table1[[#This Row],[Header]],1))&amp;MID(Table1[[#This Row],[Header]],2,LEN(Table1[[#This Row],[Header]])-1)</f>
        <v>Not direct but it was well worth it.</v>
      </c>
      <c r="D2132" t="s">
        <v>3025</v>
      </c>
      <c r="E2132" s="1">
        <v>42582</v>
      </c>
      <c r="F2132" t="s">
        <v>112</v>
      </c>
      <c r="G2132" t="s">
        <v>68</v>
      </c>
      <c r="H2132" t="s">
        <v>9</v>
      </c>
      <c r="I2132" t="s">
        <v>35</v>
      </c>
      <c r="J2132" t="s">
        <v>5130</v>
      </c>
      <c r="K2132" t="s">
        <v>5057</v>
      </c>
      <c r="L2132" t="str">
        <f>CONCATENATE(Table1[[#This Row],[FROM]]," to ",Table1[[#This Row],[TO]])</f>
        <v>DOH to CDG</v>
      </c>
      <c r="M2132" s="1">
        <v>42552</v>
      </c>
      <c r="N2132">
        <v>4</v>
      </c>
      <c r="O2132">
        <v>4</v>
      </c>
      <c r="P2132">
        <v>4</v>
      </c>
      <c r="Q2132">
        <v>4</v>
      </c>
      <c r="R2132">
        <v>4</v>
      </c>
      <c r="S2132" t="s">
        <v>39</v>
      </c>
      <c r="T2132">
        <v>4</v>
      </c>
      <c r="U2132" t="s">
        <v>11</v>
      </c>
      <c r="V2132" t="str">
        <f>IF(Table1[[#This Row],[Rating]]&gt;8,"Excellent",IF(Table1[[#This Row],[Rating]]&gt;5,"Good","Bad"))</f>
        <v>Good</v>
      </c>
    </row>
    <row r="2133" spans="1:22" ht="30" customHeight="1" x14ac:dyDescent="0.35">
      <c r="A2133">
        <v>6</v>
      </c>
      <c r="B2133" t="s">
        <v>3026</v>
      </c>
      <c r="C2133" t="str">
        <f>UPPER(LEFT(Table1[[#This Row],[Header]],1))&amp;MID(Table1[[#This Row],[Header]],2,LEN(Table1[[#This Row],[Header]])-1)</f>
        <v>Main course was simply dreadful</v>
      </c>
      <c r="D2133" t="s">
        <v>1570</v>
      </c>
      <c r="E2133" s="1">
        <v>42581</v>
      </c>
      <c r="F2133" t="s">
        <v>578</v>
      </c>
      <c r="G2133" t="s">
        <v>825</v>
      </c>
      <c r="H2133" t="s">
        <v>26</v>
      </c>
      <c r="I2133" t="s">
        <v>21</v>
      </c>
      <c r="J2133" t="s">
        <v>5056</v>
      </c>
      <c r="K2133" t="s">
        <v>5006</v>
      </c>
      <c r="L2133" t="str">
        <f>CONCATENATE(Table1[[#This Row],[FROM]]," to ",Table1[[#This Row],[TO]])</f>
        <v>GRU to LHR</v>
      </c>
      <c r="M2133" s="1">
        <v>42552</v>
      </c>
      <c r="N2133">
        <v>3</v>
      </c>
      <c r="O2133">
        <v>5</v>
      </c>
      <c r="P2133">
        <v>1</v>
      </c>
      <c r="Q2133">
        <v>4</v>
      </c>
      <c r="R2133">
        <v>2</v>
      </c>
      <c r="S2133" t="s">
        <v>39</v>
      </c>
      <c r="T2133">
        <v>2</v>
      </c>
      <c r="U2133" t="s">
        <v>11</v>
      </c>
      <c r="V2133" t="str">
        <f>IF(Table1[[#This Row],[Rating]]&gt;8,"Excellent",IF(Table1[[#This Row],[Rating]]&gt;5,"Good","Bad"))</f>
        <v>Good</v>
      </c>
    </row>
    <row r="2134" spans="1:22" ht="30" customHeight="1" x14ac:dyDescent="0.35">
      <c r="A2134">
        <v>7</v>
      </c>
      <c r="B2134" t="s">
        <v>4932</v>
      </c>
      <c r="C2134" t="str">
        <f>UPPER(LEFT(Table1[[#This Row],[Header]],1))&amp;MID(Table1[[#This Row],[Header]],2,LEN(Table1[[#This Row],[Header]])-1)</f>
        <v>Don't seem to  be best at anything</v>
      </c>
      <c r="D2134" t="s">
        <v>24</v>
      </c>
      <c r="E2134" s="1">
        <v>42580</v>
      </c>
      <c r="F2134" t="s">
        <v>1</v>
      </c>
      <c r="G2134" t="s">
        <v>49</v>
      </c>
      <c r="H2134" t="s">
        <v>3</v>
      </c>
      <c r="I2134" t="s">
        <v>10</v>
      </c>
      <c r="J2134" t="s">
        <v>5019</v>
      </c>
      <c r="K2134" t="s">
        <v>5072</v>
      </c>
      <c r="L2134" t="str">
        <f>CONCATENATE(Table1[[#This Row],[FROM]]," to ",Table1[[#This Row],[TO]])</f>
        <v>GLA to KUL</v>
      </c>
      <c r="M2134" s="1">
        <v>42461</v>
      </c>
      <c r="N2134">
        <v>4</v>
      </c>
      <c r="O2134">
        <v>5</v>
      </c>
      <c r="P2134">
        <v>3</v>
      </c>
      <c r="Q2134">
        <v>3</v>
      </c>
      <c r="R2134">
        <v>3</v>
      </c>
      <c r="S2134" t="s">
        <v>39</v>
      </c>
      <c r="T2134">
        <v>3</v>
      </c>
      <c r="U2134" t="s">
        <v>5301</v>
      </c>
      <c r="V2134" t="str">
        <f>IF(Table1[[#This Row],[Rating]]&gt;8,"Excellent",IF(Table1[[#This Row],[Rating]]&gt;5,"Good","Bad"))</f>
        <v>Good</v>
      </c>
    </row>
    <row r="2135" spans="1:22" ht="30" customHeight="1" x14ac:dyDescent="0.35">
      <c r="A2135">
        <v>7</v>
      </c>
      <c r="B2135" t="s">
        <v>3027</v>
      </c>
      <c r="C2135" t="str">
        <f>UPPER(LEFT(Table1[[#This Row],[Header]],1))&amp;MID(Table1[[#This Row],[Header]],2,LEN(Table1[[#This Row],[Header]])-1)</f>
        <v>Overall, a reasonable flight</v>
      </c>
      <c r="D2135" t="s">
        <v>3028</v>
      </c>
      <c r="E2135" s="1">
        <v>42577</v>
      </c>
      <c r="F2135" t="s">
        <v>1</v>
      </c>
      <c r="G2135" t="s">
        <v>2</v>
      </c>
      <c r="H2135" t="s">
        <v>31</v>
      </c>
      <c r="I2135" t="s">
        <v>10</v>
      </c>
      <c r="J2135" t="s">
        <v>5006</v>
      </c>
      <c r="K2135" t="s">
        <v>5010</v>
      </c>
      <c r="L2135" t="str">
        <f>CONCATENATE(Table1[[#This Row],[FROM]]," to ",Table1[[#This Row],[TO]])</f>
        <v>LHR to MIA</v>
      </c>
      <c r="M2135" s="1">
        <v>42552</v>
      </c>
      <c r="N2135">
        <v>5</v>
      </c>
      <c r="O2135">
        <v>3</v>
      </c>
      <c r="P2135">
        <v>4</v>
      </c>
      <c r="Q2135">
        <v>3</v>
      </c>
      <c r="R2135">
        <v>4</v>
      </c>
      <c r="S2135" t="s">
        <v>39</v>
      </c>
      <c r="T2135">
        <v>4</v>
      </c>
      <c r="U2135" t="s">
        <v>11</v>
      </c>
      <c r="V2135" t="str">
        <f>IF(Table1[[#This Row],[Rating]]&gt;8,"Excellent",IF(Table1[[#This Row],[Rating]]&gt;5,"Good","Bad"))</f>
        <v>Good</v>
      </c>
    </row>
    <row r="2136" spans="1:22" ht="30" customHeight="1" x14ac:dyDescent="0.35">
      <c r="A2136">
        <v>8</v>
      </c>
      <c r="B2136" t="s">
        <v>3029</v>
      </c>
      <c r="C2136" t="str">
        <f>UPPER(LEFT(Table1[[#This Row],[Header]],1))&amp;MID(Table1[[#This Row],[Header]],2,LEN(Table1[[#This Row],[Header]])-1)</f>
        <v>Lounge at T5 is large and busy</v>
      </c>
      <c r="D2136" t="s">
        <v>3030</v>
      </c>
      <c r="E2136" s="1">
        <v>42576</v>
      </c>
      <c r="F2136" t="s">
        <v>66</v>
      </c>
      <c r="G2136" t="s">
        <v>1753</v>
      </c>
      <c r="H2136" t="s">
        <v>9</v>
      </c>
      <c r="I2136" t="s">
        <v>10</v>
      </c>
      <c r="J2136" t="s">
        <v>5007</v>
      </c>
      <c r="K2136" t="s">
        <v>5072</v>
      </c>
      <c r="L2136" t="str">
        <f>CONCATENATE(Table1[[#This Row],[FROM]]," to ",Table1[[#This Row],[TO]])</f>
        <v>ATH to KUL</v>
      </c>
      <c r="M2136" s="1">
        <v>42552</v>
      </c>
      <c r="N2136">
        <v>4</v>
      </c>
      <c r="O2136">
        <v>4</v>
      </c>
      <c r="P2136">
        <v>4</v>
      </c>
      <c r="Q2136">
        <v>4</v>
      </c>
      <c r="R2136">
        <v>4</v>
      </c>
      <c r="S2136" t="s">
        <v>39</v>
      </c>
      <c r="T2136">
        <v>4</v>
      </c>
      <c r="U2136" t="s">
        <v>11</v>
      </c>
      <c r="V2136" t="str">
        <f>IF(Table1[[#This Row],[Rating]]&gt;8,"Excellent",IF(Table1[[#This Row],[Rating]]&gt;5,"Good","Bad"))</f>
        <v>Good</v>
      </c>
    </row>
    <row r="2137" spans="1:22" ht="30" customHeight="1" x14ac:dyDescent="0.35">
      <c r="A2137">
        <v>8</v>
      </c>
      <c r="B2137" t="s">
        <v>3031</v>
      </c>
      <c r="C2137" t="str">
        <f>UPPER(LEFT(Table1[[#This Row],[Header]],1))&amp;MID(Table1[[#This Row],[Header]],2,LEN(Table1[[#This Row],[Header]])-1)</f>
        <v>Plane was spotless</v>
      </c>
      <c r="D2137" t="s">
        <v>167</v>
      </c>
      <c r="E2137" s="1">
        <v>42575</v>
      </c>
      <c r="F2137" t="s">
        <v>1</v>
      </c>
      <c r="G2137" t="s">
        <v>68</v>
      </c>
      <c r="H2137" t="s">
        <v>26</v>
      </c>
      <c r="I2137" t="s">
        <v>4</v>
      </c>
      <c r="J2137" t="s">
        <v>5031</v>
      </c>
      <c r="K2137" t="s">
        <v>5084</v>
      </c>
      <c r="L2137" t="str">
        <f>CONCATENATE(Table1[[#This Row],[FROM]]," to ",Table1[[#This Row],[TO]])</f>
        <v>LCY to FLR</v>
      </c>
      <c r="M2137" s="1">
        <v>42552</v>
      </c>
      <c r="N2137">
        <v>3</v>
      </c>
      <c r="O2137">
        <v>4</v>
      </c>
      <c r="P2137">
        <v>3</v>
      </c>
      <c r="Q2137">
        <v>3</v>
      </c>
      <c r="R2137">
        <v>4</v>
      </c>
      <c r="S2137" t="s">
        <v>39</v>
      </c>
      <c r="T2137">
        <v>-1</v>
      </c>
      <c r="U2137" t="s">
        <v>5301</v>
      </c>
      <c r="V2137" t="str">
        <f>IF(Table1[[#This Row],[Rating]]&gt;8,"Excellent",IF(Table1[[#This Row],[Rating]]&gt;5,"Good","Bad"))</f>
        <v>Good</v>
      </c>
    </row>
    <row r="2138" spans="1:22" ht="30" customHeight="1" x14ac:dyDescent="0.35">
      <c r="A2138">
        <v>6</v>
      </c>
      <c r="B2138" t="s">
        <v>3032</v>
      </c>
      <c r="C2138" t="str">
        <f>UPPER(LEFT(Table1[[#This Row],[Header]],1))&amp;MID(Table1[[#This Row],[Header]],2,LEN(Table1[[#This Row],[Header]])-1)</f>
        <v>Aircraft hadn't been cleaned</v>
      </c>
      <c r="D2138" t="s">
        <v>3033</v>
      </c>
      <c r="E2138" s="1">
        <v>42575</v>
      </c>
      <c r="F2138" t="s">
        <v>33</v>
      </c>
      <c r="G2138" t="s">
        <v>2810</v>
      </c>
      <c r="H2138" t="s">
        <v>9</v>
      </c>
      <c r="I2138" t="s">
        <v>4</v>
      </c>
      <c r="J2138" t="s">
        <v>5021</v>
      </c>
      <c r="K2138" t="s">
        <v>5006</v>
      </c>
      <c r="L2138" t="str">
        <f>CONCATENATE(Table1[[#This Row],[FROM]]," to ",Table1[[#This Row],[TO]])</f>
        <v>FRA to LHR</v>
      </c>
      <c r="M2138" s="1">
        <v>42552</v>
      </c>
      <c r="N2138">
        <v>3</v>
      </c>
      <c r="O2138">
        <v>3</v>
      </c>
      <c r="P2138">
        <v>3</v>
      </c>
      <c r="Q2138">
        <v>4</v>
      </c>
      <c r="R2138">
        <v>4</v>
      </c>
      <c r="S2138" t="s">
        <v>39</v>
      </c>
      <c r="T2138">
        <v>-1</v>
      </c>
      <c r="U2138" t="s">
        <v>5301</v>
      </c>
      <c r="V2138" t="str">
        <f>IF(Table1[[#This Row],[Rating]]&gt;8,"Excellent",IF(Table1[[#This Row],[Rating]]&gt;5,"Good","Bad"))</f>
        <v>Good</v>
      </c>
    </row>
    <row r="2139" spans="1:22" ht="30" customHeight="1" x14ac:dyDescent="0.35">
      <c r="A2139">
        <v>10</v>
      </c>
      <c r="B2139" t="s">
        <v>3034</v>
      </c>
      <c r="C2139" t="str">
        <f>UPPER(LEFT(Table1[[#This Row],[Header]],1))&amp;MID(Table1[[#This Row],[Header]],2,LEN(Table1[[#This Row],[Header]])-1)</f>
        <v>Cannot fault the airline</v>
      </c>
      <c r="D2139" t="s">
        <v>3035</v>
      </c>
      <c r="E2139" s="1">
        <v>42575</v>
      </c>
      <c r="F2139" t="s">
        <v>1</v>
      </c>
      <c r="G2139" t="s">
        <v>222</v>
      </c>
      <c r="H2139" t="s">
        <v>3</v>
      </c>
      <c r="I2139" t="s">
        <v>4</v>
      </c>
      <c r="J2139" t="s">
        <v>5078</v>
      </c>
      <c r="K2139" t="s">
        <v>5006</v>
      </c>
      <c r="L2139" t="str">
        <f>CONCATENATE(Table1[[#This Row],[FROM]]," to ",Table1[[#This Row],[TO]])</f>
        <v>LBA to LHR</v>
      </c>
      <c r="M2139" s="1">
        <v>42552</v>
      </c>
      <c r="N2139">
        <v>5</v>
      </c>
      <c r="O2139">
        <v>5</v>
      </c>
      <c r="P2139">
        <v>5</v>
      </c>
      <c r="Q2139">
        <v>5</v>
      </c>
      <c r="R2139">
        <v>5</v>
      </c>
      <c r="S2139" t="s">
        <v>39</v>
      </c>
      <c r="T2139">
        <v>4</v>
      </c>
      <c r="U2139" t="s">
        <v>5301</v>
      </c>
      <c r="V2139" t="str">
        <f>IF(Table1[[#This Row],[Rating]]&gt;8,"Excellent",IF(Table1[[#This Row],[Rating]]&gt;5,"Good","Bad"))</f>
        <v>Excellent</v>
      </c>
    </row>
    <row r="2140" spans="1:22" ht="30" customHeight="1" x14ac:dyDescent="0.35">
      <c r="A2140">
        <v>5</v>
      </c>
      <c r="B2140" t="s">
        <v>3036</v>
      </c>
      <c r="C2140" t="str">
        <f>UPPER(LEFT(Table1[[#This Row],[Header]],1))&amp;MID(Table1[[#This Row],[Header]],2,LEN(Table1[[#This Row],[Header]])-1)</f>
        <v>Service was variable</v>
      </c>
      <c r="D2140" t="s">
        <v>3037</v>
      </c>
      <c r="E2140" s="1">
        <v>42574</v>
      </c>
      <c r="F2140" t="s">
        <v>1</v>
      </c>
      <c r="G2140" t="s">
        <v>62</v>
      </c>
      <c r="H2140" t="s">
        <v>9</v>
      </c>
      <c r="I2140" t="s">
        <v>4</v>
      </c>
      <c r="J2140" t="s">
        <v>5046</v>
      </c>
      <c r="K2140" t="s">
        <v>5006</v>
      </c>
      <c r="L2140" t="str">
        <f>CONCATENATE(Table1[[#This Row],[FROM]]," to ",Table1[[#This Row],[TO]])</f>
        <v>BLR to LHR</v>
      </c>
      <c r="M2140" s="1">
        <v>42552</v>
      </c>
      <c r="N2140">
        <v>4</v>
      </c>
      <c r="O2140">
        <v>3</v>
      </c>
      <c r="P2140">
        <v>3</v>
      </c>
      <c r="Q2140">
        <v>1</v>
      </c>
      <c r="R2140">
        <v>3</v>
      </c>
      <c r="S2140" t="s">
        <v>5</v>
      </c>
      <c r="T2140">
        <v>2</v>
      </c>
      <c r="U2140" t="s">
        <v>5301</v>
      </c>
      <c r="V2140" t="str">
        <f>IF(Table1[[#This Row],[Rating]]&gt;8,"Excellent",IF(Table1[[#This Row],[Rating]]&gt;5,"Good","Bad"))</f>
        <v>Bad</v>
      </c>
    </row>
    <row r="2141" spans="1:22" ht="30" customHeight="1" x14ac:dyDescent="0.35">
      <c r="A2141">
        <v>5</v>
      </c>
      <c r="B2141" t="s">
        <v>3038</v>
      </c>
      <c r="C2141" t="str">
        <f>UPPER(LEFT(Table1[[#This Row],[Header]],1))&amp;MID(Table1[[#This Row],[Header]],2,LEN(Table1[[#This Row],[Header]])-1)</f>
        <v>Lack lustre flying experience</v>
      </c>
      <c r="D2141" t="s">
        <v>24</v>
      </c>
      <c r="E2141" s="1">
        <v>42573</v>
      </c>
      <c r="F2141" t="s">
        <v>805</v>
      </c>
      <c r="G2141" t="s">
        <v>68</v>
      </c>
      <c r="H2141" t="s">
        <v>9</v>
      </c>
      <c r="I2141" t="s">
        <v>10</v>
      </c>
      <c r="J2141" t="s">
        <v>5080</v>
      </c>
      <c r="K2141" t="s">
        <v>5006</v>
      </c>
      <c r="L2141" t="str">
        <f>CONCATENATE(Table1[[#This Row],[FROM]]," to ",Table1[[#This Row],[TO]])</f>
        <v>BKK to LHR</v>
      </c>
      <c r="M2141" s="1">
        <v>42552</v>
      </c>
      <c r="N2141">
        <v>3</v>
      </c>
      <c r="O2141">
        <v>3</v>
      </c>
      <c r="P2141">
        <v>3</v>
      </c>
      <c r="Q2141">
        <v>2</v>
      </c>
      <c r="R2141">
        <v>2</v>
      </c>
      <c r="S2141" t="s">
        <v>5</v>
      </c>
      <c r="T2141">
        <v>1</v>
      </c>
      <c r="U2141" t="s">
        <v>11</v>
      </c>
      <c r="V2141" t="str">
        <f>IF(Table1[[#This Row],[Rating]]&gt;8,"Excellent",IF(Table1[[#This Row],[Rating]]&gt;5,"Good","Bad"))</f>
        <v>Bad</v>
      </c>
    </row>
    <row r="2142" spans="1:22" ht="30" customHeight="1" x14ac:dyDescent="0.35">
      <c r="A2142">
        <v>1</v>
      </c>
      <c r="B2142" t="s">
        <v>5485</v>
      </c>
      <c r="C2142" t="str">
        <f>UPPER(LEFT(Table1[[#This Row],[Header]],1))&amp;MID(Table1[[#This Row],[Header]],2,LEN(Table1[[#This Row],[Header]])-1)</f>
        <v>They have just lost a customer</v>
      </c>
      <c r="D2142" t="s">
        <v>3039</v>
      </c>
      <c r="E2142" s="1">
        <v>42573</v>
      </c>
      <c r="F2142" t="s">
        <v>1</v>
      </c>
      <c r="G2142" t="s">
        <v>68</v>
      </c>
      <c r="H2142" t="s">
        <v>3</v>
      </c>
      <c r="I2142" t="s">
        <v>35</v>
      </c>
      <c r="J2142" t="s">
        <v>5038</v>
      </c>
      <c r="K2142" t="s">
        <v>5006</v>
      </c>
      <c r="L2142" t="str">
        <f>CONCATENATE(Table1[[#This Row],[FROM]]," to ",Table1[[#This Row],[TO]])</f>
        <v>MRU to LHR</v>
      </c>
      <c r="M2142" s="1">
        <v>42552</v>
      </c>
      <c r="N2142">
        <v>1</v>
      </c>
      <c r="O2142">
        <v>1</v>
      </c>
      <c r="P2142">
        <v>1</v>
      </c>
      <c r="Q2142">
        <v>1</v>
      </c>
      <c r="R2142">
        <v>1</v>
      </c>
      <c r="S2142" t="s">
        <v>5</v>
      </c>
      <c r="T2142">
        <v>1</v>
      </c>
      <c r="U2142" t="s">
        <v>5301</v>
      </c>
      <c r="V2142" t="str">
        <f>IF(Table1[[#This Row],[Rating]]&gt;8,"Excellent",IF(Table1[[#This Row],[Rating]]&gt;5,"Good","Bad"))</f>
        <v>Bad</v>
      </c>
    </row>
    <row r="2143" spans="1:22" ht="30" customHeight="1" x14ac:dyDescent="0.35">
      <c r="A2143">
        <v>1</v>
      </c>
      <c r="B2143" t="s">
        <v>4933</v>
      </c>
      <c r="C2143" t="str">
        <f>UPPER(LEFT(Table1[[#This Row],[Header]],1))&amp;MID(Table1[[#This Row],[Header]],2,LEN(Table1[[#This Row],[Header]])-1)</f>
        <v>Meal 3 sandwiches and a sto dgy cake</v>
      </c>
      <c r="D2143" t="s">
        <v>3040</v>
      </c>
      <c r="E2143" s="1">
        <v>42570</v>
      </c>
      <c r="F2143" t="s">
        <v>1</v>
      </c>
      <c r="G2143" t="s">
        <v>23</v>
      </c>
      <c r="H2143" t="s">
        <v>31</v>
      </c>
      <c r="I2143" t="s">
        <v>10</v>
      </c>
      <c r="J2143" t="s">
        <v>5019</v>
      </c>
      <c r="K2143" t="s">
        <v>5111</v>
      </c>
      <c r="L2143" t="str">
        <f>CONCATENATE(Table1[[#This Row],[FROM]]," to ",Table1[[#This Row],[TO]])</f>
        <v>GLA to LIS</v>
      </c>
      <c r="M2143" s="1">
        <v>42552</v>
      </c>
      <c r="N2143">
        <v>1</v>
      </c>
      <c r="O2143">
        <v>2</v>
      </c>
      <c r="P2143">
        <v>1</v>
      </c>
      <c r="Q2143">
        <v>1</v>
      </c>
      <c r="R2143">
        <v>1</v>
      </c>
      <c r="S2143" t="s">
        <v>5</v>
      </c>
      <c r="T2143">
        <v>-1</v>
      </c>
      <c r="U2143" t="s">
        <v>5301</v>
      </c>
      <c r="V2143" t="str">
        <f>IF(Table1[[#This Row],[Rating]]&gt;8,"Excellent",IF(Table1[[#This Row],[Rating]]&gt;5,"Good","Bad"))</f>
        <v>Bad</v>
      </c>
    </row>
    <row r="2144" spans="1:22" ht="30" customHeight="1" x14ac:dyDescent="0.35">
      <c r="A2144">
        <v>1</v>
      </c>
      <c r="B2144" t="s">
        <v>5486</v>
      </c>
      <c r="C2144" t="str">
        <f>UPPER(LEFT(Table1[[#This Row],[Header]],1))&amp;MID(Table1[[#This Row],[Header]],2,LEN(Table1[[#This Row],[Header]])-1)</f>
        <v>Customer service advisor disinterested</v>
      </c>
      <c r="D2144" t="s">
        <v>3041</v>
      </c>
      <c r="E2144" s="1">
        <v>42569</v>
      </c>
      <c r="F2144" t="s">
        <v>1</v>
      </c>
      <c r="G2144" t="s">
        <v>68</v>
      </c>
      <c r="H2144" t="s">
        <v>3</v>
      </c>
      <c r="I2144" t="s">
        <v>4</v>
      </c>
      <c r="J2144" t="s">
        <v>5025</v>
      </c>
      <c r="K2144" t="s">
        <v>5126</v>
      </c>
      <c r="L2144" t="str">
        <f>CONCATENATE(Table1[[#This Row],[FROM]]," to ",Table1[[#This Row],[TO]])</f>
        <v>EDI to PRG</v>
      </c>
      <c r="M2144" s="1">
        <v>42552</v>
      </c>
      <c r="N2144">
        <v>2</v>
      </c>
      <c r="O2144">
        <v>2</v>
      </c>
      <c r="P2144">
        <v>-1</v>
      </c>
      <c r="Q2144">
        <v>2</v>
      </c>
      <c r="R2144">
        <v>1</v>
      </c>
      <c r="S2144" t="s">
        <v>5</v>
      </c>
      <c r="T2144">
        <v>1</v>
      </c>
      <c r="U2144" t="s">
        <v>11</v>
      </c>
      <c r="V2144" t="str">
        <f>IF(Table1[[#This Row],[Rating]]&gt;8,"Excellent",IF(Table1[[#This Row],[Rating]]&gt;5,"Good","Bad"))</f>
        <v>Bad</v>
      </c>
    </row>
    <row r="2145" spans="1:22" ht="30" customHeight="1" x14ac:dyDescent="0.35">
      <c r="A2145">
        <v>1</v>
      </c>
      <c r="B2145" t="s">
        <v>5439</v>
      </c>
      <c r="C2145" t="str">
        <f>UPPER(LEFT(Table1[[#This Row],[Header]],1))&amp;MID(Table1[[#This Row],[Header]],2,LEN(Table1[[#This Row],[Header]])-1)</f>
        <v>Shocking customer service</v>
      </c>
      <c r="D2145" t="s">
        <v>3042</v>
      </c>
      <c r="E2145" s="1">
        <v>42567</v>
      </c>
      <c r="F2145" t="s">
        <v>1</v>
      </c>
      <c r="G2145" t="s">
        <v>68</v>
      </c>
      <c r="H2145" t="s">
        <v>3</v>
      </c>
      <c r="I2145" t="s">
        <v>4</v>
      </c>
      <c r="J2145" t="s">
        <v>5066</v>
      </c>
      <c r="K2145" t="s">
        <v>5026</v>
      </c>
      <c r="L2145" t="str">
        <f>CONCATENATE(Table1[[#This Row],[FROM]]," to ",Table1[[#This Row],[TO]])</f>
        <v>ABZ to SFO</v>
      </c>
      <c r="M2145" s="1">
        <v>42552</v>
      </c>
      <c r="N2145">
        <v>1</v>
      </c>
      <c r="O2145">
        <v>3</v>
      </c>
      <c r="P2145">
        <v>4</v>
      </c>
      <c r="Q2145">
        <v>3</v>
      </c>
      <c r="R2145">
        <v>3</v>
      </c>
      <c r="S2145" t="s">
        <v>5</v>
      </c>
      <c r="T2145">
        <v>1</v>
      </c>
      <c r="U2145" t="s">
        <v>11</v>
      </c>
      <c r="V2145" t="str">
        <f>IF(Table1[[#This Row],[Rating]]&gt;8,"Excellent",IF(Table1[[#This Row],[Rating]]&gt;5,"Good","Bad"))</f>
        <v>Bad</v>
      </c>
    </row>
    <row r="2146" spans="1:22" ht="30" customHeight="1" x14ac:dyDescent="0.35">
      <c r="A2146">
        <v>4</v>
      </c>
      <c r="B2146" t="s">
        <v>3043</v>
      </c>
      <c r="C2146" t="str">
        <f>UPPER(LEFT(Table1[[#This Row],[Header]],1))&amp;MID(Table1[[#This Row],[Header]],2,LEN(Table1[[#This Row],[Header]])-1)</f>
        <v>Definitely not worth it</v>
      </c>
      <c r="D2146" t="s">
        <v>3044</v>
      </c>
      <c r="E2146" s="1">
        <v>42567</v>
      </c>
      <c r="F2146" t="s">
        <v>20</v>
      </c>
      <c r="G2146" t="s">
        <v>68</v>
      </c>
      <c r="H2146" t="s">
        <v>3</v>
      </c>
      <c r="I2146" t="s">
        <v>21</v>
      </c>
      <c r="J2146" t="s">
        <v>5006</v>
      </c>
      <c r="K2146" t="s">
        <v>5009</v>
      </c>
      <c r="L2146" t="str">
        <f>CONCATENATE(Table1[[#This Row],[FROM]]," to ",Table1[[#This Row],[TO]])</f>
        <v>LHR to DFW</v>
      </c>
      <c r="M2146" s="1">
        <v>42552</v>
      </c>
      <c r="N2146">
        <v>3</v>
      </c>
      <c r="O2146">
        <v>1</v>
      </c>
      <c r="P2146">
        <v>2</v>
      </c>
      <c r="Q2146">
        <v>5</v>
      </c>
      <c r="R2146">
        <v>2</v>
      </c>
      <c r="S2146" t="s">
        <v>5</v>
      </c>
      <c r="T2146">
        <v>-1</v>
      </c>
      <c r="U2146" t="s">
        <v>5301</v>
      </c>
      <c r="V2146" t="str">
        <f>IF(Table1[[#This Row],[Rating]]&gt;8,"Excellent",IF(Table1[[#This Row],[Rating]]&gt;5,"Good","Bad"))</f>
        <v>Bad</v>
      </c>
    </row>
    <row r="2147" spans="1:22" ht="30" customHeight="1" x14ac:dyDescent="0.35">
      <c r="A2147">
        <v>10</v>
      </c>
      <c r="B2147" t="s">
        <v>3045</v>
      </c>
      <c r="C2147" t="str">
        <f>UPPER(LEFT(Table1[[#This Row],[Header]],1))&amp;MID(Table1[[#This Row],[Header]],2,LEN(Table1[[#This Row],[Header]])-1)</f>
        <v>A dedicated and professional crew</v>
      </c>
      <c r="D2147" t="s">
        <v>3046</v>
      </c>
      <c r="E2147" s="1">
        <v>42566</v>
      </c>
      <c r="F2147" t="s">
        <v>1</v>
      </c>
      <c r="G2147" t="s">
        <v>62</v>
      </c>
      <c r="H2147" t="s">
        <v>26</v>
      </c>
      <c r="I2147" t="s">
        <v>21</v>
      </c>
      <c r="J2147" t="s">
        <v>5006</v>
      </c>
      <c r="K2147" t="s">
        <v>5097</v>
      </c>
      <c r="L2147" t="str">
        <f>CONCATENATE(Table1[[#This Row],[FROM]]," to ",Table1[[#This Row],[TO]])</f>
        <v>LHR to JFK</v>
      </c>
      <c r="M2147" s="1">
        <v>42552</v>
      </c>
      <c r="N2147">
        <v>5</v>
      </c>
      <c r="O2147">
        <v>5</v>
      </c>
      <c r="P2147">
        <v>5</v>
      </c>
      <c r="Q2147">
        <v>5</v>
      </c>
      <c r="R2147">
        <v>5</v>
      </c>
      <c r="S2147" t="s">
        <v>39</v>
      </c>
      <c r="T2147">
        <v>5</v>
      </c>
      <c r="U2147" t="s">
        <v>11</v>
      </c>
      <c r="V2147" t="str">
        <f>IF(Table1[[#This Row],[Rating]]&gt;8,"Excellent",IF(Table1[[#This Row],[Rating]]&gt;5,"Good","Bad"))</f>
        <v>Excellent</v>
      </c>
    </row>
    <row r="2148" spans="1:22" ht="30" customHeight="1" x14ac:dyDescent="0.35">
      <c r="A2148">
        <v>10</v>
      </c>
      <c r="B2148" t="s">
        <v>3047</v>
      </c>
      <c r="C2148" t="str">
        <f>UPPER(LEFT(Table1[[#This Row],[Header]],1))&amp;MID(Table1[[#This Row],[Header]],2,LEN(Table1[[#This Row],[Header]])-1)</f>
        <v>No one climbing over you</v>
      </c>
      <c r="D2148" t="s">
        <v>3046</v>
      </c>
      <c r="E2148" s="1">
        <v>42566</v>
      </c>
      <c r="F2148" t="s">
        <v>1</v>
      </c>
      <c r="G2148" t="s">
        <v>825</v>
      </c>
      <c r="H2148" t="s">
        <v>26</v>
      </c>
      <c r="I2148" t="s">
        <v>10</v>
      </c>
      <c r="J2148" t="s">
        <v>5097</v>
      </c>
      <c r="K2148" t="s">
        <v>5006</v>
      </c>
      <c r="L2148" t="str">
        <f>CONCATENATE(Table1[[#This Row],[FROM]]," to ",Table1[[#This Row],[TO]])</f>
        <v>JFK to LHR</v>
      </c>
      <c r="M2148" s="1">
        <v>42552</v>
      </c>
      <c r="N2148">
        <v>5</v>
      </c>
      <c r="O2148">
        <v>5</v>
      </c>
      <c r="P2148">
        <v>4</v>
      </c>
      <c r="Q2148">
        <v>5</v>
      </c>
      <c r="R2148">
        <v>5</v>
      </c>
      <c r="S2148" t="s">
        <v>39</v>
      </c>
      <c r="T2148">
        <v>5</v>
      </c>
      <c r="U2148" t="s">
        <v>5301</v>
      </c>
      <c r="V2148" t="str">
        <f>IF(Table1[[#This Row],[Rating]]&gt;8,"Excellent",IF(Table1[[#This Row],[Rating]]&gt;5,"Good","Bad"))</f>
        <v>Excellent</v>
      </c>
    </row>
    <row r="2149" spans="1:22" ht="30" customHeight="1" x14ac:dyDescent="0.35">
      <c r="A2149">
        <v>3</v>
      </c>
      <c r="B2149" t="s">
        <v>4519</v>
      </c>
      <c r="C2149" t="str">
        <f>UPPER(LEFT(Table1[[#This Row],[Header]],1))&amp;MID(Table1[[#This Row],[Header]],2,LEN(Table1[[#This Row],[Header]])-1)</f>
        <v>Not BA's finest hour</v>
      </c>
      <c r="D2149" t="s">
        <v>2876</v>
      </c>
      <c r="E2149" s="1">
        <v>42565</v>
      </c>
      <c r="F2149" t="s">
        <v>1</v>
      </c>
      <c r="G2149" t="s">
        <v>68</v>
      </c>
      <c r="H2149" t="s">
        <v>26</v>
      </c>
      <c r="I2149" t="s">
        <v>10</v>
      </c>
      <c r="J2149" t="s">
        <v>5131</v>
      </c>
      <c r="K2149" t="s">
        <v>5006</v>
      </c>
      <c r="L2149" t="str">
        <f>CONCATENATE(Table1[[#This Row],[FROM]]," to ",Table1[[#This Row],[TO]])</f>
        <v>BSL to LHR</v>
      </c>
      <c r="M2149" s="1">
        <v>42552</v>
      </c>
      <c r="N2149">
        <v>1</v>
      </c>
      <c r="O2149">
        <v>3</v>
      </c>
      <c r="P2149">
        <v>1</v>
      </c>
      <c r="Q2149">
        <v>1</v>
      </c>
      <c r="R2149">
        <v>1</v>
      </c>
      <c r="S2149" t="s">
        <v>5</v>
      </c>
      <c r="T2149">
        <v>-1</v>
      </c>
      <c r="U2149" t="s">
        <v>11</v>
      </c>
      <c r="V2149" t="str">
        <f>IF(Table1[[#This Row],[Rating]]&gt;8,"Excellent",IF(Table1[[#This Row],[Rating]]&gt;5,"Good","Bad"))</f>
        <v>Bad</v>
      </c>
    </row>
    <row r="2150" spans="1:22" ht="30" customHeight="1" x14ac:dyDescent="0.35">
      <c r="A2150">
        <v>7</v>
      </c>
      <c r="B2150" t="s">
        <v>3048</v>
      </c>
      <c r="C2150" t="str">
        <f>UPPER(LEFT(Table1[[#This Row],[Header]],1))&amp;MID(Table1[[#This Row],[Header]],2,LEN(Table1[[#This Row],[Header]])-1)</f>
        <v>Recent experiences have been good</v>
      </c>
      <c r="D2150" t="s">
        <v>1301</v>
      </c>
      <c r="E2150" s="1">
        <v>42565</v>
      </c>
      <c r="F2150" t="s">
        <v>1</v>
      </c>
      <c r="G2150" t="s">
        <v>49</v>
      </c>
      <c r="H2150" t="s">
        <v>3</v>
      </c>
      <c r="I2150" t="s">
        <v>10</v>
      </c>
      <c r="J2150" t="s">
        <v>5006</v>
      </c>
      <c r="K2150" t="s">
        <v>5076</v>
      </c>
      <c r="L2150" t="str">
        <f>CONCATENATE(Table1[[#This Row],[FROM]]," to ",Table1[[#This Row],[TO]])</f>
        <v>LHR to YYC</v>
      </c>
      <c r="M2150" s="1">
        <v>42552</v>
      </c>
      <c r="N2150">
        <v>4</v>
      </c>
      <c r="O2150">
        <v>5</v>
      </c>
      <c r="P2150">
        <v>3</v>
      </c>
      <c r="Q2150">
        <v>4</v>
      </c>
      <c r="R2150">
        <v>3</v>
      </c>
      <c r="S2150" t="s">
        <v>39</v>
      </c>
      <c r="T2150">
        <v>5</v>
      </c>
      <c r="U2150" t="s">
        <v>5301</v>
      </c>
      <c r="V2150" t="str">
        <f>IF(Table1[[#This Row],[Rating]]&gt;8,"Excellent",IF(Table1[[#This Row],[Rating]]&gt;5,"Good","Bad"))</f>
        <v>Good</v>
      </c>
    </row>
    <row r="2151" spans="1:22" ht="30" customHeight="1" x14ac:dyDescent="0.35">
      <c r="A2151">
        <v>3</v>
      </c>
      <c r="B2151" t="s">
        <v>4520</v>
      </c>
      <c r="C2151" t="str">
        <f>UPPER(LEFT(Table1[[#This Row],[Header]],1))&amp;MID(Table1[[#This Row],[Header]],2,LEN(Table1[[#This Row],[Header]])-1)</f>
        <v>Never set foot in another BA flight</v>
      </c>
      <c r="D2151" t="s">
        <v>3049</v>
      </c>
      <c r="E2151" s="1">
        <v>42564</v>
      </c>
      <c r="F2151" t="s">
        <v>1</v>
      </c>
      <c r="G2151" t="s">
        <v>68</v>
      </c>
      <c r="H2151" t="s">
        <v>9</v>
      </c>
      <c r="I2151" t="s">
        <v>21</v>
      </c>
      <c r="J2151" t="s">
        <v>5006</v>
      </c>
      <c r="K2151" t="s">
        <v>5043</v>
      </c>
      <c r="L2151" t="str">
        <f>CONCATENATE(Table1[[#This Row],[FROM]]," to ",Table1[[#This Row],[TO]])</f>
        <v>LHR to BOS</v>
      </c>
      <c r="M2151" s="1">
        <v>42552</v>
      </c>
      <c r="N2151">
        <v>4</v>
      </c>
      <c r="O2151">
        <v>4</v>
      </c>
      <c r="P2151">
        <v>4</v>
      </c>
      <c r="Q2151">
        <v>1</v>
      </c>
      <c r="R2151">
        <v>2</v>
      </c>
      <c r="S2151" t="s">
        <v>5</v>
      </c>
      <c r="T2151">
        <v>3</v>
      </c>
      <c r="U2151" t="s">
        <v>11</v>
      </c>
      <c r="V2151" t="str">
        <f>IF(Table1[[#This Row],[Rating]]&gt;8,"Excellent",IF(Table1[[#This Row],[Rating]]&gt;5,"Good","Bad"))</f>
        <v>Bad</v>
      </c>
    </row>
    <row r="2152" spans="1:22" ht="30" customHeight="1" x14ac:dyDescent="0.35">
      <c r="A2152">
        <v>7</v>
      </c>
      <c r="B2152" t="s">
        <v>3050</v>
      </c>
      <c r="C2152" t="str">
        <f>UPPER(LEFT(Table1[[#This Row],[Header]],1))&amp;MID(Table1[[#This Row],[Header]],2,LEN(Table1[[#This Row],[Header]])-1)</f>
        <v>A matter-of-fact efficient trip</v>
      </c>
      <c r="D2152" t="s">
        <v>1214</v>
      </c>
      <c r="E2152" s="1">
        <v>42564</v>
      </c>
      <c r="F2152" t="s">
        <v>20</v>
      </c>
      <c r="G2152" t="s">
        <v>68</v>
      </c>
      <c r="H2152" t="s">
        <v>9</v>
      </c>
      <c r="I2152" t="s">
        <v>10</v>
      </c>
      <c r="J2152" t="s">
        <v>5006</v>
      </c>
      <c r="K2152" t="s">
        <v>5059</v>
      </c>
      <c r="L2152" t="str">
        <f>CONCATENATE(Table1[[#This Row],[FROM]]," to ",Table1[[#This Row],[TO]])</f>
        <v>LHR to ZRH</v>
      </c>
      <c r="M2152" s="1">
        <v>42552</v>
      </c>
      <c r="N2152">
        <v>3</v>
      </c>
      <c r="O2152">
        <v>4</v>
      </c>
      <c r="P2152">
        <v>3</v>
      </c>
      <c r="Q2152">
        <v>4</v>
      </c>
      <c r="R2152">
        <v>4</v>
      </c>
      <c r="S2152" t="s">
        <v>39</v>
      </c>
      <c r="T2152">
        <v>-1</v>
      </c>
      <c r="U2152" t="s">
        <v>5301</v>
      </c>
      <c r="V2152" t="str">
        <f>IF(Table1[[#This Row],[Rating]]&gt;8,"Excellent",IF(Table1[[#This Row],[Rating]]&gt;5,"Good","Bad"))</f>
        <v>Good</v>
      </c>
    </row>
    <row r="2153" spans="1:22" ht="30" customHeight="1" x14ac:dyDescent="0.35">
      <c r="A2153">
        <v>1</v>
      </c>
      <c r="B2153" t="s">
        <v>3051</v>
      </c>
      <c r="C2153" t="str">
        <f>UPPER(LEFT(Table1[[#This Row],[Header]],1))&amp;MID(Table1[[#This Row],[Header]],2,LEN(Table1[[#This Row],[Header]])-1)</f>
        <v>No longer worth any extra cost</v>
      </c>
      <c r="D2153" t="s">
        <v>3052</v>
      </c>
      <c r="E2153" s="1">
        <v>42564</v>
      </c>
      <c r="F2153" t="s">
        <v>1</v>
      </c>
      <c r="G2153" t="s">
        <v>8</v>
      </c>
      <c r="H2153" t="s">
        <v>9</v>
      </c>
      <c r="I2153" t="s">
        <v>10</v>
      </c>
      <c r="J2153" t="s">
        <v>5006</v>
      </c>
      <c r="K2153" t="s">
        <v>5017</v>
      </c>
      <c r="L2153" t="str">
        <f>CONCATENATE(Table1[[#This Row],[FROM]]," to ",Table1[[#This Row],[TO]])</f>
        <v>LHR to GVA</v>
      </c>
      <c r="M2153" s="1">
        <v>42552</v>
      </c>
      <c r="N2153">
        <v>1</v>
      </c>
      <c r="O2153">
        <v>2</v>
      </c>
      <c r="P2153">
        <v>1</v>
      </c>
      <c r="Q2153">
        <v>1</v>
      </c>
      <c r="R2153">
        <v>1</v>
      </c>
      <c r="S2153" t="s">
        <v>5</v>
      </c>
      <c r="T2153">
        <v>-1</v>
      </c>
      <c r="U2153" t="s">
        <v>11</v>
      </c>
      <c r="V2153" t="str">
        <f>IF(Table1[[#This Row],[Rating]]&gt;8,"Excellent",IF(Table1[[#This Row],[Rating]]&gt;5,"Good","Bad"))</f>
        <v>Bad</v>
      </c>
    </row>
    <row r="2154" spans="1:22" ht="30" customHeight="1" x14ac:dyDescent="0.35">
      <c r="A2154">
        <v>3</v>
      </c>
      <c r="B2154" t="s">
        <v>3053</v>
      </c>
      <c r="C2154" t="str">
        <f>UPPER(LEFT(Table1[[#This Row],[Header]],1))&amp;MID(Table1[[#This Row],[Header]],2,LEN(Table1[[#This Row],[Header]])-1)</f>
        <v>Not value for money</v>
      </c>
      <c r="D2154" t="s">
        <v>3054</v>
      </c>
      <c r="E2154" s="1">
        <v>42563</v>
      </c>
      <c r="F2154" t="s">
        <v>281</v>
      </c>
      <c r="G2154" t="s">
        <v>62</v>
      </c>
      <c r="H2154" t="s">
        <v>3</v>
      </c>
      <c r="I2154" t="s">
        <v>10</v>
      </c>
      <c r="J2154" t="s">
        <v>5032</v>
      </c>
      <c r="K2154" t="s">
        <v>5080</v>
      </c>
      <c r="L2154" t="str">
        <f>CONCATENATE(Table1[[#This Row],[FROM]]," to ",Table1[[#This Row],[TO]])</f>
        <v>AMS to BKK</v>
      </c>
      <c r="M2154" s="1">
        <v>42552</v>
      </c>
      <c r="N2154">
        <v>3</v>
      </c>
      <c r="O2154">
        <v>2</v>
      </c>
      <c r="P2154">
        <v>1</v>
      </c>
      <c r="Q2154">
        <v>1</v>
      </c>
      <c r="R2154">
        <v>1</v>
      </c>
      <c r="S2154" t="s">
        <v>5</v>
      </c>
      <c r="T2154">
        <v>3</v>
      </c>
      <c r="U2154" t="s">
        <v>5301</v>
      </c>
      <c r="V2154" t="str">
        <f>IF(Table1[[#This Row],[Rating]]&gt;8,"Excellent",IF(Table1[[#This Row],[Rating]]&gt;5,"Good","Bad"))</f>
        <v>Bad</v>
      </c>
    </row>
    <row r="2155" spans="1:22" ht="30" customHeight="1" x14ac:dyDescent="0.35">
      <c r="A2155">
        <v>1</v>
      </c>
      <c r="B2155" t="s">
        <v>3055</v>
      </c>
      <c r="C2155" t="str">
        <f>UPPER(LEFT(Table1[[#This Row],[Header]],1))&amp;MID(Table1[[#This Row],[Header]],2,LEN(Table1[[#This Row],[Header]])-1)</f>
        <v>Extremely disappointed</v>
      </c>
      <c r="D2155" t="s">
        <v>5397</v>
      </c>
      <c r="E2155" s="1">
        <v>42562</v>
      </c>
      <c r="F2155" t="s">
        <v>20</v>
      </c>
      <c r="G2155" t="s">
        <v>68</v>
      </c>
      <c r="H2155" t="s">
        <v>26</v>
      </c>
      <c r="I2155" t="s">
        <v>4</v>
      </c>
      <c r="J2155" t="s">
        <v>5008</v>
      </c>
      <c r="K2155" t="s">
        <v>4997</v>
      </c>
      <c r="L2155" t="str">
        <f>CONCATENATE(Table1[[#This Row],[FROM]]," to ",Table1[[#This Row],[TO]])</f>
        <v>MXP to MEX</v>
      </c>
      <c r="M2155" s="1">
        <v>42552</v>
      </c>
      <c r="N2155">
        <v>3</v>
      </c>
      <c r="O2155">
        <v>3</v>
      </c>
      <c r="P2155">
        <v>3</v>
      </c>
      <c r="Q2155">
        <v>1</v>
      </c>
      <c r="R2155">
        <v>1</v>
      </c>
      <c r="S2155" t="s">
        <v>5</v>
      </c>
      <c r="T2155">
        <v>2</v>
      </c>
      <c r="U2155" t="s">
        <v>5301</v>
      </c>
      <c r="V2155" t="str">
        <f>IF(Table1[[#This Row],[Rating]]&gt;8,"Excellent",IF(Table1[[#This Row],[Rating]]&gt;5,"Good","Bad"))</f>
        <v>Bad</v>
      </c>
    </row>
    <row r="2156" spans="1:22" ht="30" customHeight="1" x14ac:dyDescent="0.35">
      <c r="A2156">
        <v>2</v>
      </c>
      <c r="B2156" t="s">
        <v>5248</v>
      </c>
      <c r="C2156" t="str">
        <f>UPPER(LEFT(Table1[[#This Row],[Header]],1))&amp;MID(Table1[[#This Row],[Header]],2,LEN(Table1[[#This Row],[Header]])-1)</f>
        <v>JFK club seating, no better than economy</v>
      </c>
      <c r="D2156" t="s">
        <v>2876</v>
      </c>
      <c r="E2156" s="1">
        <v>42561</v>
      </c>
      <c r="F2156" t="s">
        <v>1</v>
      </c>
      <c r="G2156" t="s">
        <v>68</v>
      </c>
      <c r="H2156" t="s">
        <v>26</v>
      </c>
      <c r="I2156" t="s">
        <v>10</v>
      </c>
      <c r="J2156" t="s">
        <v>5006</v>
      </c>
      <c r="K2156" t="s">
        <v>5069</v>
      </c>
      <c r="L2156" t="str">
        <f>CONCATENATE(Table1[[#This Row],[FROM]]," to ",Table1[[#This Row],[TO]])</f>
        <v>LHR to BUD</v>
      </c>
      <c r="M2156" s="1">
        <v>42522</v>
      </c>
      <c r="N2156">
        <v>1</v>
      </c>
      <c r="O2156">
        <v>3</v>
      </c>
      <c r="P2156">
        <v>1</v>
      </c>
      <c r="Q2156">
        <v>1</v>
      </c>
      <c r="R2156">
        <v>1</v>
      </c>
      <c r="S2156" t="s">
        <v>5</v>
      </c>
      <c r="T2156">
        <v>-1</v>
      </c>
      <c r="U2156" t="s">
        <v>11</v>
      </c>
      <c r="V2156" t="str">
        <f>IF(Table1[[#This Row],[Rating]]&gt;8,"Excellent",IF(Table1[[#This Row],[Rating]]&gt;5,"Good","Bad"))</f>
        <v>Bad</v>
      </c>
    </row>
    <row r="2157" spans="1:22" ht="30" customHeight="1" x14ac:dyDescent="0.35">
      <c r="A2157">
        <v>2</v>
      </c>
      <c r="B2157" t="s">
        <v>3056</v>
      </c>
      <c r="C2157" t="str">
        <f>UPPER(LEFT(Table1[[#This Row],[Header]],1))&amp;MID(Table1[[#This Row],[Header]],2,LEN(Table1[[#This Row],[Header]])-1)</f>
        <v>Not worth it on every level</v>
      </c>
      <c r="D2157" t="s">
        <v>3057</v>
      </c>
      <c r="E2157" s="1">
        <v>42561</v>
      </c>
      <c r="F2157" t="s">
        <v>1</v>
      </c>
      <c r="G2157" t="s">
        <v>8</v>
      </c>
      <c r="H2157" t="s">
        <v>26</v>
      </c>
      <c r="I2157" t="s">
        <v>10</v>
      </c>
      <c r="J2157" t="s">
        <v>5017</v>
      </c>
      <c r="K2157" t="s">
        <v>5006</v>
      </c>
      <c r="L2157" t="str">
        <f>CONCATENATE(Table1[[#This Row],[FROM]]," to ",Table1[[#This Row],[TO]])</f>
        <v>GVA to LHR</v>
      </c>
      <c r="M2157" s="1">
        <v>42552</v>
      </c>
      <c r="N2157">
        <v>1</v>
      </c>
      <c r="O2157">
        <v>4</v>
      </c>
      <c r="P2157">
        <v>2</v>
      </c>
      <c r="Q2157">
        <v>3</v>
      </c>
      <c r="R2157">
        <v>1</v>
      </c>
      <c r="S2157" t="s">
        <v>5</v>
      </c>
      <c r="T2157">
        <v>-1</v>
      </c>
      <c r="U2157" t="s">
        <v>11</v>
      </c>
      <c r="V2157" t="str">
        <f>IF(Table1[[#This Row],[Rating]]&gt;8,"Excellent",IF(Table1[[#This Row],[Rating]]&gt;5,"Good","Bad"))</f>
        <v>Bad</v>
      </c>
    </row>
    <row r="2158" spans="1:22" ht="30" customHeight="1" x14ac:dyDescent="0.35">
      <c r="A2158">
        <v>1</v>
      </c>
      <c r="B2158" t="s">
        <v>3058</v>
      </c>
      <c r="C2158" t="str">
        <f>UPPER(LEFT(Table1[[#This Row],[Header]],1))&amp;MID(Table1[[#This Row],[Header]],2,LEN(Table1[[#This Row],[Header]])-1)</f>
        <v>Standards have dropped dramatically</v>
      </c>
      <c r="D2158" t="s">
        <v>3059</v>
      </c>
      <c r="E2158" s="1">
        <v>42561</v>
      </c>
      <c r="F2158" t="s">
        <v>20</v>
      </c>
      <c r="G2158" t="s">
        <v>825</v>
      </c>
      <c r="H2158" t="s">
        <v>9</v>
      </c>
      <c r="I2158" t="s">
        <v>4</v>
      </c>
      <c r="J2158" t="s">
        <v>5006</v>
      </c>
      <c r="K2158" t="s">
        <v>5097</v>
      </c>
      <c r="L2158" t="str">
        <f>CONCATENATE(Table1[[#This Row],[FROM]]," to ",Table1[[#This Row],[TO]])</f>
        <v>LHR to JFK</v>
      </c>
      <c r="M2158" s="1">
        <v>42552</v>
      </c>
      <c r="N2158">
        <v>1</v>
      </c>
      <c r="O2158">
        <v>1</v>
      </c>
      <c r="P2158">
        <v>1</v>
      </c>
      <c r="Q2158">
        <v>1</v>
      </c>
      <c r="R2158">
        <v>1</v>
      </c>
      <c r="S2158" t="s">
        <v>5</v>
      </c>
      <c r="T2158">
        <v>1</v>
      </c>
      <c r="U2158" t="s">
        <v>5301</v>
      </c>
      <c r="V2158" t="str">
        <f>IF(Table1[[#This Row],[Rating]]&gt;8,"Excellent",IF(Table1[[#This Row],[Rating]]&gt;5,"Good","Bad"))</f>
        <v>Bad</v>
      </c>
    </row>
    <row r="2159" spans="1:22" ht="30" customHeight="1" x14ac:dyDescent="0.35">
      <c r="A2159">
        <v>4</v>
      </c>
      <c r="B2159" t="s">
        <v>4934</v>
      </c>
      <c r="C2159" t="str">
        <f>UPPER(LEFT(Table1[[#This Row],[Header]],1))&amp;MID(Table1[[#This Row],[Header]],2,LEN(Table1[[#This Row],[Header]])-1)</f>
        <v>Sto p charging people extras</v>
      </c>
      <c r="D2159" t="s">
        <v>3060</v>
      </c>
      <c r="E2159" s="1">
        <v>42561</v>
      </c>
      <c r="F2159" t="s">
        <v>1</v>
      </c>
      <c r="G2159" t="s">
        <v>3061</v>
      </c>
      <c r="H2159" t="s">
        <v>26</v>
      </c>
      <c r="I2159" t="s">
        <v>10</v>
      </c>
      <c r="J2159" t="s">
        <v>5006</v>
      </c>
      <c r="K2159" t="s">
        <v>5080</v>
      </c>
      <c r="L2159" t="str">
        <f>CONCATENATE(Table1[[#This Row],[FROM]]," to ",Table1[[#This Row],[TO]])</f>
        <v>LHR to BKK</v>
      </c>
      <c r="M2159" s="1">
        <v>42522</v>
      </c>
      <c r="N2159">
        <v>5</v>
      </c>
      <c r="O2159">
        <v>5</v>
      </c>
      <c r="P2159">
        <v>3</v>
      </c>
      <c r="Q2159">
        <v>5</v>
      </c>
      <c r="R2159">
        <v>1</v>
      </c>
      <c r="S2159" t="s">
        <v>5</v>
      </c>
      <c r="T2159">
        <v>5</v>
      </c>
      <c r="U2159" t="s">
        <v>11</v>
      </c>
      <c r="V2159" t="str">
        <f>IF(Table1[[#This Row],[Rating]]&gt;8,"Excellent",IF(Table1[[#This Row],[Rating]]&gt;5,"Good","Bad"))</f>
        <v>Bad</v>
      </c>
    </row>
    <row r="2160" spans="1:22" ht="30" customHeight="1" x14ac:dyDescent="0.35">
      <c r="A2160">
        <v>2</v>
      </c>
      <c r="B2160" t="s">
        <v>3062</v>
      </c>
      <c r="C2160" t="str">
        <f>UPPER(LEFT(Table1[[#This Row],[Header]],1))&amp;MID(Table1[[#This Row],[Header]],2,LEN(Table1[[#This Row],[Header]])-1)</f>
        <v>Business class beware</v>
      </c>
      <c r="D2160" t="s">
        <v>3063</v>
      </c>
      <c r="E2160" s="1">
        <v>42559</v>
      </c>
      <c r="F2160" t="s">
        <v>1</v>
      </c>
      <c r="G2160" t="s">
        <v>49</v>
      </c>
      <c r="H2160" t="s">
        <v>9</v>
      </c>
      <c r="I2160" t="s">
        <v>10</v>
      </c>
      <c r="J2160" t="s">
        <v>5072</v>
      </c>
      <c r="K2160" t="s">
        <v>5006</v>
      </c>
      <c r="L2160" t="str">
        <f>CONCATENATE(Table1[[#This Row],[FROM]]," to ",Table1[[#This Row],[TO]])</f>
        <v>KUL to LHR</v>
      </c>
      <c r="M2160" s="1">
        <v>42552</v>
      </c>
      <c r="N2160">
        <v>5</v>
      </c>
      <c r="O2160">
        <v>5</v>
      </c>
      <c r="P2160">
        <v>5</v>
      </c>
      <c r="Q2160">
        <v>5</v>
      </c>
      <c r="R2160">
        <v>1</v>
      </c>
      <c r="S2160" t="s">
        <v>5</v>
      </c>
      <c r="T2160">
        <v>5</v>
      </c>
      <c r="U2160" t="s">
        <v>5301</v>
      </c>
      <c r="V2160" t="str">
        <f>IF(Table1[[#This Row],[Rating]]&gt;8,"Excellent",IF(Table1[[#This Row],[Rating]]&gt;5,"Good","Bad"))</f>
        <v>Bad</v>
      </c>
    </row>
    <row r="2161" spans="1:22" ht="30" customHeight="1" x14ac:dyDescent="0.35">
      <c r="A2161">
        <v>1</v>
      </c>
      <c r="B2161" t="s">
        <v>3064</v>
      </c>
      <c r="C2161" t="str">
        <f>UPPER(LEFT(Table1[[#This Row],[Header]],1))&amp;MID(Table1[[#This Row],[Header]],2,LEN(Table1[[#This Row],[Header]])-1)</f>
        <v>Business configuration is far from personal</v>
      </c>
      <c r="D2161" t="s">
        <v>3065</v>
      </c>
      <c r="E2161" s="1">
        <v>42559</v>
      </c>
      <c r="F2161" t="s">
        <v>37</v>
      </c>
      <c r="G2161" t="s">
        <v>2</v>
      </c>
      <c r="H2161" t="s">
        <v>9</v>
      </c>
      <c r="I2161" t="s">
        <v>10</v>
      </c>
      <c r="J2161" t="s">
        <v>5012</v>
      </c>
      <c r="K2161" t="s">
        <v>5006</v>
      </c>
      <c r="L2161" t="str">
        <f>CONCATENATE(Table1[[#This Row],[FROM]]," to ",Table1[[#This Row],[TO]])</f>
        <v>JNB to LHR</v>
      </c>
      <c r="M2161" s="1">
        <v>42430</v>
      </c>
      <c r="N2161">
        <v>1</v>
      </c>
      <c r="O2161">
        <v>1</v>
      </c>
      <c r="P2161">
        <v>2</v>
      </c>
      <c r="Q2161">
        <v>1</v>
      </c>
      <c r="R2161">
        <v>1</v>
      </c>
      <c r="S2161" t="s">
        <v>5</v>
      </c>
      <c r="T2161">
        <v>2</v>
      </c>
      <c r="U2161" t="s">
        <v>5301</v>
      </c>
      <c r="V2161" t="str">
        <f>IF(Table1[[#This Row],[Rating]]&gt;8,"Excellent",IF(Table1[[#This Row],[Rating]]&gt;5,"Good","Bad"))</f>
        <v>Bad</v>
      </c>
    </row>
    <row r="2162" spans="1:22" ht="30" customHeight="1" x14ac:dyDescent="0.35">
      <c r="A2162">
        <v>9</v>
      </c>
      <c r="B2162" t="s">
        <v>3066</v>
      </c>
      <c r="C2162" t="str">
        <f>UPPER(LEFT(Table1[[#This Row],[Header]],1))&amp;MID(Table1[[#This Row],[Header]],2,LEN(Table1[[#This Row],[Header]])-1)</f>
        <v>Generous with the amount of food</v>
      </c>
      <c r="D2162" t="s">
        <v>3067</v>
      </c>
      <c r="E2162" s="1">
        <v>42558</v>
      </c>
      <c r="F2162" t="s">
        <v>1</v>
      </c>
      <c r="G2162" t="s">
        <v>68</v>
      </c>
      <c r="H2162" t="s">
        <v>26</v>
      </c>
      <c r="I2162" t="s">
        <v>4</v>
      </c>
      <c r="J2162" t="s">
        <v>5100</v>
      </c>
      <c r="K2162" t="s">
        <v>5180</v>
      </c>
      <c r="L2162" t="str">
        <f>CONCATENATE(Table1[[#This Row],[FROM]]," to ",Table1[[#This Row],[TO]])</f>
        <v>YYZ to EBB</v>
      </c>
      <c r="M2162" s="1">
        <v>42217</v>
      </c>
      <c r="N2162">
        <v>4</v>
      </c>
      <c r="O2162">
        <v>5</v>
      </c>
      <c r="P2162">
        <v>5</v>
      </c>
      <c r="Q2162">
        <v>4</v>
      </c>
      <c r="R2162">
        <v>3</v>
      </c>
      <c r="S2162" t="s">
        <v>39</v>
      </c>
      <c r="T2162">
        <v>5</v>
      </c>
      <c r="U2162" t="s">
        <v>5301</v>
      </c>
      <c r="V2162" t="str">
        <f>IF(Table1[[#This Row],[Rating]]&gt;8,"Excellent",IF(Table1[[#This Row],[Rating]]&gt;5,"Good","Bad"))</f>
        <v>Excellent</v>
      </c>
    </row>
    <row r="2163" spans="1:22" ht="30" customHeight="1" x14ac:dyDescent="0.35">
      <c r="A2163">
        <v>2</v>
      </c>
      <c r="B2163" t="s">
        <v>3068</v>
      </c>
      <c r="C2163" t="str">
        <f>UPPER(LEFT(Table1[[#This Row],[Header]],1))&amp;MID(Table1[[#This Row],[Header]],2,LEN(Table1[[#This Row],[Header]])-1)</f>
        <v>Appalling service received</v>
      </c>
      <c r="D2163" t="s">
        <v>3069</v>
      </c>
      <c r="E2163" s="1">
        <v>42557</v>
      </c>
      <c r="F2163" t="s">
        <v>1</v>
      </c>
      <c r="G2163" t="s">
        <v>68</v>
      </c>
      <c r="H2163" t="s">
        <v>26</v>
      </c>
      <c r="I2163" t="s">
        <v>4</v>
      </c>
      <c r="J2163" t="s">
        <v>5032</v>
      </c>
      <c r="K2163" t="s">
        <v>5027</v>
      </c>
      <c r="L2163" t="str">
        <f>CONCATENATE(Table1[[#This Row],[FROM]]," to ",Table1[[#This Row],[TO]])</f>
        <v>AMS to LGW</v>
      </c>
      <c r="M2163" s="1">
        <v>42278</v>
      </c>
      <c r="N2163">
        <v>2</v>
      </c>
      <c r="O2163">
        <v>1</v>
      </c>
      <c r="P2163">
        <v>-1</v>
      </c>
      <c r="Q2163">
        <v>1</v>
      </c>
      <c r="R2163">
        <v>1</v>
      </c>
      <c r="S2163" t="s">
        <v>5</v>
      </c>
      <c r="T2163">
        <v>-1</v>
      </c>
      <c r="U2163" t="s">
        <v>11</v>
      </c>
      <c r="V2163" t="str">
        <f>IF(Table1[[#This Row],[Rating]]&gt;8,"Excellent",IF(Table1[[#This Row],[Rating]]&gt;5,"Good","Bad"))</f>
        <v>Bad</v>
      </c>
    </row>
    <row r="2164" spans="1:22" ht="30" customHeight="1" x14ac:dyDescent="0.35">
      <c r="A2164">
        <v>1</v>
      </c>
      <c r="B2164" t="s">
        <v>3070</v>
      </c>
      <c r="C2164" t="str">
        <f>UPPER(LEFT(Table1[[#This Row],[Header]],1))&amp;MID(Table1[[#This Row],[Header]],2,LEN(Table1[[#This Row],[Header]])-1)</f>
        <v>Lost my business forever</v>
      </c>
      <c r="D2164" t="s">
        <v>3071</v>
      </c>
      <c r="E2164" s="1">
        <v>42553</v>
      </c>
      <c r="F2164" t="s">
        <v>66</v>
      </c>
      <c r="G2164" t="s">
        <v>68</v>
      </c>
      <c r="H2164" t="s">
        <v>9</v>
      </c>
      <c r="I2164" t="s">
        <v>35</v>
      </c>
      <c r="J2164" t="s">
        <v>5072</v>
      </c>
      <c r="K2164" t="s">
        <v>5006</v>
      </c>
      <c r="L2164" t="str">
        <f>CONCATENATE(Table1[[#This Row],[FROM]]," to ",Table1[[#This Row],[TO]])</f>
        <v>KUL to LHR</v>
      </c>
      <c r="M2164" s="1">
        <v>42552</v>
      </c>
      <c r="N2164">
        <v>1</v>
      </c>
      <c r="O2164">
        <v>1</v>
      </c>
      <c r="P2164">
        <v>1</v>
      </c>
      <c r="Q2164">
        <v>1</v>
      </c>
      <c r="R2164">
        <v>1</v>
      </c>
      <c r="S2164" t="s">
        <v>5</v>
      </c>
      <c r="T2164">
        <v>1</v>
      </c>
      <c r="U2164" t="s">
        <v>11</v>
      </c>
      <c r="V2164" t="str">
        <f>IF(Table1[[#This Row],[Rating]]&gt;8,"Excellent",IF(Table1[[#This Row],[Rating]]&gt;5,"Good","Bad"))</f>
        <v>Bad</v>
      </c>
    </row>
    <row r="2165" spans="1:22" ht="30" customHeight="1" x14ac:dyDescent="0.35">
      <c r="A2165">
        <v>8</v>
      </c>
      <c r="B2165" t="s">
        <v>4521</v>
      </c>
      <c r="C2165" t="str">
        <f>UPPER(LEFT(Table1[[#This Row],[Header]],1))&amp;MID(Table1[[#This Row],[Header]],2,LEN(Table1[[#This Row],[Header]])-1)</f>
        <v>All in all not BAd</v>
      </c>
      <c r="D2165" t="s">
        <v>1367</v>
      </c>
      <c r="E2165" s="1">
        <v>42552</v>
      </c>
      <c r="F2165" t="s">
        <v>1</v>
      </c>
      <c r="G2165" t="s">
        <v>8</v>
      </c>
      <c r="H2165" t="s">
        <v>9</v>
      </c>
      <c r="I2165" t="s">
        <v>10</v>
      </c>
      <c r="J2165" t="s">
        <v>5059</v>
      </c>
      <c r="K2165" t="s">
        <v>5006</v>
      </c>
      <c r="L2165" t="str">
        <f>CONCATENATE(Table1[[#This Row],[FROM]]," to ",Table1[[#This Row],[TO]])</f>
        <v>ZRH to LHR</v>
      </c>
      <c r="M2165" s="1">
        <v>42522</v>
      </c>
      <c r="N2165">
        <v>1</v>
      </c>
      <c r="O2165">
        <v>5</v>
      </c>
      <c r="P2165">
        <v>1</v>
      </c>
      <c r="Q2165">
        <v>2</v>
      </c>
      <c r="R2165">
        <v>3</v>
      </c>
      <c r="S2165" t="s">
        <v>5</v>
      </c>
      <c r="T2165">
        <v>1</v>
      </c>
      <c r="U2165" t="s">
        <v>5301</v>
      </c>
      <c r="V2165" t="str">
        <f>IF(Table1[[#This Row],[Rating]]&gt;8,"Excellent",IF(Table1[[#This Row],[Rating]]&gt;5,"Good","Bad"))</f>
        <v>Good</v>
      </c>
    </row>
    <row r="2166" spans="1:22" ht="30" customHeight="1" x14ac:dyDescent="0.35">
      <c r="A2166">
        <v>8</v>
      </c>
      <c r="B2166" t="s">
        <v>4522</v>
      </c>
      <c r="C2166" t="str">
        <f>UPPER(LEFT(Table1[[#This Row],[Header]],1))&amp;MID(Table1[[#This Row],[Header]],2,LEN(Table1[[#This Row],[Header]])-1)</f>
        <v>Perhaps BA are finally listening</v>
      </c>
      <c r="D2166" t="s">
        <v>3072</v>
      </c>
      <c r="E2166" s="1">
        <v>42551</v>
      </c>
      <c r="F2166" t="s">
        <v>1</v>
      </c>
      <c r="G2166" t="s">
        <v>68</v>
      </c>
      <c r="H2166" t="s">
        <v>3</v>
      </c>
      <c r="I2166" t="s">
        <v>21</v>
      </c>
      <c r="J2166" t="s">
        <v>5027</v>
      </c>
      <c r="K2166" t="s">
        <v>5104</v>
      </c>
      <c r="L2166" t="str">
        <f>CONCATENATE(Table1[[#This Row],[FROM]]," to ",Table1[[#This Row],[TO]])</f>
        <v>LGW to UVF</v>
      </c>
      <c r="M2166" s="1">
        <v>42522</v>
      </c>
      <c r="N2166">
        <v>4</v>
      </c>
      <c r="O2166">
        <v>5</v>
      </c>
      <c r="P2166">
        <v>4</v>
      </c>
      <c r="Q2166">
        <v>4</v>
      </c>
      <c r="R2166">
        <v>4</v>
      </c>
      <c r="S2166" t="s">
        <v>39</v>
      </c>
      <c r="T2166">
        <v>5</v>
      </c>
      <c r="U2166" t="s">
        <v>11</v>
      </c>
      <c r="V2166" t="str">
        <f>IF(Table1[[#This Row],[Rating]]&gt;8,"Excellent",IF(Table1[[#This Row],[Rating]]&gt;5,"Good","Bad"))</f>
        <v>Good</v>
      </c>
    </row>
    <row r="2167" spans="1:22" ht="30" customHeight="1" x14ac:dyDescent="0.35">
      <c r="A2167">
        <v>1</v>
      </c>
      <c r="B2167" t="s">
        <v>3073</v>
      </c>
      <c r="C2167" t="str">
        <f>UPPER(LEFT(Table1[[#This Row],[Header]],1))&amp;MID(Table1[[#This Row],[Header]],2,LEN(Table1[[#This Row],[Header]])-1)</f>
        <v>Didn't really pay attention</v>
      </c>
      <c r="D2167" t="s">
        <v>24</v>
      </c>
      <c r="E2167" s="1">
        <v>42551</v>
      </c>
      <c r="F2167" t="s">
        <v>1</v>
      </c>
      <c r="G2167" t="s">
        <v>68</v>
      </c>
      <c r="H2167" t="s">
        <v>26</v>
      </c>
      <c r="I2167" t="s">
        <v>4</v>
      </c>
      <c r="J2167" t="s">
        <v>5031</v>
      </c>
      <c r="K2167" t="s">
        <v>5128</v>
      </c>
      <c r="L2167" t="str">
        <f>CONCATENATE(Table1[[#This Row],[FROM]]," to ",Table1[[#This Row],[TO]])</f>
        <v>LCY to TXL</v>
      </c>
      <c r="M2167" s="1">
        <v>42522</v>
      </c>
      <c r="N2167">
        <v>3</v>
      </c>
      <c r="O2167">
        <v>4</v>
      </c>
      <c r="P2167">
        <v>4</v>
      </c>
      <c r="Q2167">
        <v>1</v>
      </c>
      <c r="R2167">
        <v>1</v>
      </c>
      <c r="S2167" t="s">
        <v>5</v>
      </c>
      <c r="T2167">
        <v>1</v>
      </c>
      <c r="U2167" t="s">
        <v>11</v>
      </c>
      <c r="V2167" t="str">
        <f>IF(Table1[[#This Row],[Rating]]&gt;8,"Excellent",IF(Table1[[#This Row],[Rating]]&gt;5,"Good","Bad"))</f>
        <v>Bad</v>
      </c>
    </row>
    <row r="2168" spans="1:22" ht="30" customHeight="1" x14ac:dyDescent="0.35">
      <c r="A2168">
        <v>3</v>
      </c>
      <c r="B2168" t="s">
        <v>3074</v>
      </c>
      <c r="C2168" t="str">
        <f>UPPER(LEFT(Table1[[#This Row],[Header]],1))&amp;MID(Table1[[#This Row],[Header]],2,LEN(Table1[[#This Row],[Header]])-1)</f>
        <v>Let us sit inside for 3 hours</v>
      </c>
      <c r="D2168" t="s">
        <v>3075</v>
      </c>
      <c r="E2168" s="1">
        <v>42551</v>
      </c>
      <c r="F2168" t="s">
        <v>281</v>
      </c>
      <c r="G2168" t="s">
        <v>794</v>
      </c>
      <c r="H2168" t="s">
        <v>9</v>
      </c>
      <c r="I2168" t="s">
        <v>4</v>
      </c>
      <c r="J2168" t="s">
        <v>5052</v>
      </c>
      <c r="K2168" t="s">
        <v>5032</v>
      </c>
      <c r="L2168" t="str">
        <f>CONCATENATE(Table1[[#This Row],[FROM]]," to ",Table1[[#This Row],[TO]])</f>
        <v>BWI to AMS</v>
      </c>
      <c r="M2168" s="1">
        <v>42522</v>
      </c>
      <c r="N2168">
        <v>4</v>
      </c>
      <c r="O2168">
        <v>2</v>
      </c>
      <c r="P2168">
        <v>1</v>
      </c>
      <c r="Q2168">
        <v>1</v>
      </c>
      <c r="R2168">
        <v>1</v>
      </c>
      <c r="S2168" t="s">
        <v>5</v>
      </c>
      <c r="T2168">
        <v>-1</v>
      </c>
      <c r="U2168" t="s">
        <v>11</v>
      </c>
      <c r="V2168" t="str">
        <f>IF(Table1[[#This Row],[Rating]]&gt;8,"Excellent",IF(Table1[[#This Row],[Rating]]&gt;5,"Good","Bad"))</f>
        <v>Bad</v>
      </c>
    </row>
    <row r="2169" spans="1:22" ht="30" customHeight="1" x14ac:dyDescent="0.35">
      <c r="A2169">
        <v>8</v>
      </c>
      <c r="B2169" t="s">
        <v>3076</v>
      </c>
      <c r="C2169" t="str">
        <f>UPPER(LEFT(Table1[[#This Row],[Header]],1))&amp;MID(Table1[[#This Row],[Header]],2,LEN(Table1[[#This Row],[Header]])-1)</f>
        <v>Well worth the money paid</v>
      </c>
      <c r="D2169" t="s">
        <v>5398</v>
      </c>
      <c r="E2169" s="1">
        <v>42550</v>
      </c>
      <c r="F2169" t="s">
        <v>1</v>
      </c>
      <c r="G2169" t="s">
        <v>68</v>
      </c>
      <c r="H2169" t="s">
        <v>3</v>
      </c>
      <c r="I2169" t="s">
        <v>4</v>
      </c>
      <c r="J2169" t="s">
        <v>5014</v>
      </c>
      <c r="K2169" t="s">
        <v>5012</v>
      </c>
      <c r="L2169" t="str">
        <f>CONCATENATE(Table1[[#This Row],[FROM]]," to ",Table1[[#This Row],[TO]])</f>
        <v>MAN to JNB</v>
      </c>
      <c r="M2169" s="1">
        <v>42461</v>
      </c>
      <c r="N2169">
        <v>4</v>
      </c>
      <c r="O2169">
        <v>5</v>
      </c>
      <c r="P2169">
        <v>5</v>
      </c>
      <c r="Q2169">
        <v>2</v>
      </c>
      <c r="R2169">
        <v>4</v>
      </c>
      <c r="S2169" t="s">
        <v>39</v>
      </c>
      <c r="T2169">
        <v>5</v>
      </c>
      <c r="U2169" t="s">
        <v>5301</v>
      </c>
      <c r="V2169" t="str">
        <f>IF(Table1[[#This Row],[Rating]]&gt;8,"Excellent",IF(Table1[[#This Row],[Rating]]&gt;5,"Good","Bad"))</f>
        <v>Good</v>
      </c>
    </row>
    <row r="2170" spans="1:22" ht="30" customHeight="1" x14ac:dyDescent="0.35">
      <c r="A2170">
        <v>6</v>
      </c>
      <c r="B2170" t="s">
        <v>3077</v>
      </c>
      <c r="C2170" t="str">
        <f>UPPER(LEFT(Table1[[#This Row],[Header]],1))&amp;MID(Table1[[#This Row],[Header]],2,LEN(Table1[[#This Row],[Header]])-1)</f>
        <v>Reasonable inflight service</v>
      </c>
      <c r="D2170" t="s">
        <v>3078</v>
      </c>
      <c r="E2170" s="1">
        <v>42549</v>
      </c>
      <c r="F2170" t="s">
        <v>1</v>
      </c>
      <c r="G2170" t="s">
        <v>8</v>
      </c>
      <c r="H2170" t="s">
        <v>3</v>
      </c>
      <c r="I2170" t="s">
        <v>10</v>
      </c>
      <c r="J2170" t="s">
        <v>5027</v>
      </c>
      <c r="K2170" t="s">
        <v>5140</v>
      </c>
      <c r="L2170" t="str">
        <f>CONCATENATE(Table1[[#This Row],[FROM]]," to ",Table1[[#This Row],[TO]])</f>
        <v>LGW to SVQ</v>
      </c>
      <c r="M2170" s="1">
        <v>42522</v>
      </c>
      <c r="N2170">
        <v>3</v>
      </c>
      <c r="O2170">
        <v>5</v>
      </c>
      <c r="P2170">
        <v>4</v>
      </c>
      <c r="Q2170">
        <v>3</v>
      </c>
      <c r="R2170">
        <v>3</v>
      </c>
      <c r="S2170" t="s">
        <v>39</v>
      </c>
      <c r="T2170">
        <v>-1</v>
      </c>
      <c r="U2170" t="s">
        <v>5301</v>
      </c>
      <c r="V2170" t="str">
        <f>IF(Table1[[#This Row],[Rating]]&gt;8,"Excellent",IF(Table1[[#This Row],[Rating]]&gt;5,"Good","Bad"))</f>
        <v>Good</v>
      </c>
    </row>
    <row r="2171" spans="1:22" ht="30" customHeight="1" x14ac:dyDescent="0.35">
      <c r="A2171">
        <v>9</v>
      </c>
      <c r="B2171" t="s">
        <v>3079</v>
      </c>
      <c r="C2171" t="str">
        <f>UPPER(LEFT(Table1[[#This Row],[Header]],1))&amp;MID(Table1[[#This Row],[Header]],2,LEN(Table1[[#This Row],[Header]])-1)</f>
        <v>Crew were superb and professional</v>
      </c>
      <c r="D2171" t="s">
        <v>3080</v>
      </c>
      <c r="E2171" s="1">
        <v>42548</v>
      </c>
      <c r="F2171" t="s">
        <v>1</v>
      </c>
      <c r="G2171" t="s">
        <v>2</v>
      </c>
      <c r="H2171" t="s">
        <v>3</v>
      </c>
      <c r="I2171" t="s">
        <v>10</v>
      </c>
      <c r="J2171" t="s">
        <v>5006</v>
      </c>
      <c r="K2171" t="s">
        <v>5042</v>
      </c>
      <c r="L2171" t="str">
        <f>CONCATENATE(Table1[[#This Row],[FROM]]," to ",Table1[[#This Row],[TO]])</f>
        <v>LHR to YVR</v>
      </c>
      <c r="M2171" s="1">
        <v>42522</v>
      </c>
      <c r="N2171">
        <v>4</v>
      </c>
      <c r="O2171">
        <v>5</v>
      </c>
      <c r="P2171">
        <v>4</v>
      </c>
      <c r="Q2171">
        <v>3</v>
      </c>
      <c r="R2171">
        <v>4</v>
      </c>
      <c r="S2171" t="s">
        <v>39</v>
      </c>
      <c r="T2171">
        <v>4</v>
      </c>
      <c r="U2171" t="s">
        <v>11</v>
      </c>
      <c r="V2171" t="str">
        <f>IF(Table1[[#This Row],[Rating]]&gt;8,"Excellent",IF(Table1[[#This Row],[Rating]]&gt;5,"Good","Bad"))</f>
        <v>Excellent</v>
      </c>
    </row>
    <row r="2172" spans="1:22" ht="30" customHeight="1" x14ac:dyDescent="0.35">
      <c r="A2172">
        <v>2</v>
      </c>
      <c r="B2172" t="s">
        <v>4523</v>
      </c>
      <c r="C2172" t="str">
        <f>UPPER(LEFT(Table1[[#This Row],[Header]],1))&amp;MID(Table1[[#This Row],[Header]],2,LEN(Table1[[#This Row],[Header]])-1)</f>
        <v>Not fly BA again</v>
      </c>
      <c r="D2172" t="s">
        <v>3081</v>
      </c>
      <c r="E2172" s="1">
        <v>42545</v>
      </c>
      <c r="F2172" t="s">
        <v>20</v>
      </c>
      <c r="G2172" t="s">
        <v>68</v>
      </c>
      <c r="H2172" t="s">
        <v>26</v>
      </c>
      <c r="I2172" t="s">
        <v>35</v>
      </c>
      <c r="J2172" t="s">
        <v>5006</v>
      </c>
      <c r="K2172" t="s">
        <v>5045</v>
      </c>
      <c r="L2172" t="str">
        <f>CONCATENATE(Table1[[#This Row],[FROM]]," to ",Table1[[#This Row],[TO]])</f>
        <v>LHR to ATL</v>
      </c>
      <c r="M2172" s="1">
        <v>42522</v>
      </c>
      <c r="N2172">
        <v>3</v>
      </c>
      <c r="O2172">
        <v>3</v>
      </c>
      <c r="P2172">
        <v>-1</v>
      </c>
      <c r="Q2172">
        <v>1</v>
      </c>
      <c r="R2172">
        <v>2</v>
      </c>
      <c r="S2172" t="s">
        <v>5</v>
      </c>
      <c r="T2172">
        <v>1</v>
      </c>
      <c r="U2172" t="s">
        <v>11</v>
      </c>
      <c r="V2172" t="str">
        <f>IF(Table1[[#This Row],[Rating]]&gt;8,"Excellent",IF(Table1[[#This Row],[Rating]]&gt;5,"Good","Bad"))</f>
        <v>Bad</v>
      </c>
    </row>
    <row r="2173" spans="1:22" ht="30" customHeight="1" x14ac:dyDescent="0.35">
      <c r="A2173">
        <v>1</v>
      </c>
      <c r="B2173" t="s">
        <v>3082</v>
      </c>
      <c r="C2173" t="str">
        <f>UPPER(LEFT(Table1[[#This Row],[Header]],1))&amp;MID(Table1[[#This Row],[Header]],2,LEN(Table1[[#This Row],[Header]])-1)</f>
        <v>Absolutely terrible service</v>
      </c>
      <c r="D2173" t="s">
        <v>3083</v>
      </c>
      <c r="E2173" s="1">
        <v>42544</v>
      </c>
      <c r="F2173" t="s">
        <v>1</v>
      </c>
      <c r="G2173" t="s">
        <v>68</v>
      </c>
      <c r="H2173" t="s">
        <v>26</v>
      </c>
      <c r="I2173" t="s">
        <v>4</v>
      </c>
      <c r="J2173" t="s">
        <v>5132</v>
      </c>
      <c r="K2173" t="s">
        <v>5006</v>
      </c>
      <c r="L2173" t="str">
        <f>CONCATENATE(Table1[[#This Row],[FROM]]," to ",Table1[[#This Row],[TO]])</f>
        <v>MRS to LHR</v>
      </c>
      <c r="M2173" s="1">
        <v>42522</v>
      </c>
      <c r="N2173">
        <v>3</v>
      </c>
      <c r="O2173">
        <v>1</v>
      </c>
      <c r="P2173">
        <v>1</v>
      </c>
      <c r="Q2173">
        <v>1</v>
      </c>
      <c r="R2173">
        <v>1</v>
      </c>
      <c r="S2173" t="s">
        <v>5</v>
      </c>
      <c r="T2173">
        <v>1</v>
      </c>
      <c r="U2173" t="s">
        <v>11</v>
      </c>
      <c r="V2173" t="str">
        <f>IF(Table1[[#This Row],[Rating]]&gt;8,"Excellent",IF(Table1[[#This Row],[Rating]]&gt;5,"Good","Bad"))</f>
        <v>Bad</v>
      </c>
    </row>
    <row r="2174" spans="1:22" ht="30" customHeight="1" x14ac:dyDescent="0.35">
      <c r="A2174">
        <v>3</v>
      </c>
      <c r="B2174" t="s">
        <v>4935</v>
      </c>
      <c r="C2174" t="str">
        <f>UPPER(LEFT(Table1[[#This Row],[Header]],1))&amp;MID(Table1[[#This Row],[Header]],2,LEN(Table1[[#This Row],[Header]])-1)</f>
        <v>Seats very narrow and close to gether</v>
      </c>
      <c r="D2174" t="s">
        <v>3084</v>
      </c>
      <c r="E2174" s="1">
        <v>42542</v>
      </c>
      <c r="F2174" t="s">
        <v>20</v>
      </c>
      <c r="G2174" t="s">
        <v>2</v>
      </c>
      <c r="H2174" t="s">
        <v>3</v>
      </c>
      <c r="I2174" t="s">
        <v>4</v>
      </c>
      <c r="J2174" t="s">
        <v>5020</v>
      </c>
      <c r="K2174" t="s">
        <v>5068</v>
      </c>
      <c r="L2174" t="str">
        <f>CONCATENATE(Table1[[#This Row],[FROM]]," to ",Table1[[#This Row],[TO]])</f>
        <v>LAX to FCO</v>
      </c>
      <c r="M2174" s="1">
        <v>42522</v>
      </c>
      <c r="N2174">
        <v>1</v>
      </c>
      <c r="O2174">
        <v>2</v>
      </c>
      <c r="P2174">
        <v>2</v>
      </c>
      <c r="Q2174">
        <v>2</v>
      </c>
      <c r="R2174">
        <v>1</v>
      </c>
      <c r="S2174" t="s">
        <v>5</v>
      </c>
      <c r="T2174">
        <v>4</v>
      </c>
      <c r="U2174" t="s">
        <v>11</v>
      </c>
      <c r="V2174" t="str">
        <f>IF(Table1[[#This Row],[Rating]]&gt;8,"Excellent",IF(Table1[[#This Row],[Rating]]&gt;5,"Good","Bad"))</f>
        <v>Bad</v>
      </c>
    </row>
    <row r="2175" spans="1:22" ht="30" customHeight="1" x14ac:dyDescent="0.35">
      <c r="A2175">
        <v>3</v>
      </c>
      <c r="B2175" t="s">
        <v>3085</v>
      </c>
      <c r="C2175" t="str">
        <f>UPPER(LEFT(Table1[[#This Row],[Header]],1))&amp;MID(Table1[[#This Row],[Header]],2,LEN(Table1[[#This Row],[Header]])-1)</f>
        <v>Could not check our luggage through</v>
      </c>
      <c r="D2175" t="s">
        <v>2356</v>
      </c>
      <c r="E2175" s="1">
        <v>42541</v>
      </c>
      <c r="F2175" t="s">
        <v>1</v>
      </c>
      <c r="G2175" t="s">
        <v>3086</v>
      </c>
      <c r="H2175" t="s">
        <v>3</v>
      </c>
      <c r="I2175" t="s">
        <v>21</v>
      </c>
      <c r="J2175" t="s">
        <v>5012</v>
      </c>
      <c r="K2175" t="s">
        <v>5025</v>
      </c>
      <c r="L2175" t="str">
        <f>CONCATENATE(Table1[[#This Row],[FROM]]," to ",Table1[[#This Row],[TO]])</f>
        <v>JNB to EDI</v>
      </c>
      <c r="M2175" s="1">
        <v>42522</v>
      </c>
      <c r="N2175">
        <v>4</v>
      </c>
      <c r="O2175">
        <v>5</v>
      </c>
      <c r="P2175">
        <v>4</v>
      </c>
      <c r="Q2175">
        <v>1</v>
      </c>
      <c r="R2175">
        <v>1</v>
      </c>
      <c r="S2175" t="s">
        <v>5</v>
      </c>
      <c r="T2175">
        <v>3</v>
      </c>
      <c r="U2175" t="s">
        <v>11</v>
      </c>
      <c r="V2175" t="str">
        <f>IF(Table1[[#This Row],[Rating]]&gt;8,"Excellent",IF(Table1[[#This Row],[Rating]]&gt;5,"Good","Bad"))</f>
        <v>Bad</v>
      </c>
    </row>
    <row r="2176" spans="1:22" ht="30" customHeight="1" x14ac:dyDescent="0.35">
      <c r="A2176">
        <v>3</v>
      </c>
      <c r="B2176" t="s">
        <v>4524</v>
      </c>
      <c r="C2176" t="str">
        <f>UPPER(LEFT(Table1[[#This Row],[Header]],1))&amp;MID(Table1[[#This Row],[Header]],2,LEN(Table1[[#This Row],[Header]])-1)</f>
        <v>BA is the worst</v>
      </c>
      <c r="D2176" t="s">
        <v>3087</v>
      </c>
      <c r="E2176" s="1">
        <v>42541</v>
      </c>
      <c r="F2176" t="s">
        <v>1</v>
      </c>
      <c r="G2176" t="s">
        <v>68</v>
      </c>
      <c r="H2176" t="s">
        <v>26</v>
      </c>
      <c r="I2176" t="s">
        <v>4</v>
      </c>
      <c r="J2176" t="s">
        <v>5006</v>
      </c>
      <c r="K2176" t="s">
        <v>5080</v>
      </c>
      <c r="L2176" t="str">
        <f>CONCATENATE(Table1[[#This Row],[FROM]]," to ",Table1[[#This Row],[TO]])</f>
        <v>LHR to BKK</v>
      </c>
      <c r="M2176" s="1">
        <v>42522</v>
      </c>
      <c r="N2176">
        <v>4</v>
      </c>
      <c r="O2176">
        <v>1</v>
      </c>
      <c r="P2176">
        <v>4</v>
      </c>
      <c r="Q2176">
        <v>2</v>
      </c>
      <c r="R2176">
        <v>3</v>
      </c>
      <c r="S2176" t="s">
        <v>5</v>
      </c>
      <c r="T2176">
        <v>3</v>
      </c>
      <c r="U2176" t="s">
        <v>11</v>
      </c>
      <c r="V2176" t="str">
        <f>IF(Table1[[#This Row],[Rating]]&gt;8,"Excellent",IF(Table1[[#This Row],[Rating]]&gt;5,"Good","Bad"))</f>
        <v>Bad</v>
      </c>
    </row>
    <row r="2177" spans="1:22" ht="30" customHeight="1" x14ac:dyDescent="0.35">
      <c r="A2177">
        <v>10</v>
      </c>
      <c r="B2177" t="s">
        <v>3088</v>
      </c>
      <c r="C2177" t="str">
        <f>UPPER(LEFT(Table1[[#This Row],[Header]],1))&amp;MID(Table1[[#This Row],[Header]],2,LEN(Table1[[#This Row],[Header]])-1)</f>
        <v>Seat was really comfortable</v>
      </c>
      <c r="D2177" t="s">
        <v>24</v>
      </c>
      <c r="E2177" s="1">
        <v>42540</v>
      </c>
      <c r="F2177" t="s">
        <v>1</v>
      </c>
      <c r="G2177" t="s">
        <v>49</v>
      </c>
      <c r="H2177" t="s">
        <v>3</v>
      </c>
      <c r="I2177" t="s">
        <v>35</v>
      </c>
      <c r="J2177" t="s">
        <v>5006</v>
      </c>
      <c r="K2177" t="s">
        <v>5022</v>
      </c>
      <c r="L2177" t="str">
        <f>CONCATENATE(Table1[[#This Row],[FROM]]," to ",Table1[[#This Row],[TO]])</f>
        <v>LHR to EWR</v>
      </c>
      <c r="M2177" s="1">
        <v>42522</v>
      </c>
      <c r="N2177">
        <v>5</v>
      </c>
      <c r="O2177">
        <v>5</v>
      </c>
      <c r="P2177">
        <v>5</v>
      </c>
      <c r="Q2177">
        <v>5</v>
      </c>
      <c r="R2177">
        <v>5</v>
      </c>
      <c r="S2177" t="s">
        <v>39</v>
      </c>
      <c r="T2177">
        <v>5</v>
      </c>
      <c r="U2177" t="s">
        <v>11</v>
      </c>
      <c r="V2177" t="str">
        <f>IF(Table1[[#This Row],[Rating]]&gt;8,"Excellent",IF(Table1[[#This Row],[Rating]]&gt;5,"Good","Bad"))</f>
        <v>Excellent</v>
      </c>
    </row>
    <row r="2178" spans="1:22" ht="30" customHeight="1" x14ac:dyDescent="0.35">
      <c r="A2178">
        <v>8</v>
      </c>
      <c r="B2178" t="s">
        <v>3089</v>
      </c>
      <c r="C2178" t="str">
        <f>UPPER(LEFT(Table1[[#This Row],[Header]],1))&amp;MID(Table1[[#This Row],[Header]],2,LEN(Table1[[#This Row],[Header]])-1)</f>
        <v>Overall a pleasant flight</v>
      </c>
      <c r="D2178" t="s">
        <v>3090</v>
      </c>
      <c r="E2178" s="1">
        <v>42539</v>
      </c>
      <c r="F2178" t="s">
        <v>1</v>
      </c>
      <c r="G2178" t="s">
        <v>222</v>
      </c>
      <c r="H2178" t="s">
        <v>3</v>
      </c>
      <c r="I2178" t="s">
        <v>4</v>
      </c>
      <c r="J2178" t="s">
        <v>5027</v>
      </c>
      <c r="K2178" t="s">
        <v>5124</v>
      </c>
      <c r="L2178" t="str">
        <f>CONCATENATE(Table1[[#This Row],[FROM]]," to ",Table1[[#This Row],[TO]])</f>
        <v>LGW to OPO</v>
      </c>
      <c r="M2178" s="1">
        <v>42522</v>
      </c>
      <c r="N2178">
        <v>4</v>
      </c>
      <c r="O2178">
        <v>4</v>
      </c>
      <c r="P2178">
        <v>3</v>
      </c>
      <c r="Q2178">
        <v>5</v>
      </c>
      <c r="R2178">
        <v>4</v>
      </c>
      <c r="S2178" t="s">
        <v>39</v>
      </c>
      <c r="T2178">
        <v>-1</v>
      </c>
      <c r="U2178" t="s">
        <v>11</v>
      </c>
      <c r="V2178" t="str">
        <f>IF(Table1[[#This Row],[Rating]]&gt;8,"Excellent",IF(Table1[[#This Row],[Rating]]&gt;5,"Good","Bad"))</f>
        <v>Good</v>
      </c>
    </row>
    <row r="2179" spans="1:22" ht="30" customHeight="1" x14ac:dyDescent="0.35">
      <c r="A2179">
        <v>8</v>
      </c>
      <c r="B2179" t="s">
        <v>3091</v>
      </c>
      <c r="C2179" t="str">
        <f>UPPER(LEFT(Table1[[#This Row],[Header]],1))&amp;MID(Table1[[#This Row],[Header]],2,LEN(Table1[[#This Row],[Header]])-1)</f>
        <v>Handled a difficult situation professionally</v>
      </c>
      <c r="D2179" t="s">
        <v>3092</v>
      </c>
      <c r="E2179" s="1">
        <v>42539</v>
      </c>
      <c r="F2179" t="s">
        <v>1</v>
      </c>
      <c r="G2179" t="s">
        <v>68</v>
      </c>
      <c r="H2179" t="s">
        <v>31</v>
      </c>
      <c r="I2179" t="s">
        <v>4</v>
      </c>
      <c r="J2179" t="s">
        <v>5133</v>
      </c>
      <c r="K2179" t="s">
        <v>5119</v>
      </c>
      <c r="L2179" t="str">
        <f>CONCATENATE(Table1[[#This Row],[FROM]]," to ",Table1[[#This Row],[TO]])</f>
        <v>NCL to LAS</v>
      </c>
      <c r="M2179" s="1">
        <v>42522</v>
      </c>
      <c r="N2179">
        <v>2</v>
      </c>
      <c r="O2179">
        <v>5</v>
      </c>
      <c r="P2179">
        <v>4</v>
      </c>
      <c r="Q2179">
        <v>4</v>
      </c>
      <c r="R2179">
        <v>4</v>
      </c>
      <c r="S2179" t="s">
        <v>39</v>
      </c>
      <c r="T2179">
        <v>3</v>
      </c>
      <c r="U2179" t="s">
        <v>5301</v>
      </c>
      <c r="V2179" t="str">
        <f>IF(Table1[[#This Row],[Rating]]&gt;8,"Excellent",IF(Table1[[#This Row],[Rating]]&gt;5,"Good","Bad"))</f>
        <v>Good</v>
      </c>
    </row>
    <row r="2180" spans="1:22" ht="30" customHeight="1" x14ac:dyDescent="0.35">
      <c r="A2180">
        <v>2</v>
      </c>
      <c r="B2180" t="s">
        <v>3093</v>
      </c>
      <c r="C2180" t="str">
        <f>UPPER(LEFT(Table1[[#This Row],[Header]],1))&amp;MID(Table1[[#This Row],[Header]],2,LEN(Table1[[#This Row],[Header]])-1)</f>
        <v>Passing off economy seats as business</v>
      </c>
      <c r="D2180" t="s">
        <v>3094</v>
      </c>
      <c r="E2180" s="1">
        <v>42539</v>
      </c>
      <c r="F2180" t="s">
        <v>1</v>
      </c>
      <c r="G2180" t="s">
        <v>1571</v>
      </c>
      <c r="H2180" t="s">
        <v>3</v>
      </c>
      <c r="I2180" t="s">
        <v>10</v>
      </c>
      <c r="J2180" t="s">
        <v>5007</v>
      </c>
      <c r="K2180" t="s">
        <v>5006</v>
      </c>
      <c r="L2180" t="str">
        <f>CONCATENATE(Table1[[#This Row],[FROM]]," to ",Table1[[#This Row],[TO]])</f>
        <v>ATH to LHR</v>
      </c>
      <c r="M2180" s="1">
        <v>42522</v>
      </c>
      <c r="N2180">
        <v>1</v>
      </c>
      <c r="O2180">
        <v>4</v>
      </c>
      <c r="P2180">
        <v>2</v>
      </c>
      <c r="Q2180">
        <v>1</v>
      </c>
      <c r="R2180">
        <v>2</v>
      </c>
      <c r="S2180" t="s">
        <v>5</v>
      </c>
      <c r="T2180">
        <v>-1</v>
      </c>
      <c r="U2180" t="s">
        <v>11</v>
      </c>
      <c r="V2180" t="str">
        <f>IF(Table1[[#This Row],[Rating]]&gt;8,"Excellent",IF(Table1[[#This Row],[Rating]]&gt;5,"Good","Bad"))</f>
        <v>Bad</v>
      </c>
    </row>
    <row r="2181" spans="1:22" ht="30" customHeight="1" x14ac:dyDescent="0.35">
      <c r="A2181">
        <v>2</v>
      </c>
      <c r="B2181" t="s">
        <v>3095</v>
      </c>
      <c r="C2181" t="str">
        <f>UPPER(LEFT(Table1[[#This Row],[Header]],1))&amp;MID(Table1[[#This Row],[Header]],2,LEN(Table1[[#This Row],[Header]])-1)</f>
        <v>Service is simply terrible</v>
      </c>
      <c r="D2181" t="s">
        <v>3096</v>
      </c>
      <c r="E2181" s="1">
        <v>42538</v>
      </c>
      <c r="F2181" t="s">
        <v>5305</v>
      </c>
      <c r="G2181" t="s">
        <v>68</v>
      </c>
      <c r="H2181" t="s">
        <v>3</v>
      </c>
      <c r="I2181" t="s">
        <v>35</v>
      </c>
      <c r="J2181" t="s">
        <v>5134</v>
      </c>
      <c r="K2181" t="s">
        <v>5006</v>
      </c>
      <c r="L2181" t="str">
        <f>CONCATENATE(Table1[[#This Row],[FROM]]," to ",Table1[[#This Row],[TO]])</f>
        <v>NAS to LHR</v>
      </c>
      <c r="M2181" s="1">
        <v>42491</v>
      </c>
      <c r="N2181">
        <v>2</v>
      </c>
      <c r="O2181">
        <v>1</v>
      </c>
      <c r="P2181">
        <v>1</v>
      </c>
      <c r="Q2181">
        <v>3</v>
      </c>
      <c r="R2181">
        <v>1</v>
      </c>
      <c r="S2181" t="s">
        <v>5</v>
      </c>
      <c r="T2181">
        <v>2</v>
      </c>
      <c r="U2181" t="s">
        <v>5301</v>
      </c>
      <c r="V2181" t="str">
        <f>IF(Table1[[#This Row],[Rating]]&gt;8,"Excellent",IF(Table1[[#This Row],[Rating]]&gt;5,"Good","Bad"))</f>
        <v>Bad</v>
      </c>
    </row>
    <row r="2182" spans="1:22" ht="30" customHeight="1" x14ac:dyDescent="0.35">
      <c r="A2182">
        <v>2</v>
      </c>
      <c r="B2182" t="s">
        <v>5487</v>
      </c>
      <c r="C2182" t="str">
        <f>UPPER(LEFT(Table1[[#This Row],[Header]],1))&amp;MID(Table1[[#This Row],[Header]],2,LEN(Table1[[#This Row],[Header]])-1)</f>
        <v>Customer service the worst going</v>
      </c>
      <c r="D2182" t="s">
        <v>3097</v>
      </c>
      <c r="E2182" s="1">
        <v>42538</v>
      </c>
      <c r="F2182" t="s">
        <v>1</v>
      </c>
      <c r="G2182" t="s">
        <v>68</v>
      </c>
      <c r="H2182" t="s">
        <v>31</v>
      </c>
      <c r="I2182" t="s">
        <v>4</v>
      </c>
      <c r="J2182" t="s">
        <v>5117</v>
      </c>
      <c r="K2182" t="s">
        <v>5027</v>
      </c>
      <c r="L2182" t="str">
        <f>CONCATENATE(Table1[[#This Row],[FROM]]," to ",Table1[[#This Row],[TO]])</f>
        <v>AGP to LGW</v>
      </c>
      <c r="M2182" s="1">
        <v>42522</v>
      </c>
      <c r="N2182">
        <v>2</v>
      </c>
      <c r="O2182">
        <v>2</v>
      </c>
      <c r="P2182">
        <v>2</v>
      </c>
      <c r="Q2182">
        <v>3</v>
      </c>
      <c r="R2182">
        <v>3</v>
      </c>
      <c r="S2182" t="s">
        <v>5</v>
      </c>
      <c r="T2182">
        <v>-1</v>
      </c>
      <c r="U2182" t="s">
        <v>11</v>
      </c>
      <c r="V2182" t="str">
        <f>IF(Table1[[#This Row],[Rating]]&gt;8,"Excellent",IF(Table1[[#This Row],[Rating]]&gt;5,"Good","Bad"))</f>
        <v>Bad</v>
      </c>
    </row>
    <row r="2183" spans="1:22" ht="30" customHeight="1" x14ac:dyDescent="0.35">
      <c r="A2183">
        <v>10</v>
      </c>
      <c r="B2183" t="s">
        <v>3098</v>
      </c>
      <c r="C2183" t="str">
        <f>UPPER(LEFT(Table1[[#This Row],[Header]],1))&amp;MID(Table1[[#This Row],[Header]],2,LEN(Table1[[#This Row],[Header]])-1)</f>
        <v>Staff friendly but professional</v>
      </c>
      <c r="D2183" t="s">
        <v>102</v>
      </c>
      <c r="E2183" s="1">
        <v>42538</v>
      </c>
      <c r="F2183" t="s">
        <v>1</v>
      </c>
      <c r="G2183" t="s">
        <v>608</v>
      </c>
      <c r="H2183" t="s">
        <v>26</v>
      </c>
      <c r="I2183" t="s">
        <v>4</v>
      </c>
      <c r="J2183" t="s">
        <v>5097</v>
      </c>
      <c r="K2183" t="s">
        <v>5027</v>
      </c>
      <c r="L2183" t="str">
        <f>CONCATENATE(Table1[[#This Row],[FROM]]," to ",Table1[[#This Row],[TO]])</f>
        <v>JFK to LGW</v>
      </c>
      <c r="M2183" s="1">
        <v>42522</v>
      </c>
      <c r="N2183">
        <v>5</v>
      </c>
      <c r="O2183">
        <v>5</v>
      </c>
      <c r="P2183">
        <v>5</v>
      </c>
      <c r="Q2183">
        <v>5</v>
      </c>
      <c r="R2183">
        <v>5</v>
      </c>
      <c r="S2183" t="s">
        <v>39</v>
      </c>
      <c r="T2183">
        <v>5</v>
      </c>
      <c r="U2183" t="s">
        <v>11</v>
      </c>
      <c r="V2183" t="str">
        <f>IF(Table1[[#This Row],[Rating]]&gt;8,"Excellent",IF(Table1[[#This Row],[Rating]]&gt;5,"Good","Bad"))</f>
        <v>Excellent</v>
      </c>
    </row>
    <row r="2184" spans="1:22" ht="30" customHeight="1" x14ac:dyDescent="0.35">
      <c r="A2184">
        <v>1</v>
      </c>
      <c r="B2184" t="s">
        <v>3099</v>
      </c>
      <c r="C2184" t="str">
        <f>UPPER(LEFT(Table1[[#This Row],[Header]],1))&amp;MID(Table1[[#This Row],[Header]],2,LEN(Table1[[#This Row],[Header]])-1)</f>
        <v>Not an uncommon occurrence</v>
      </c>
      <c r="D2184" t="s">
        <v>3100</v>
      </c>
      <c r="E2184" s="1">
        <v>42537</v>
      </c>
      <c r="F2184" t="s">
        <v>1</v>
      </c>
      <c r="G2184" t="s">
        <v>68</v>
      </c>
      <c r="H2184" t="s">
        <v>31</v>
      </c>
      <c r="I2184" t="s">
        <v>21</v>
      </c>
      <c r="J2184" t="s">
        <v>5006</v>
      </c>
      <c r="K2184" t="s">
        <v>5181</v>
      </c>
      <c r="L2184" t="str">
        <f>CONCATENATE(Table1[[#This Row],[FROM]]," to ",Table1[[#This Row],[TO]])</f>
        <v>LHR to MCI</v>
      </c>
      <c r="M2184" s="1">
        <v>42522</v>
      </c>
      <c r="N2184">
        <v>4</v>
      </c>
      <c r="O2184">
        <v>4</v>
      </c>
      <c r="P2184">
        <v>2</v>
      </c>
      <c r="Q2184">
        <v>1</v>
      </c>
      <c r="R2184">
        <v>1</v>
      </c>
      <c r="S2184" t="s">
        <v>5</v>
      </c>
      <c r="T2184">
        <v>2</v>
      </c>
      <c r="U2184" t="s">
        <v>11</v>
      </c>
      <c r="V2184" t="str">
        <f>IF(Table1[[#This Row],[Rating]]&gt;8,"Excellent",IF(Table1[[#This Row],[Rating]]&gt;5,"Good","Bad"))</f>
        <v>Bad</v>
      </c>
    </row>
    <row r="2185" spans="1:22" ht="30" customHeight="1" x14ac:dyDescent="0.35">
      <c r="A2185">
        <v>1</v>
      </c>
      <c r="B2185" t="s">
        <v>3101</v>
      </c>
      <c r="C2185" t="str">
        <f>UPPER(LEFT(Table1[[#This Row],[Header]],1))&amp;MID(Table1[[#This Row],[Header]],2,LEN(Table1[[#This Row],[Header]])-1)</f>
        <v>Flight was late and chaotic</v>
      </c>
      <c r="D2185" t="s">
        <v>5399</v>
      </c>
      <c r="E2185" s="1">
        <v>42537</v>
      </c>
      <c r="F2185" t="s">
        <v>1</v>
      </c>
      <c r="G2185" t="s">
        <v>8</v>
      </c>
      <c r="H2185" t="s">
        <v>3</v>
      </c>
      <c r="I2185" t="s">
        <v>4</v>
      </c>
      <c r="J2185" t="s">
        <v>5027</v>
      </c>
      <c r="K2185" t="s">
        <v>5182</v>
      </c>
      <c r="L2185" t="str">
        <f>CONCATENATE(Table1[[#This Row],[FROM]]," to ",Table1[[#This Row],[TO]])</f>
        <v>LGW to FAO</v>
      </c>
      <c r="M2185" s="1">
        <v>42491</v>
      </c>
      <c r="N2185">
        <v>1</v>
      </c>
      <c r="O2185">
        <v>1</v>
      </c>
      <c r="P2185">
        <v>1</v>
      </c>
      <c r="Q2185">
        <v>1</v>
      </c>
      <c r="R2185">
        <v>3</v>
      </c>
      <c r="S2185" t="s">
        <v>5</v>
      </c>
      <c r="T2185">
        <v>-1</v>
      </c>
      <c r="U2185" t="s">
        <v>11</v>
      </c>
      <c r="V2185" t="str">
        <f>IF(Table1[[#This Row],[Rating]]&gt;8,"Excellent",IF(Table1[[#This Row],[Rating]]&gt;5,"Good","Bad"))</f>
        <v>Bad</v>
      </c>
    </row>
    <row r="2186" spans="1:22" ht="30" customHeight="1" x14ac:dyDescent="0.35">
      <c r="A2186">
        <v>1</v>
      </c>
      <c r="B2186" t="s">
        <v>4525</v>
      </c>
      <c r="C2186" t="str">
        <f>UPPER(LEFT(Table1[[#This Row],[Header]],1))&amp;MID(Table1[[#This Row],[Header]],2,LEN(Table1[[#This Row],[Header]])-1)</f>
        <v>Book with anyone but BA</v>
      </c>
      <c r="D2186" t="s">
        <v>3102</v>
      </c>
      <c r="E2186" s="1">
        <v>42537</v>
      </c>
      <c r="F2186" t="s">
        <v>1</v>
      </c>
      <c r="G2186" t="s">
        <v>8</v>
      </c>
      <c r="H2186" t="s">
        <v>9</v>
      </c>
      <c r="I2186" t="s">
        <v>10</v>
      </c>
      <c r="J2186" t="s">
        <v>5006</v>
      </c>
      <c r="K2186" t="s">
        <v>5007</v>
      </c>
      <c r="L2186" t="str">
        <f>CONCATENATE(Table1[[#This Row],[FROM]]," to ",Table1[[#This Row],[TO]])</f>
        <v>LHR to ATH</v>
      </c>
      <c r="M2186" s="1">
        <v>42522</v>
      </c>
      <c r="N2186">
        <v>-1</v>
      </c>
      <c r="O2186">
        <v>-1</v>
      </c>
      <c r="P2186">
        <v>-1</v>
      </c>
      <c r="Q2186">
        <v>1</v>
      </c>
      <c r="R2186">
        <v>1</v>
      </c>
      <c r="S2186" t="s">
        <v>5</v>
      </c>
      <c r="T2186">
        <v>-1</v>
      </c>
      <c r="U2186" t="s">
        <v>5301</v>
      </c>
      <c r="V2186" t="str">
        <f>IF(Table1[[#This Row],[Rating]]&gt;8,"Excellent",IF(Table1[[#This Row],[Rating]]&gt;5,"Good","Bad"))</f>
        <v>Bad</v>
      </c>
    </row>
    <row r="2187" spans="1:22" ht="30" customHeight="1" x14ac:dyDescent="0.35">
      <c r="A2187">
        <v>5</v>
      </c>
      <c r="B2187" t="s">
        <v>3103</v>
      </c>
      <c r="C2187" t="str">
        <f>UPPER(LEFT(Table1[[#This Row],[Header]],1))&amp;MID(Table1[[#This Row],[Header]],2,LEN(Table1[[#This Row],[Header]])-1)</f>
        <v>There is no other choice</v>
      </c>
      <c r="D2187" t="s">
        <v>2246</v>
      </c>
      <c r="E2187" s="1">
        <v>42537</v>
      </c>
      <c r="F2187" t="s">
        <v>1</v>
      </c>
      <c r="G2187" t="s">
        <v>3104</v>
      </c>
      <c r="H2187" t="s">
        <v>9</v>
      </c>
      <c r="I2187" t="s">
        <v>4</v>
      </c>
      <c r="J2187" t="s">
        <v>5006</v>
      </c>
      <c r="K2187" t="s">
        <v>5025</v>
      </c>
      <c r="L2187" t="str">
        <f>CONCATENATE(Table1[[#This Row],[FROM]]," to ",Table1[[#This Row],[TO]])</f>
        <v>LHR to EDI</v>
      </c>
      <c r="M2187" s="1">
        <v>42522</v>
      </c>
      <c r="N2187">
        <v>4</v>
      </c>
      <c r="O2187">
        <v>3</v>
      </c>
      <c r="P2187">
        <v>1</v>
      </c>
      <c r="Q2187">
        <v>3</v>
      </c>
      <c r="R2187">
        <v>3</v>
      </c>
      <c r="S2187" t="s">
        <v>39</v>
      </c>
      <c r="T2187">
        <v>-1</v>
      </c>
      <c r="U2187" t="s">
        <v>11</v>
      </c>
      <c r="V2187" t="str">
        <f>IF(Table1[[#This Row],[Rating]]&gt;8,"Excellent",IF(Table1[[#This Row],[Rating]]&gt;5,"Good","Bad"))</f>
        <v>Bad</v>
      </c>
    </row>
    <row r="2188" spans="1:22" ht="30" customHeight="1" x14ac:dyDescent="0.35">
      <c r="A2188">
        <v>3</v>
      </c>
      <c r="B2188" t="s">
        <v>3105</v>
      </c>
      <c r="C2188" t="str">
        <f>UPPER(LEFT(Table1[[#This Row],[Header]],1))&amp;MID(Table1[[#This Row],[Header]],2,LEN(Table1[[#This Row],[Header]])-1)</f>
        <v>Did not have a good experience</v>
      </c>
      <c r="D2188" t="s">
        <v>3106</v>
      </c>
      <c r="E2188" s="1">
        <v>42536</v>
      </c>
      <c r="F2188" t="s">
        <v>20</v>
      </c>
      <c r="G2188" t="s">
        <v>68</v>
      </c>
      <c r="H2188" t="s">
        <v>3</v>
      </c>
      <c r="I2188" t="s">
        <v>4</v>
      </c>
      <c r="J2188" t="s">
        <v>5119</v>
      </c>
      <c r="K2188" t="s">
        <v>5006</v>
      </c>
      <c r="L2188" t="str">
        <f>CONCATENATE(Table1[[#This Row],[FROM]]," to ",Table1[[#This Row],[TO]])</f>
        <v>LAS to LHR</v>
      </c>
      <c r="M2188" s="1">
        <v>42522</v>
      </c>
      <c r="N2188">
        <v>1</v>
      </c>
      <c r="O2188">
        <v>1</v>
      </c>
      <c r="P2188">
        <v>4</v>
      </c>
      <c r="Q2188">
        <v>2</v>
      </c>
      <c r="R2188">
        <v>3</v>
      </c>
      <c r="S2188" t="s">
        <v>5</v>
      </c>
      <c r="T2188">
        <v>2</v>
      </c>
      <c r="U2188" t="s">
        <v>5301</v>
      </c>
      <c r="V2188" t="str">
        <f>IF(Table1[[#This Row],[Rating]]&gt;8,"Excellent",IF(Table1[[#This Row],[Rating]]&gt;5,"Good","Bad"))</f>
        <v>Bad</v>
      </c>
    </row>
    <row r="2189" spans="1:22" ht="30" customHeight="1" x14ac:dyDescent="0.35">
      <c r="A2189">
        <v>10</v>
      </c>
      <c r="B2189" t="s">
        <v>3107</v>
      </c>
      <c r="C2189" t="str">
        <f>UPPER(LEFT(Table1[[#This Row],[Header]],1))&amp;MID(Table1[[#This Row],[Header]],2,LEN(Table1[[#This Row],[Header]])-1)</f>
        <v>Good selection of food and drinks</v>
      </c>
      <c r="D2189" t="s">
        <v>1840</v>
      </c>
      <c r="E2189" s="1">
        <v>42535</v>
      </c>
      <c r="F2189" t="s">
        <v>1</v>
      </c>
      <c r="G2189" t="s">
        <v>8</v>
      </c>
      <c r="H2189" t="s">
        <v>3</v>
      </c>
      <c r="I2189" t="s">
        <v>10</v>
      </c>
      <c r="J2189" t="s">
        <v>5006</v>
      </c>
      <c r="K2189" t="s">
        <v>5040</v>
      </c>
      <c r="L2189" t="str">
        <f>CONCATENATE(Table1[[#This Row],[FROM]]," to ",Table1[[#This Row],[TO]])</f>
        <v>LHR to DUB</v>
      </c>
      <c r="M2189" s="1">
        <v>42461</v>
      </c>
      <c r="N2189">
        <v>5</v>
      </c>
      <c r="O2189">
        <v>5</v>
      </c>
      <c r="P2189">
        <v>5</v>
      </c>
      <c r="Q2189">
        <v>5</v>
      </c>
      <c r="R2189">
        <v>5</v>
      </c>
      <c r="S2189" t="s">
        <v>39</v>
      </c>
      <c r="T2189">
        <v>-1</v>
      </c>
      <c r="U2189" t="s">
        <v>5301</v>
      </c>
      <c r="V2189" t="str">
        <f>IF(Table1[[#This Row],[Rating]]&gt;8,"Excellent",IF(Table1[[#This Row],[Rating]]&gt;5,"Good","Bad"))</f>
        <v>Excellent</v>
      </c>
    </row>
    <row r="2190" spans="1:22" ht="30" customHeight="1" x14ac:dyDescent="0.35">
      <c r="A2190">
        <v>8</v>
      </c>
      <c r="B2190" t="s">
        <v>3108</v>
      </c>
      <c r="C2190" t="str">
        <f>UPPER(LEFT(Table1[[#This Row],[Header]],1))&amp;MID(Table1[[#This Row],[Header]],2,LEN(Table1[[#This Row],[Header]])-1)</f>
        <v>Cabin crew were excellent</v>
      </c>
      <c r="D2190" t="s">
        <v>3109</v>
      </c>
      <c r="E2190" s="1">
        <v>42535</v>
      </c>
      <c r="F2190" t="s">
        <v>1</v>
      </c>
      <c r="G2190" t="s">
        <v>68</v>
      </c>
      <c r="H2190" t="s">
        <v>26</v>
      </c>
      <c r="I2190" t="s">
        <v>10</v>
      </c>
      <c r="J2190" t="s">
        <v>4618</v>
      </c>
      <c r="K2190" t="s">
        <v>5027</v>
      </c>
      <c r="L2190" t="str">
        <f>CONCATENATE(Table1[[#This Row],[FROM]]," to ",Table1[[#This Row],[TO]])</f>
        <v>BGI to LGW</v>
      </c>
      <c r="M2190" s="1">
        <v>42491</v>
      </c>
      <c r="N2190">
        <v>4</v>
      </c>
      <c r="O2190">
        <v>5</v>
      </c>
      <c r="P2190">
        <v>4</v>
      </c>
      <c r="Q2190">
        <v>5</v>
      </c>
      <c r="R2190">
        <v>4</v>
      </c>
      <c r="S2190" t="s">
        <v>39</v>
      </c>
      <c r="T2190">
        <v>4</v>
      </c>
      <c r="U2190" t="s">
        <v>11</v>
      </c>
      <c r="V2190" t="str">
        <f>IF(Table1[[#This Row],[Rating]]&gt;8,"Excellent",IF(Table1[[#This Row],[Rating]]&gt;5,"Good","Bad"))</f>
        <v>Good</v>
      </c>
    </row>
    <row r="2191" spans="1:22" ht="30" customHeight="1" x14ac:dyDescent="0.35">
      <c r="A2191">
        <v>1</v>
      </c>
      <c r="B2191" t="s">
        <v>3110</v>
      </c>
      <c r="C2191" t="str">
        <f>UPPER(LEFT(Table1[[#This Row],[Header]],1))&amp;MID(Table1[[#This Row],[Header]],2,LEN(Table1[[#This Row],[Header]])-1)</f>
        <v>Staff are extremely unhelpful</v>
      </c>
      <c r="D2191" t="s">
        <v>3111</v>
      </c>
      <c r="E2191" s="1">
        <v>42535</v>
      </c>
      <c r="F2191" t="s">
        <v>1</v>
      </c>
      <c r="G2191" t="s">
        <v>794</v>
      </c>
      <c r="H2191" t="s">
        <v>3</v>
      </c>
      <c r="I2191" t="s">
        <v>4</v>
      </c>
      <c r="J2191" t="s">
        <v>5006</v>
      </c>
      <c r="K2191" t="s">
        <v>5010</v>
      </c>
      <c r="L2191" t="str">
        <f>CONCATENATE(Table1[[#This Row],[FROM]]," to ",Table1[[#This Row],[TO]])</f>
        <v>LHR to MIA</v>
      </c>
      <c r="M2191" s="1">
        <v>42522</v>
      </c>
      <c r="N2191">
        <v>1</v>
      </c>
      <c r="O2191">
        <v>1</v>
      </c>
      <c r="P2191">
        <v>1</v>
      </c>
      <c r="Q2191">
        <v>1</v>
      </c>
      <c r="R2191">
        <v>1</v>
      </c>
      <c r="S2191" t="s">
        <v>5</v>
      </c>
      <c r="T2191">
        <v>1</v>
      </c>
      <c r="U2191" t="s">
        <v>11</v>
      </c>
      <c r="V2191" t="str">
        <f>IF(Table1[[#This Row],[Rating]]&gt;8,"Excellent",IF(Table1[[#This Row],[Rating]]&gt;5,"Good","Bad"))</f>
        <v>Bad</v>
      </c>
    </row>
    <row r="2192" spans="1:22" ht="30" customHeight="1" x14ac:dyDescent="0.35">
      <c r="A2192">
        <v>2</v>
      </c>
      <c r="B2192" t="s">
        <v>3112</v>
      </c>
      <c r="C2192" t="str">
        <f>UPPER(LEFT(Table1[[#This Row],[Header]],1))&amp;MID(Table1[[#This Row],[Header]],2,LEN(Table1[[#This Row],[Header]])-1)</f>
        <v>Every flight had huge problems</v>
      </c>
      <c r="D2192" t="s">
        <v>3113</v>
      </c>
      <c r="E2192" s="1">
        <v>42533</v>
      </c>
      <c r="F2192" t="s">
        <v>20</v>
      </c>
      <c r="G2192" t="s">
        <v>68</v>
      </c>
      <c r="H2192" t="s">
        <v>3</v>
      </c>
      <c r="I2192" t="s">
        <v>35</v>
      </c>
      <c r="J2192" t="s">
        <v>5006</v>
      </c>
      <c r="K2192" t="s">
        <v>5105</v>
      </c>
      <c r="L2192" t="str">
        <f>CONCATENATE(Table1[[#This Row],[FROM]]," to ",Table1[[#This Row],[TO]])</f>
        <v>LHR to SAN</v>
      </c>
      <c r="M2192" s="1">
        <v>42522</v>
      </c>
      <c r="N2192">
        <v>1</v>
      </c>
      <c r="O2192">
        <v>2</v>
      </c>
      <c r="P2192">
        <v>-1</v>
      </c>
      <c r="Q2192">
        <v>2</v>
      </c>
      <c r="R2192">
        <v>2</v>
      </c>
      <c r="S2192" t="s">
        <v>5</v>
      </c>
      <c r="T2192">
        <v>3</v>
      </c>
      <c r="U2192" t="s">
        <v>11</v>
      </c>
      <c r="V2192" t="str">
        <f>IF(Table1[[#This Row],[Rating]]&gt;8,"Excellent",IF(Table1[[#This Row],[Rating]]&gt;5,"Good","Bad"))</f>
        <v>Bad</v>
      </c>
    </row>
    <row r="2193" spans="1:22" ht="30" customHeight="1" x14ac:dyDescent="0.35">
      <c r="A2193">
        <v>4</v>
      </c>
      <c r="B2193" t="s">
        <v>3114</v>
      </c>
      <c r="C2193" t="str">
        <f>UPPER(LEFT(Table1[[#This Row],[Header]],1))&amp;MID(Table1[[#This Row],[Header]],2,LEN(Table1[[#This Row],[Header]])-1)</f>
        <v>Really does downgrade the experience</v>
      </c>
      <c r="D2193" t="s">
        <v>1534</v>
      </c>
      <c r="E2193" s="1">
        <v>42533</v>
      </c>
      <c r="F2193" t="s">
        <v>1</v>
      </c>
      <c r="G2193" t="s">
        <v>62</v>
      </c>
      <c r="H2193" t="s">
        <v>26</v>
      </c>
      <c r="I2193" t="s">
        <v>21</v>
      </c>
      <c r="J2193" t="s">
        <v>5082</v>
      </c>
      <c r="K2193" t="s">
        <v>5006</v>
      </c>
      <c r="L2193" t="str">
        <f>CONCATENATE(Table1[[#This Row],[FROM]]," to ",Table1[[#This Row],[TO]])</f>
        <v>PHL to LHR</v>
      </c>
      <c r="M2193" s="1">
        <v>42522</v>
      </c>
      <c r="N2193">
        <v>5</v>
      </c>
      <c r="O2193">
        <v>2</v>
      </c>
      <c r="P2193">
        <v>1</v>
      </c>
      <c r="Q2193">
        <v>4</v>
      </c>
      <c r="R2193">
        <v>1</v>
      </c>
      <c r="S2193" t="s">
        <v>5</v>
      </c>
      <c r="T2193">
        <v>3</v>
      </c>
      <c r="U2193" t="s">
        <v>5301</v>
      </c>
      <c r="V2193" t="str">
        <f>IF(Table1[[#This Row],[Rating]]&gt;8,"Excellent",IF(Table1[[#This Row],[Rating]]&gt;5,"Good","Bad"))</f>
        <v>Bad</v>
      </c>
    </row>
    <row r="2194" spans="1:22" ht="30" customHeight="1" x14ac:dyDescent="0.35">
      <c r="A2194">
        <v>7</v>
      </c>
      <c r="B2194" t="s">
        <v>4936</v>
      </c>
      <c r="C2194" t="str">
        <f>UPPER(LEFT(Table1[[#This Row],[Header]],1))&amp;MID(Table1[[#This Row],[Header]],2,LEN(Table1[[#This Row],[Header]])-1)</f>
        <v>Attention to  detail is lacking</v>
      </c>
      <c r="D2194" t="s">
        <v>3115</v>
      </c>
      <c r="E2194" s="1">
        <v>42532</v>
      </c>
      <c r="F2194" t="s">
        <v>66</v>
      </c>
      <c r="G2194" t="s">
        <v>2</v>
      </c>
      <c r="H2194" t="s">
        <v>26</v>
      </c>
      <c r="I2194" t="s">
        <v>35</v>
      </c>
      <c r="J2194" t="s">
        <v>5006</v>
      </c>
      <c r="K2194" t="s">
        <v>5108</v>
      </c>
      <c r="L2194" t="str">
        <f>CONCATENATE(Table1[[#This Row],[FROM]]," to ",Table1[[#This Row],[TO]])</f>
        <v>LHR to SIN</v>
      </c>
      <c r="M2194" s="1">
        <v>42522</v>
      </c>
      <c r="N2194">
        <v>4</v>
      </c>
      <c r="O2194">
        <v>3</v>
      </c>
      <c r="P2194">
        <v>2</v>
      </c>
      <c r="Q2194">
        <v>4</v>
      </c>
      <c r="R2194">
        <v>3</v>
      </c>
      <c r="S2194" t="s">
        <v>39</v>
      </c>
      <c r="T2194">
        <v>4</v>
      </c>
      <c r="U2194" t="s">
        <v>11</v>
      </c>
      <c r="V2194" t="str">
        <f>IF(Table1[[#This Row],[Rating]]&gt;8,"Excellent",IF(Table1[[#This Row],[Rating]]&gt;5,"Good","Bad"))</f>
        <v>Good</v>
      </c>
    </row>
    <row r="2195" spans="1:22" ht="30" customHeight="1" x14ac:dyDescent="0.35">
      <c r="A2195">
        <v>3</v>
      </c>
      <c r="B2195" t="s">
        <v>3116</v>
      </c>
      <c r="C2195" t="str">
        <f>UPPER(LEFT(Table1[[#This Row],[Header]],1))&amp;MID(Table1[[#This Row],[Header]],2,LEN(Table1[[#This Row],[Header]])-1)</f>
        <v>Food was just appalling</v>
      </c>
      <c r="D2195" t="s">
        <v>3117</v>
      </c>
      <c r="E2195" s="1">
        <v>42532</v>
      </c>
      <c r="F2195" t="s">
        <v>1</v>
      </c>
      <c r="G2195" t="s">
        <v>62</v>
      </c>
      <c r="H2195" t="s">
        <v>3</v>
      </c>
      <c r="I2195" t="s">
        <v>10</v>
      </c>
      <c r="J2195" t="s">
        <v>5006</v>
      </c>
      <c r="K2195" t="s">
        <v>5043</v>
      </c>
      <c r="L2195" t="str">
        <f>CONCATENATE(Table1[[#This Row],[FROM]]," to ",Table1[[#This Row],[TO]])</f>
        <v>LHR to BOS</v>
      </c>
      <c r="M2195" s="1">
        <v>42522</v>
      </c>
      <c r="N2195">
        <v>4</v>
      </c>
      <c r="O2195">
        <v>5</v>
      </c>
      <c r="P2195">
        <v>1</v>
      </c>
      <c r="Q2195">
        <v>5</v>
      </c>
      <c r="R2195">
        <v>4</v>
      </c>
      <c r="S2195" t="s">
        <v>39</v>
      </c>
      <c r="T2195">
        <v>4</v>
      </c>
      <c r="U2195" t="s">
        <v>11</v>
      </c>
      <c r="V2195" t="str">
        <f>IF(Table1[[#This Row],[Rating]]&gt;8,"Excellent",IF(Table1[[#This Row],[Rating]]&gt;5,"Good","Bad"))</f>
        <v>Bad</v>
      </c>
    </row>
    <row r="2196" spans="1:22" ht="30" customHeight="1" x14ac:dyDescent="0.35">
      <c r="A2196">
        <v>4</v>
      </c>
      <c r="B2196" t="s">
        <v>3118</v>
      </c>
      <c r="C2196" t="str">
        <f>UPPER(LEFT(Table1[[#This Row],[Header]],1))&amp;MID(Table1[[#This Row],[Header]],2,LEN(Table1[[#This Row],[Header]])-1)</f>
        <v>Poorest seating arrangement</v>
      </c>
      <c r="D2196" t="s">
        <v>3119</v>
      </c>
      <c r="E2196" s="1">
        <v>42531</v>
      </c>
      <c r="F2196" t="s">
        <v>66</v>
      </c>
      <c r="G2196" t="s">
        <v>68</v>
      </c>
      <c r="H2196" t="s">
        <v>3</v>
      </c>
      <c r="I2196" t="s">
        <v>10</v>
      </c>
      <c r="J2196" t="s">
        <v>5108</v>
      </c>
      <c r="K2196" t="s">
        <v>5041</v>
      </c>
      <c r="L2196" t="str">
        <f>CONCATENATE(Table1[[#This Row],[FROM]]," to ",Table1[[#This Row],[TO]])</f>
        <v>SIN to SYD</v>
      </c>
      <c r="M2196" s="1">
        <v>42491</v>
      </c>
      <c r="N2196">
        <v>3</v>
      </c>
      <c r="O2196">
        <v>2</v>
      </c>
      <c r="P2196">
        <v>3</v>
      </c>
      <c r="Q2196">
        <v>5</v>
      </c>
      <c r="R2196">
        <v>3</v>
      </c>
      <c r="S2196" t="s">
        <v>5</v>
      </c>
      <c r="T2196">
        <v>3</v>
      </c>
      <c r="U2196" t="s">
        <v>5301</v>
      </c>
      <c r="V2196" t="str">
        <f>IF(Table1[[#This Row],[Rating]]&gt;8,"Excellent",IF(Table1[[#This Row],[Rating]]&gt;5,"Good","Bad"))</f>
        <v>Bad</v>
      </c>
    </row>
    <row r="2197" spans="1:22" ht="30" customHeight="1" x14ac:dyDescent="0.35">
      <c r="A2197">
        <v>10</v>
      </c>
      <c r="B2197" t="s">
        <v>3120</v>
      </c>
      <c r="C2197" t="str">
        <f>UPPER(LEFT(Table1[[#This Row],[Header]],1))&amp;MID(Table1[[#This Row],[Header]],2,LEN(Table1[[#This Row],[Header]])-1)</f>
        <v>Crew friendly and efficient</v>
      </c>
      <c r="D2197" t="s">
        <v>3121</v>
      </c>
      <c r="E2197" s="1">
        <v>42530</v>
      </c>
      <c r="F2197" t="s">
        <v>1</v>
      </c>
      <c r="G2197" t="s">
        <v>8</v>
      </c>
      <c r="H2197" t="s">
        <v>3</v>
      </c>
      <c r="I2197" t="s">
        <v>10</v>
      </c>
      <c r="J2197" t="s">
        <v>5027</v>
      </c>
      <c r="K2197" t="s">
        <v>5183</v>
      </c>
      <c r="L2197" t="str">
        <f>CONCATENATE(Table1[[#This Row],[FROM]]," to ",Table1[[#This Row],[TO]])</f>
        <v>LGW to PFO</v>
      </c>
      <c r="M2197" s="1">
        <v>42522</v>
      </c>
      <c r="N2197">
        <v>4</v>
      </c>
      <c r="O2197">
        <v>5</v>
      </c>
      <c r="P2197">
        <v>5</v>
      </c>
      <c r="Q2197">
        <v>5</v>
      </c>
      <c r="R2197">
        <v>5</v>
      </c>
      <c r="S2197" t="s">
        <v>39</v>
      </c>
      <c r="T2197">
        <v>-1</v>
      </c>
      <c r="U2197" t="s">
        <v>5301</v>
      </c>
      <c r="V2197" t="str">
        <f>IF(Table1[[#This Row],[Rating]]&gt;8,"Excellent",IF(Table1[[#This Row],[Rating]]&gt;5,"Good","Bad"))</f>
        <v>Excellent</v>
      </c>
    </row>
    <row r="2198" spans="1:22" ht="30" customHeight="1" x14ac:dyDescent="0.35">
      <c r="A2198">
        <v>8</v>
      </c>
      <c r="B2198" t="s">
        <v>3122</v>
      </c>
      <c r="C2198" t="str">
        <f>UPPER(LEFT(Table1[[#This Row],[Header]],1))&amp;MID(Table1[[#This Row],[Header]],2,LEN(Table1[[#This Row],[Header]])-1)</f>
        <v>Service was fine but underwhelming</v>
      </c>
      <c r="D2198" t="s">
        <v>3123</v>
      </c>
      <c r="E2198" s="1">
        <v>42530</v>
      </c>
      <c r="F2198" t="s">
        <v>20</v>
      </c>
      <c r="G2198" t="s">
        <v>376</v>
      </c>
      <c r="H2198" t="s">
        <v>26</v>
      </c>
      <c r="I2198" t="s">
        <v>21</v>
      </c>
      <c r="J2198" t="s">
        <v>5030</v>
      </c>
      <c r="K2198" t="s">
        <v>5026</v>
      </c>
      <c r="L2198" t="str">
        <f>CONCATENATE(Table1[[#This Row],[FROM]]," to ",Table1[[#This Row],[TO]])</f>
        <v>BCN to SFO</v>
      </c>
      <c r="M2198" s="1">
        <v>42522</v>
      </c>
      <c r="N2198">
        <v>5</v>
      </c>
      <c r="O2198">
        <v>4</v>
      </c>
      <c r="P2198">
        <v>3</v>
      </c>
      <c r="Q2198">
        <v>1</v>
      </c>
      <c r="R2198">
        <v>3</v>
      </c>
      <c r="S2198" t="s">
        <v>5</v>
      </c>
      <c r="T2198">
        <v>5</v>
      </c>
      <c r="U2198" t="s">
        <v>5301</v>
      </c>
      <c r="V2198" t="str">
        <f>IF(Table1[[#This Row],[Rating]]&gt;8,"Excellent",IF(Table1[[#This Row],[Rating]]&gt;5,"Good","Bad"))</f>
        <v>Good</v>
      </c>
    </row>
    <row r="2199" spans="1:22" ht="30" customHeight="1" x14ac:dyDescent="0.35">
      <c r="A2199">
        <v>8</v>
      </c>
      <c r="B2199" t="s">
        <v>2922</v>
      </c>
      <c r="C2199" t="str">
        <f>UPPER(LEFT(Table1[[#This Row],[Header]],1))&amp;MID(Table1[[#This Row],[Header]],2,LEN(Table1[[#This Row],[Header]])-1)</f>
        <v>Excellent cabin crew</v>
      </c>
      <c r="D2199" t="s">
        <v>1271</v>
      </c>
      <c r="E2199" s="1">
        <v>42529</v>
      </c>
      <c r="F2199" t="s">
        <v>1</v>
      </c>
      <c r="G2199" t="s">
        <v>68</v>
      </c>
      <c r="H2199" t="s">
        <v>3</v>
      </c>
      <c r="I2199" t="s">
        <v>10</v>
      </c>
      <c r="J2199" t="s">
        <v>5104</v>
      </c>
      <c r="K2199" t="s">
        <v>5027</v>
      </c>
      <c r="L2199" t="str">
        <f>CONCATENATE(Table1[[#This Row],[FROM]]," to ",Table1[[#This Row],[TO]])</f>
        <v>UVF to LGW</v>
      </c>
      <c r="M2199" s="1">
        <v>42522</v>
      </c>
      <c r="N2199">
        <v>3</v>
      </c>
      <c r="O2199">
        <v>5</v>
      </c>
      <c r="P2199">
        <v>4</v>
      </c>
      <c r="Q2199">
        <v>4</v>
      </c>
      <c r="R2199">
        <v>3</v>
      </c>
      <c r="S2199" t="s">
        <v>39</v>
      </c>
      <c r="T2199">
        <v>2</v>
      </c>
      <c r="U2199" t="s">
        <v>5301</v>
      </c>
      <c r="V2199" t="str">
        <f>IF(Table1[[#This Row],[Rating]]&gt;8,"Excellent",IF(Table1[[#This Row],[Rating]]&gt;5,"Good","Bad"))</f>
        <v>Good</v>
      </c>
    </row>
    <row r="2200" spans="1:22" ht="30" customHeight="1" x14ac:dyDescent="0.35">
      <c r="A2200">
        <v>2</v>
      </c>
      <c r="B2200" t="s">
        <v>3124</v>
      </c>
      <c r="C2200" t="str">
        <f>UPPER(LEFT(Table1[[#This Row],[Header]],1))&amp;MID(Table1[[#This Row],[Header]],2,LEN(Table1[[#This Row],[Header]])-1)</f>
        <v>Further delay was likely</v>
      </c>
      <c r="D2200" t="s">
        <v>1271</v>
      </c>
      <c r="E2200" s="1">
        <v>42527</v>
      </c>
      <c r="F2200" t="s">
        <v>1</v>
      </c>
      <c r="G2200" t="s">
        <v>68</v>
      </c>
      <c r="H2200" t="s">
        <v>3</v>
      </c>
      <c r="I2200" t="s">
        <v>35</v>
      </c>
      <c r="J2200" t="s">
        <v>5027</v>
      </c>
      <c r="K2200" t="s">
        <v>5104</v>
      </c>
      <c r="L2200" t="str">
        <f>CONCATENATE(Table1[[#This Row],[FROM]]," to ",Table1[[#This Row],[TO]])</f>
        <v>LGW to UVF</v>
      </c>
      <c r="M2200" s="1">
        <v>42491</v>
      </c>
      <c r="N2200">
        <v>4</v>
      </c>
      <c r="O2200">
        <v>3</v>
      </c>
      <c r="P2200">
        <v>3</v>
      </c>
      <c r="Q2200">
        <v>1</v>
      </c>
      <c r="R2200">
        <v>3</v>
      </c>
      <c r="S2200" t="s">
        <v>5</v>
      </c>
      <c r="T2200">
        <v>2</v>
      </c>
      <c r="U2200" t="s">
        <v>11</v>
      </c>
      <c r="V2200" t="str">
        <f>IF(Table1[[#This Row],[Rating]]&gt;8,"Excellent",IF(Table1[[#This Row],[Rating]]&gt;5,"Good","Bad"))</f>
        <v>Bad</v>
      </c>
    </row>
    <row r="2201" spans="1:22" ht="30" customHeight="1" x14ac:dyDescent="0.35">
      <c r="A2201">
        <v>4</v>
      </c>
      <c r="B2201" t="s">
        <v>3125</v>
      </c>
      <c r="C2201" t="str">
        <f>UPPER(LEFT(Table1[[#This Row],[Header]],1))&amp;MID(Table1[[#This Row],[Header]],2,LEN(Table1[[#This Row],[Header]])-1)</f>
        <v>A mediocre service</v>
      </c>
      <c r="D2201" t="s">
        <v>3126</v>
      </c>
      <c r="E2201" s="1">
        <v>42526</v>
      </c>
      <c r="F2201" t="s">
        <v>33</v>
      </c>
      <c r="G2201" t="s">
        <v>222</v>
      </c>
      <c r="H2201" t="s">
        <v>9</v>
      </c>
      <c r="I2201" t="s">
        <v>4</v>
      </c>
      <c r="J2201" t="s">
        <v>5006</v>
      </c>
      <c r="K2201" t="s">
        <v>5184</v>
      </c>
      <c r="L2201" t="str">
        <f>CONCATENATE(Table1[[#This Row],[FROM]]," to ",Table1[[#This Row],[TO]])</f>
        <v>LHR to STR</v>
      </c>
      <c r="M2201" s="1">
        <v>42522</v>
      </c>
      <c r="N2201">
        <v>1</v>
      </c>
      <c r="O2201">
        <v>3</v>
      </c>
      <c r="P2201">
        <v>2</v>
      </c>
      <c r="Q2201">
        <v>4</v>
      </c>
      <c r="R2201">
        <v>3</v>
      </c>
      <c r="S2201" t="s">
        <v>5</v>
      </c>
      <c r="T2201">
        <v>-1</v>
      </c>
      <c r="U2201" t="s">
        <v>5301</v>
      </c>
      <c r="V2201" t="str">
        <f>IF(Table1[[#This Row],[Rating]]&gt;8,"Excellent",IF(Table1[[#This Row],[Rating]]&gt;5,"Good","Bad"))</f>
        <v>Bad</v>
      </c>
    </row>
    <row r="2202" spans="1:22" ht="30" customHeight="1" x14ac:dyDescent="0.35">
      <c r="A2202">
        <v>10</v>
      </c>
      <c r="B2202" t="s">
        <v>3127</v>
      </c>
      <c r="C2202" t="str">
        <f>UPPER(LEFT(Table1[[#This Row],[Header]],1))&amp;MID(Table1[[#This Row],[Header]],2,LEN(Table1[[#This Row],[Header]])-1)</f>
        <v>Good fare from their sale</v>
      </c>
      <c r="D2202" t="s">
        <v>1534</v>
      </c>
      <c r="E2202" s="1">
        <v>42526</v>
      </c>
      <c r="F2202" t="s">
        <v>1</v>
      </c>
      <c r="G2202" t="s">
        <v>601</v>
      </c>
      <c r="H2202" t="s">
        <v>26</v>
      </c>
      <c r="I2202" t="s">
        <v>21</v>
      </c>
      <c r="J2202" t="s">
        <v>5014</v>
      </c>
      <c r="K2202" t="s">
        <v>5082</v>
      </c>
      <c r="L2202" t="str">
        <f>CONCATENATE(Table1[[#This Row],[FROM]]," to ",Table1[[#This Row],[TO]])</f>
        <v>MAN to PHL</v>
      </c>
      <c r="M2202" s="1">
        <v>42522</v>
      </c>
      <c r="N2202">
        <v>5</v>
      </c>
      <c r="O2202">
        <v>5</v>
      </c>
      <c r="P2202">
        <v>4</v>
      </c>
      <c r="Q2202">
        <v>5</v>
      </c>
      <c r="R2202">
        <v>5</v>
      </c>
      <c r="S2202" t="s">
        <v>39</v>
      </c>
      <c r="T2202">
        <v>4</v>
      </c>
      <c r="U2202" t="s">
        <v>5301</v>
      </c>
      <c r="V2202" t="str">
        <f>IF(Table1[[#This Row],[Rating]]&gt;8,"Excellent",IF(Table1[[#This Row],[Rating]]&gt;5,"Good","Bad"))</f>
        <v>Excellent</v>
      </c>
    </row>
    <row r="2203" spans="1:22" ht="30" customHeight="1" x14ac:dyDescent="0.35">
      <c r="A2203">
        <v>5</v>
      </c>
      <c r="B2203" t="s">
        <v>3128</v>
      </c>
      <c r="C2203" t="str">
        <f>UPPER(LEFT(Table1[[#This Row],[Header]],1))&amp;MID(Table1[[#This Row],[Header]],2,LEN(Table1[[#This Row],[Header]])-1)</f>
        <v>Slowed down the process</v>
      </c>
      <c r="D2203" t="s">
        <v>548</v>
      </c>
      <c r="E2203" s="1">
        <v>42525</v>
      </c>
      <c r="F2203" t="s">
        <v>1</v>
      </c>
      <c r="G2203" t="s">
        <v>8</v>
      </c>
      <c r="H2203" t="s">
        <v>3</v>
      </c>
      <c r="I2203" t="s">
        <v>4</v>
      </c>
      <c r="J2203" t="s">
        <v>5006</v>
      </c>
      <c r="K2203" t="s">
        <v>5039</v>
      </c>
      <c r="L2203" t="str">
        <f>CONCATENATE(Table1[[#This Row],[FROM]]," to ",Table1[[#This Row],[TO]])</f>
        <v>LHR to OTP</v>
      </c>
      <c r="M2203" s="1">
        <v>42461</v>
      </c>
      <c r="N2203">
        <v>3</v>
      </c>
      <c r="O2203">
        <v>3</v>
      </c>
      <c r="P2203">
        <v>3</v>
      </c>
      <c r="Q2203">
        <v>2</v>
      </c>
      <c r="R2203">
        <v>3</v>
      </c>
      <c r="S2203" t="s">
        <v>5</v>
      </c>
      <c r="T2203">
        <v>-1</v>
      </c>
      <c r="U2203" t="s">
        <v>5301</v>
      </c>
      <c r="V2203" t="str">
        <f>IF(Table1[[#This Row],[Rating]]&gt;8,"Excellent",IF(Table1[[#This Row],[Rating]]&gt;5,"Good","Bad"))</f>
        <v>Bad</v>
      </c>
    </row>
    <row r="2204" spans="1:22" ht="30" customHeight="1" x14ac:dyDescent="0.35">
      <c r="A2204">
        <v>7</v>
      </c>
      <c r="B2204" t="s">
        <v>3129</v>
      </c>
      <c r="C2204" t="str">
        <f>UPPER(LEFT(Table1[[#This Row],[Header]],1))&amp;MID(Table1[[#This Row],[Header]],2,LEN(Table1[[#This Row],[Header]])-1)</f>
        <v>Does what you would expect</v>
      </c>
      <c r="D2204" t="s">
        <v>535</v>
      </c>
      <c r="E2204" s="1">
        <v>42525</v>
      </c>
      <c r="F2204" t="s">
        <v>1</v>
      </c>
      <c r="G2204" t="s">
        <v>825</v>
      </c>
      <c r="H2204" t="s">
        <v>3</v>
      </c>
      <c r="I2204" t="s">
        <v>21</v>
      </c>
      <c r="J2204" t="s">
        <v>5097</v>
      </c>
      <c r="K2204" t="s">
        <v>5006</v>
      </c>
      <c r="L2204" t="str">
        <f>CONCATENATE(Table1[[#This Row],[FROM]]," to ",Table1[[#This Row],[TO]])</f>
        <v>JFK to LHR</v>
      </c>
      <c r="M2204" s="1">
        <v>42522</v>
      </c>
      <c r="N2204">
        <v>3</v>
      </c>
      <c r="O2204">
        <v>4</v>
      </c>
      <c r="P2204">
        <v>4</v>
      </c>
      <c r="Q2204">
        <v>1</v>
      </c>
      <c r="R2204">
        <v>3</v>
      </c>
      <c r="S2204" t="s">
        <v>39</v>
      </c>
      <c r="T2204">
        <v>3</v>
      </c>
      <c r="U2204" t="s">
        <v>5301</v>
      </c>
      <c r="V2204" t="str">
        <f>IF(Table1[[#This Row],[Rating]]&gt;8,"Excellent",IF(Table1[[#This Row],[Rating]]&gt;5,"Good","Bad"))</f>
        <v>Good</v>
      </c>
    </row>
    <row r="2205" spans="1:22" ht="30" customHeight="1" x14ac:dyDescent="0.35">
      <c r="A2205">
        <v>3</v>
      </c>
      <c r="B2205" t="s">
        <v>3130</v>
      </c>
      <c r="C2205" t="str">
        <f>UPPER(LEFT(Table1[[#This Row],[Header]],1))&amp;MID(Table1[[#This Row],[Header]],2,LEN(Table1[[#This Row],[Header]])-1)</f>
        <v>Flight had been over booked</v>
      </c>
      <c r="D2205" t="s">
        <v>3131</v>
      </c>
      <c r="E2205" s="1">
        <v>42524</v>
      </c>
      <c r="F2205" t="s">
        <v>1</v>
      </c>
      <c r="G2205" t="s">
        <v>68</v>
      </c>
      <c r="H2205" t="s">
        <v>3</v>
      </c>
      <c r="I2205" t="s">
        <v>4</v>
      </c>
      <c r="J2205" t="s">
        <v>5027</v>
      </c>
      <c r="K2205" t="s">
        <v>5025</v>
      </c>
      <c r="L2205" t="str">
        <f>CONCATENATE(Table1[[#This Row],[FROM]]," to ",Table1[[#This Row],[TO]])</f>
        <v>LGW to EDI</v>
      </c>
      <c r="M2205" s="1">
        <v>42491</v>
      </c>
      <c r="N2205">
        <v>2</v>
      </c>
      <c r="O2205">
        <v>2</v>
      </c>
      <c r="P2205">
        <v>1</v>
      </c>
      <c r="Q2205">
        <v>1</v>
      </c>
      <c r="R2205">
        <v>2</v>
      </c>
      <c r="S2205" t="s">
        <v>5</v>
      </c>
      <c r="T2205">
        <v>-1</v>
      </c>
      <c r="U2205" t="s">
        <v>5301</v>
      </c>
      <c r="V2205" t="str">
        <f>IF(Table1[[#This Row],[Rating]]&gt;8,"Excellent",IF(Table1[[#This Row],[Rating]]&gt;5,"Good","Bad"))</f>
        <v>Bad</v>
      </c>
    </row>
    <row r="2206" spans="1:22" ht="30" customHeight="1" x14ac:dyDescent="0.35">
      <c r="A2206">
        <v>4</v>
      </c>
      <c r="B2206" t="s">
        <v>3132</v>
      </c>
      <c r="C2206" t="str">
        <f>UPPER(LEFT(Table1[[#This Row],[Header]],1))&amp;MID(Table1[[#This Row],[Header]],2,LEN(Table1[[#This Row],[Header]])-1)</f>
        <v>Have let their standards slip</v>
      </c>
      <c r="D2206" t="s">
        <v>3133</v>
      </c>
      <c r="E2206" s="1">
        <v>42524</v>
      </c>
      <c r="F2206" t="s">
        <v>1</v>
      </c>
      <c r="G2206" t="s">
        <v>825</v>
      </c>
      <c r="H2206" t="s">
        <v>31</v>
      </c>
      <c r="I2206" t="s">
        <v>4</v>
      </c>
      <c r="J2206" t="s">
        <v>5006</v>
      </c>
      <c r="K2206" t="s">
        <v>5010</v>
      </c>
      <c r="L2206" t="str">
        <f>CONCATENATE(Table1[[#This Row],[FROM]]," to ",Table1[[#This Row],[TO]])</f>
        <v>LHR to MIA</v>
      </c>
      <c r="M2206" s="1">
        <v>42491</v>
      </c>
      <c r="N2206">
        <v>2</v>
      </c>
      <c r="O2206">
        <v>2</v>
      </c>
      <c r="P2206">
        <v>2</v>
      </c>
      <c r="Q2206">
        <v>2</v>
      </c>
      <c r="R2206">
        <v>3</v>
      </c>
      <c r="S2206" t="s">
        <v>5</v>
      </c>
      <c r="T2206">
        <v>1</v>
      </c>
      <c r="U2206" t="s">
        <v>5301</v>
      </c>
      <c r="V2206" t="str">
        <f>IF(Table1[[#This Row],[Rating]]&gt;8,"Excellent",IF(Table1[[#This Row],[Rating]]&gt;5,"Good","Bad"))</f>
        <v>Bad</v>
      </c>
    </row>
    <row r="2207" spans="1:22" ht="30" customHeight="1" x14ac:dyDescent="0.35">
      <c r="A2207">
        <v>5</v>
      </c>
      <c r="B2207" t="s">
        <v>4526</v>
      </c>
      <c r="C2207" t="str">
        <f>UPPER(LEFT(Table1[[#This Row],[Header]],1))&amp;MID(Table1[[#This Row],[Header]],2,LEN(Table1[[#This Row],[Header]])-1)</f>
        <v>Little advantage using BA on this route</v>
      </c>
      <c r="D2207" t="s">
        <v>3134</v>
      </c>
      <c r="E2207" s="1">
        <v>42523</v>
      </c>
      <c r="F2207" t="s">
        <v>1</v>
      </c>
      <c r="G2207" t="s">
        <v>68</v>
      </c>
      <c r="H2207" t="s">
        <v>3</v>
      </c>
      <c r="I2207" t="s">
        <v>10</v>
      </c>
      <c r="J2207" t="s">
        <v>5027</v>
      </c>
      <c r="K2207" t="s">
        <v>5169</v>
      </c>
      <c r="L2207" t="str">
        <f>CONCATENATE(Table1[[#This Row],[FROM]]," to ",Table1[[#This Row],[TO]])</f>
        <v>LGW to LIM</v>
      </c>
      <c r="M2207" s="1">
        <v>42491</v>
      </c>
      <c r="N2207">
        <v>4</v>
      </c>
      <c r="O2207">
        <v>3</v>
      </c>
      <c r="P2207">
        <v>3</v>
      </c>
      <c r="Q2207">
        <v>3</v>
      </c>
      <c r="R2207">
        <v>3</v>
      </c>
      <c r="S2207" t="s">
        <v>5</v>
      </c>
      <c r="T2207">
        <v>3</v>
      </c>
      <c r="U2207" t="s">
        <v>5301</v>
      </c>
      <c r="V2207" t="str">
        <f>IF(Table1[[#This Row],[Rating]]&gt;8,"Excellent",IF(Table1[[#This Row],[Rating]]&gt;5,"Good","Bad"))</f>
        <v>Bad</v>
      </c>
    </row>
    <row r="2208" spans="1:22" ht="30" customHeight="1" x14ac:dyDescent="0.35">
      <c r="A2208">
        <v>9</v>
      </c>
      <c r="B2208" t="s">
        <v>3135</v>
      </c>
      <c r="C2208" t="str">
        <f>UPPER(LEFT(Table1[[#This Row],[Header]],1))&amp;MID(Table1[[#This Row],[Header]],2,LEN(Table1[[#This Row],[Header]])-1)</f>
        <v>Attendants were very polite</v>
      </c>
      <c r="D2208" t="s">
        <v>3136</v>
      </c>
      <c r="E2208" s="1">
        <v>42523</v>
      </c>
      <c r="F2208" t="s">
        <v>20</v>
      </c>
      <c r="G2208" t="s">
        <v>794</v>
      </c>
      <c r="H2208" t="s">
        <v>26</v>
      </c>
      <c r="I2208" t="s">
        <v>4</v>
      </c>
      <c r="J2208" t="s">
        <v>5097</v>
      </c>
      <c r="K2208" t="s">
        <v>5006</v>
      </c>
      <c r="L2208" t="str">
        <f>CONCATENATE(Table1[[#This Row],[FROM]]," to ",Table1[[#This Row],[TO]])</f>
        <v>JFK to LHR</v>
      </c>
      <c r="M2208" s="1">
        <v>42491</v>
      </c>
      <c r="N2208">
        <v>5</v>
      </c>
      <c r="O2208">
        <v>5</v>
      </c>
      <c r="P2208">
        <v>1</v>
      </c>
      <c r="Q2208">
        <v>5</v>
      </c>
      <c r="R2208">
        <v>4</v>
      </c>
      <c r="S2208" t="s">
        <v>39</v>
      </c>
      <c r="T2208">
        <v>5</v>
      </c>
      <c r="U2208" t="s">
        <v>11</v>
      </c>
      <c r="V2208" t="str">
        <f>IF(Table1[[#This Row],[Rating]]&gt;8,"Excellent",IF(Table1[[#This Row],[Rating]]&gt;5,"Good","Bad"))</f>
        <v>Excellent</v>
      </c>
    </row>
    <row r="2209" spans="1:22" ht="30" customHeight="1" x14ac:dyDescent="0.35">
      <c r="A2209">
        <v>3</v>
      </c>
      <c r="B2209" t="s">
        <v>3137</v>
      </c>
      <c r="C2209" t="str">
        <f>UPPER(LEFT(Table1[[#This Row],[Header]],1))&amp;MID(Table1[[#This Row],[Header]],2,LEN(Table1[[#This Row],[Header]])-1)</f>
        <v>Not better service than EasyJet</v>
      </c>
      <c r="D2209" t="s">
        <v>3138</v>
      </c>
      <c r="E2209" s="1">
        <v>42521</v>
      </c>
      <c r="F2209" t="s">
        <v>37</v>
      </c>
      <c r="G2209" t="s">
        <v>68</v>
      </c>
      <c r="H2209" t="s">
        <v>26</v>
      </c>
      <c r="I2209" t="s">
        <v>4</v>
      </c>
      <c r="J2209" t="s">
        <v>5017</v>
      </c>
      <c r="K2209" t="s">
        <v>5185</v>
      </c>
      <c r="L2209" t="str">
        <f>CONCATENATE(Table1[[#This Row],[FROM]]," to ",Table1[[#This Row],[TO]])</f>
        <v>GVA to INV</v>
      </c>
      <c r="M2209" s="1">
        <v>42491</v>
      </c>
      <c r="N2209">
        <v>3</v>
      </c>
      <c r="O2209">
        <v>4</v>
      </c>
      <c r="P2209">
        <v>1</v>
      </c>
      <c r="Q2209">
        <v>1</v>
      </c>
      <c r="R2209">
        <v>2</v>
      </c>
      <c r="S2209" t="s">
        <v>5</v>
      </c>
      <c r="T2209">
        <v>-1</v>
      </c>
      <c r="U2209" t="s">
        <v>11</v>
      </c>
      <c r="V2209" t="str">
        <f>IF(Table1[[#This Row],[Rating]]&gt;8,"Excellent",IF(Table1[[#This Row],[Rating]]&gt;5,"Good","Bad"))</f>
        <v>Bad</v>
      </c>
    </row>
    <row r="2210" spans="1:22" ht="30" customHeight="1" x14ac:dyDescent="0.35">
      <c r="A2210">
        <v>4</v>
      </c>
      <c r="B2210" t="s">
        <v>3139</v>
      </c>
      <c r="C2210" t="str">
        <f>UPPER(LEFT(Table1[[#This Row],[Header]],1))&amp;MID(Table1[[#This Row],[Header]],2,LEN(Table1[[#This Row],[Header]])-1)</f>
        <v>Very disappointing experience</v>
      </c>
      <c r="D2210" t="s">
        <v>3140</v>
      </c>
      <c r="E2210" s="1">
        <v>42521</v>
      </c>
      <c r="F2210" t="s">
        <v>1</v>
      </c>
      <c r="G2210" t="s">
        <v>68</v>
      </c>
      <c r="H2210" t="s">
        <v>3</v>
      </c>
      <c r="I2210" t="s">
        <v>4</v>
      </c>
      <c r="J2210" t="s">
        <v>5036</v>
      </c>
      <c r="K2210" t="s">
        <v>5006</v>
      </c>
      <c r="L2210" t="str">
        <f>CONCATENATE(Table1[[#This Row],[FROM]]," to ",Table1[[#This Row],[TO]])</f>
        <v>DXB to LHR</v>
      </c>
      <c r="M2210" s="1">
        <v>42491</v>
      </c>
      <c r="N2210">
        <v>4</v>
      </c>
      <c r="O2210">
        <v>2</v>
      </c>
      <c r="P2210">
        <v>1</v>
      </c>
      <c r="Q2210">
        <v>3</v>
      </c>
      <c r="R2210">
        <v>2</v>
      </c>
      <c r="S2210" t="s">
        <v>5</v>
      </c>
      <c r="T2210">
        <v>1</v>
      </c>
      <c r="U2210" t="s">
        <v>11</v>
      </c>
      <c r="V2210" t="str">
        <f>IF(Table1[[#This Row],[Rating]]&gt;8,"Excellent",IF(Table1[[#This Row],[Rating]]&gt;5,"Good","Bad"))</f>
        <v>Bad</v>
      </c>
    </row>
    <row r="2211" spans="1:22" ht="30" customHeight="1" x14ac:dyDescent="0.35">
      <c r="A2211">
        <v>8</v>
      </c>
      <c r="B2211" t="s">
        <v>4527</v>
      </c>
      <c r="C2211" t="str">
        <f>UPPER(LEFT(Table1[[#This Row],[Header]],1))&amp;MID(Table1[[#This Row],[Header]],2,LEN(Table1[[#This Row],[Header]])-1)</f>
        <v>BA falls down on presentation</v>
      </c>
      <c r="D2211" t="s">
        <v>3141</v>
      </c>
      <c r="E2211" s="1">
        <v>42520</v>
      </c>
      <c r="F2211" t="s">
        <v>1</v>
      </c>
      <c r="G2211" t="s">
        <v>825</v>
      </c>
      <c r="H2211" t="s">
        <v>26</v>
      </c>
      <c r="I2211" t="s">
        <v>4</v>
      </c>
      <c r="J2211" t="s">
        <v>5006</v>
      </c>
      <c r="K2211" t="s">
        <v>5036</v>
      </c>
      <c r="L2211" t="str">
        <f>CONCATENATE(Table1[[#This Row],[FROM]]," to ",Table1[[#This Row],[TO]])</f>
        <v>LHR to DXB</v>
      </c>
      <c r="M2211" s="1">
        <v>42491</v>
      </c>
      <c r="N2211">
        <v>3</v>
      </c>
      <c r="O2211">
        <v>4</v>
      </c>
      <c r="P2211">
        <v>4</v>
      </c>
      <c r="Q2211">
        <v>4</v>
      </c>
      <c r="R2211">
        <v>4</v>
      </c>
      <c r="S2211" t="s">
        <v>39</v>
      </c>
      <c r="T2211">
        <v>3</v>
      </c>
      <c r="U2211" t="s">
        <v>11</v>
      </c>
      <c r="V2211" t="str">
        <f>IF(Table1[[#This Row],[Rating]]&gt;8,"Excellent",IF(Table1[[#This Row],[Rating]]&gt;5,"Good","Bad"))</f>
        <v>Good</v>
      </c>
    </row>
    <row r="2212" spans="1:22" ht="30" customHeight="1" x14ac:dyDescent="0.35">
      <c r="A2212">
        <v>8</v>
      </c>
      <c r="B2212" t="s">
        <v>3142</v>
      </c>
      <c r="C2212" t="str">
        <f>UPPER(LEFT(Table1[[#This Row],[Header]],1))&amp;MID(Table1[[#This Row],[Header]],2,LEN(Table1[[#This Row],[Header]])-1)</f>
        <v>Seat was very comfortable</v>
      </c>
      <c r="D2212" t="s">
        <v>3143</v>
      </c>
      <c r="E2212" s="1">
        <v>42519</v>
      </c>
      <c r="F2212" t="s">
        <v>760</v>
      </c>
      <c r="G2212" t="s">
        <v>2</v>
      </c>
      <c r="H2212" t="s">
        <v>26</v>
      </c>
      <c r="I2212" t="s">
        <v>35</v>
      </c>
      <c r="J2212" t="s">
        <v>5006</v>
      </c>
      <c r="K2212" t="s">
        <v>5026</v>
      </c>
      <c r="L2212" t="str">
        <f>CONCATENATE(Table1[[#This Row],[FROM]]," to ",Table1[[#This Row],[TO]])</f>
        <v>LHR to SFO</v>
      </c>
      <c r="M2212" s="1">
        <v>42491</v>
      </c>
      <c r="N2212">
        <v>5</v>
      </c>
      <c r="O2212">
        <v>4</v>
      </c>
      <c r="P2212">
        <v>4</v>
      </c>
      <c r="Q2212">
        <v>3</v>
      </c>
      <c r="R2212">
        <v>5</v>
      </c>
      <c r="S2212" t="s">
        <v>39</v>
      </c>
      <c r="T2212">
        <v>5</v>
      </c>
      <c r="U2212" t="s">
        <v>5301</v>
      </c>
      <c r="V2212" t="str">
        <f>IF(Table1[[#This Row],[Rating]]&gt;8,"Excellent",IF(Table1[[#This Row],[Rating]]&gt;5,"Good","Bad"))</f>
        <v>Good</v>
      </c>
    </row>
    <row r="2213" spans="1:22" ht="30" customHeight="1" x14ac:dyDescent="0.35">
      <c r="A2213">
        <v>5</v>
      </c>
      <c r="B2213" t="s">
        <v>3144</v>
      </c>
      <c r="C2213" t="str">
        <f>UPPER(LEFT(Table1[[#This Row],[Header]],1))&amp;MID(Table1[[#This Row],[Header]],2,LEN(Table1[[#This Row],[Header]])-1)</f>
        <v>Overall a negative experience</v>
      </c>
      <c r="D2213" t="s">
        <v>5400</v>
      </c>
      <c r="E2213" s="1">
        <v>42517</v>
      </c>
      <c r="F2213" t="s">
        <v>1</v>
      </c>
      <c r="G2213" t="s">
        <v>62</v>
      </c>
      <c r="H2213" t="s">
        <v>3</v>
      </c>
      <c r="I2213" t="s">
        <v>4</v>
      </c>
      <c r="J2213" t="s">
        <v>5027</v>
      </c>
      <c r="K2213" t="s">
        <v>5144</v>
      </c>
      <c r="L2213" t="str">
        <f>CONCATENATE(Table1[[#This Row],[FROM]]," to ",Table1[[#This Row],[TO]])</f>
        <v>LGW to PUJ</v>
      </c>
      <c r="M2213" s="1">
        <v>42491</v>
      </c>
      <c r="N2213">
        <v>3</v>
      </c>
      <c r="O2213">
        <v>5</v>
      </c>
      <c r="P2213">
        <v>4</v>
      </c>
      <c r="Q2213">
        <v>1</v>
      </c>
      <c r="R2213">
        <v>3</v>
      </c>
      <c r="S2213" t="s">
        <v>39</v>
      </c>
      <c r="T2213">
        <v>1</v>
      </c>
      <c r="U2213" t="s">
        <v>5301</v>
      </c>
      <c r="V2213" t="str">
        <f>IF(Table1[[#This Row],[Rating]]&gt;8,"Excellent",IF(Table1[[#This Row],[Rating]]&gt;5,"Good","Bad"))</f>
        <v>Bad</v>
      </c>
    </row>
    <row r="2214" spans="1:22" ht="30" customHeight="1" x14ac:dyDescent="0.35">
      <c r="A2214">
        <v>8</v>
      </c>
      <c r="B2214" t="s">
        <v>3145</v>
      </c>
      <c r="C2214" t="str">
        <f>UPPER(LEFT(Table1[[#This Row],[Header]],1))&amp;MID(Table1[[#This Row],[Header]],2,LEN(Table1[[#This Row],[Header]])-1)</f>
        <v>A thoroughly pleasant flight</v>
      </c>
      <c r="D2214" t="s">
        <v>2453</v>
      </c>
      <c r="E2214" s="1">
        <v>42517</v>
      </c>
      <c r="F2214" t="s">
        <v>1</v>
      </c>
      <c r="G2214" t="s">
        <v>68</v>
      </c>
      <c r="H2214" t="s">
        <v>3</v>
      </c>
      <c r="I2214" t="s">
        <v>4</v>
      </c>
      <c r="J2214" t="s">
        <v>5027</v>
      </c>
      <c r="K2214" t="s">
        <v>4619</v>
      </c>
      <c r="L2214" t="str">
        <f>CONCATENATE(Table1[[#This Row],[FROM]]," to ",Table1[[#This Row],[TO]])</f>
        <v>LGW to BDA</v>
      </c>
      <c r="M2214" s="1">
        <v>42491</v>
      </c>
      <c r="N2214">
        <v>4</v>
      </c>
      <c r="O2214">
        <v>4</v>
      </c>
      <c r="P2214">
        <v>4</v>
      </c>
      <c r="Q2214">
        <v>4</v>
      </c>
      <c r="R2214">
        <v>4</v>
      </c>
      <c r="S2214" t="s">
        <v>39</v>
      </c>
      <c r="T2214">
        <v>4</v>
      </c>
      <c r="U2214" t="s">
        <v>11</v>
      </c>
      <c r="V2214" t="str">
        <f>IF(Table1[[#This Row],[Rating]]&gt;8,"Excellent",IF(Table1[[#This Row],[Rating]]&gt;5,"Good","Bad"))</f>
        <v>Good</v>
      </c>
    </row>
    <row r="2215" spans="1:22" ht="30" customHeight="1" x14ac:dyDescent="0.35">
      <c r="A2215">
        <v>9</v>
      </c>
      <c r="B2215" t="s">
        <v>3146</v>
      </c>
      <c r="C2215" t="str">
        <f>UPPER(LEFT(Table1[[#This Row],[Header]],1))&amp;MID(Table1[[#This Row],[Header]],2,LEN(Table1[[#This Row],[Header]])-1)</f>
        <v>Nice crew and good food</v>
      </c>
      <c r="D2215" t="s">
        <v>2583</v>
      </c>
      <c r="E2215" s="1">
        <v>42516</v>
      </c>
      <c r="F2215" t="s">
        <v>1</v>
      </c>
      <c r="G2215" t="s">
        <v>49</v>
      </c>
      <c r="H2215" t="s">
        <v>26</v>
      </c>
      <c r="I2215" t="s">
        <v>10</v>
      </c>
      <c r="J2215" t="s">
        <v>5006</v>
      </c>
      <c r="K2215" t="s">
        <v>5100</v>
      </c>
      <c r="L2215" t="str">
        <f>CONCATENATE(Table1[[#This Row],[FROM]]," to ",Table1[[#This Row],[TO]])</f>
        <v>LHR to YYZ</v>
      </c>
      <c r="M2215" s="1">
        <v>42430</v>
      </c>
      <c r="N2215">
        <v>5</v>
      </c>
      <c r="O2215">
        <v>5</v>
      </c>
      <c r="P2215">
        <v>5</v>
      </c>
      <c r="Q2215">
        <v>5</v>
      </c>
      <c r="R2215">
        <v>4</v>
      </c>
      <c r="S2215" t="s">
        <v>39</v>
      </c>
      <c r="T2215">
        <v>5</v>
      </c>
      <c r="U2215" t="s">
        <v>5301</v>
      </c>
      <c r="V2215" t="str">
        <f>IF(Table1[[#This Row],[Rating]]&gt;8,"Excellent",IF(Table1[[#This Row],[Rating]]&gt;5,"Good","Bad"))</f>
        <v>Excellent</v>
      </c>
    </row>
    <row r="2216" spans="1:22" ht="30" customHeight="1" x14ac:dyDescent="0.35">
      <c r="A2216">
        <v>2</v>
      </c>
      <c r="B2216" t="s">
        <v>3147</v>
      </c>
      <c r="C2216" t="str">
        <f>UPPER(LEFT(Table1[[#This Row],[Header]],1))&amp;MID(Table1[[#This Row],[Header]],2,LEN(Table1[[#This Row],[Header]])-1)</f>
        <v>Wish I'd never upgraded</v>
      </c>
      <c r="D2216" t="s">
        <v>5401</v>
      </c>
      <c r="E2216" s="1">
        <v>42516</v>
      </c>
      <c r="F2216" t="s">
        <v>1</v>
      </c>
      <c r="G2216" t="s">
        <v>68</v>
      </c>
      <c r="H2216" t="s">
        <v>9</v>
      </c>
      <c r="I2216" t="s">
        <v>10</v>
      </c>
      <c r="J2216" t="s">
        <v>5129</v>
      </c>
      <c r="K2216" t="s">
        <v>5006</v>
      </c>
      <c r="L2216" t="str">
        <f>CONCATENATE(Table1[[#This Row],[FROM]]," to ",Table1[[#This Row],[TO]])</f>
        <v>WAW to LHR</v>
      </c>
      <c r="M2216" s="1">
        <v>42491</v>
      </c>
      <c r="N2216">
        <v>3</v>
      </c>
      <c r="O2216">
        <v>3</v>
      </c>
      <c r="P2216">
        <v>2</v>
      </c>
      <c r="Q2216">
        <v>1</v>
      </c>
      <c r="R2216">
        <v>1</v>
      </c>
      <c r="S2216" t="s">
        <v>5</v>
      </c>
      <c r="T2216">
        <v>2</v>
      </c>
      <c r="U2216" t="s">
        <v>5301</v>
      </c>
      <c r="V2216" t="str">
        <f>IF(Table1[[#This Row],[Rating]]&gt;8,"Excellent",IF(Table1[[#This Row],[Rating]]&gt;5,"Good","Bad"))</f>
        <v>Bad</v>
      </c>
    </row>
    <row r="2217" spans="1:22" ht="30" customHeight="1" x14ac:dyDescent="0.35">
      <c r="A2217">
        <v>1</v>
      </c>
      <c r="B2217" t="s">
        <v>4937</v>
      </c>
      <c r="C2217" t="str">
        <f>UPPER(LEFT(Table1[[#This Row],[Header]],1))&amp;MID(Table1[[#This Row],[Header]],2,LEN(Table1[[#This Row],[Header]])-1)</f>
        <v>No systems in place to  cope</v>
      </c>
      <c r="D2217" t="s">
        <v>24</v>
      </c>
      <c r="E2217" s="1">
        <v>42516</v>
      </c>
      <c r="F2217" t="s">
        <v>1</v>
      </c>
      <c r="G2217" t="s">
        <v>68</v>
      </c>
      <c r="H2217" t="s">
        <v>3</v>
      </c>
      <c r="I2217" t="s">
        <v>4</v>
      </c>
      <c r="J2217" t="s">
        <v>5008</v>
      </c>
      <c r="K2217" t="s">
        <v>5006</v>
      </c>
      <c r="L2217" t="str">
        <f>CONCATENATE(Table1[[#This Row],[FROM]]," to ",Table1[[#This Row],[TO]])</f>
        <v>MXP to LHR</v>
      </c>
      <c r="M2217" s="1">
        <v>42491</v>
      </c>
      <c r="N2217">
        <v>4</v>
      </c>
      <c r="O2217">
        <v>5</v>
      </c>
      <c r="P2217">
        <v>3</v>
      </c>
      <c r="Q2217">
        <v>1</v>
      </c>
      <c r="R2217">
        <v>3</v>
      </c>
      <c r="S2217" t="s">
        <v>5</v>
      </c>
      <c r="T2217">
        <v>-1</v>
      </c>
      <c r="U2217" t="s">
        <v>5301</v>
      </c>
      <c r="V2217" t="str">
        <f>IF(Table1[[#This Row],[Rating]]&gt;8,"Excellent",IF(Table1[[#This Row],[Rating]]&gt;5,"Good","Bad"))</f>
        <v>Bad</v>
      </c>
    </row>
    <row r="2218" spans="1:22" ht="30" customHeight="1" x14ac:dyDescent="0.35">
      <c r="A2218">
        <v>7</v>
      </c>
      <c r="B2218" t="s">
        <v>3148</v>
      </c>
      <c r="C2218" t="str">
        <f>UPPER(LEFT(Table1[[#This Row],[Header]],1))&amp;MID(Table1[[#This Row],[Header]],2,LEN(Table1[[#This Row],[Header]])-1)</f>
        <v>Just about adequate</v>
      </c>
      <c r="D2218" t="s">
        <v>3149</v>
      </c>
      <c r="E2218" s="1">
        <v>42515</v>
      </c>
      <c r="F2218" t="s">
        <v>805</v>
      </c>
      <c r="G2218" t="s">
        <v>84</v>
      </c>
      <c r="H2218" t="s">
        <v>26</v>
      </c>
      <c r="I2218" t="s">
        <v>4</v>
      </c>
      <c r="J2218" t="s">
        <v>5080</v>
      </c>
      <c r="K2218" t="s">
        <v>5006</v>
      </c>
      <c r="L2218" t="str">
        <f>CONCATENATE(Table1[[#This Row],[FROM]]," to ",Table1[[#This Row],[TO]])</f>
        <v>BKK to LHR</v>
      </c>
      <c r="M2218" s="1">
        <v>42491</v>
      </c>
      <c r="N2218">
        <v>3</v>
      </c>
      <c r="O2218">
        <v>4</v>
      </c>
      <c r="P2218">
        <v>4</v>
      </c>
      <c r="Q2218">
        <v>3</v>
      </c>
      <c r="R2218">
        <v>4</v>
      </c>
      <c r="S2218" t="s">
        <v>39</v>
      </c>
      <c r="T2218">
        <v>2</v>
      </c>
      <c r="U2218" t="s">
        <v>5301</v>
      </c>
      <c r="V2218" t="str">
        <f>IF(Table1[[#This Row],[Rating]]&gt;8,"Excellent",IF(Table1[[#This Row],[Rating]]&gt;5,"Good","Bad"))</f>
        <v>Good</v>
      </c>
    </row>
    <row r="2219" spans="1:22" ht="30" customHeight="1" x14ac:dyDescent="0.35">
      <c r="A2219">
        <v>5</v>
      </c>
      <c r="B2219" t="s">
        <v>3150</v>
      </c>
      <c r="C2219" t="str">
        <f>UPPER(LEFT(Table1[[#This Row],[Header]],1))&amp;MID(Table1[[#This Row],[Header]],2,LEN(Table1[[#This Row],[Header]])-1)</f>
        <v>Boarding was painfully slow</v>
      </c>
      <c r="D2219" t="s">
        <v>504</v>
      </c>
      <c r="E2219" s="1">
        <v>42515</v>
      </c>
      <c r="F2219" t="s">
        <v>1</v>
      </c>
      <c r="G2219" t="s">
        <v>68</v>
      </c>
      <c r="H2219" t="s">
        <v>3</v>
      </c>
      <c r="I2219" t="s">
        <v>4</v>
      </c>
      <c r="J2219" t="s">
        <v>5135</v>
      </c>
      <c r="K2219" t="s">
        <v>5027</v>
      </c>
      <c r="L2219" t="str">
        <f>CONCATENATE(Table1[[#This Row],[FROM]]," to ",Table1[[#This Row],[TO]])</f>
        <v>IBZ to LGW</v>
      </c>
      <c r="M2219" s="1">
        <v>42491</v>
      </c>
      <c r="N2219">
        <v>2</v>
      </c>
      <c r="O2219">
        <v>3</v>
      </c>
      <c r="P2219">
        <v>-1</v>
      </c>
      <c r="Q2219">
        <v>1</v>
      </c>
      <c r="R2219">
        <v>2</v>
      </c>
      <c r="S2219" t="s">
        <v>39</v>
      </c>
      <c r="T2219">
        <v>-1</v>
      </c>
      <c r="U2219" t="s">
        <v>5301</v>
      </c>
      <c r="V2219" t="str">
        <f>IF(Table1[[#This Row],[Rating]]&gt;8,"Excellent",IF(Table1[[#This Row],[Rating]]&gt;5,"Good","Bad"))</f>
        <v>Bad</v>
      </c>
    </row>
    <row r="2220" spans="1:22" ht="30" customHeight="1" x14ac:dyDescent="0.35">
      <c r="A2220">
        <v>8</v>
      </c>
      <c r="B2220" t="s">
        <v>3151</v>
      </c>
      <c r="C2220" t="str">
        <f>UPPER(LEFT(Table1[[#This Row],[Header]],1))&amp;MID(Table1[[#This Row],[Header]],2,LEN(Table1[[#This Row],[Header]])-1)</f>
        <v>One of my favourite airlines</v>
      </c>
      <c r="D2220" t="s">
        <v>102</v>
      </c>
      <c r="E2220" s="1">
        <v>42514</v>
      </c>
      <c r="F2220" t="s">
        <v>1</v>
      </c>
      <c r="G2220" t="s">
        <v>8</v>
      </c>
      <c r="H2220" t="s">
        <v>31</v>
      </c>
      <c r="I2220" t="s">
        <v>10</v>
      </c>
      <c r="J2220" t="s">
        <v>5006</v>
      </c>
      <c r="K2220" t="s">
        <v>5057</v>
      </c>
      <c r="L2220" t="str">
        <f>CONCATENATE(Table1[[#This Row],[FROM]]," to ",Table1[[#This Row],[TO]])</f>
        <v>LHR to CDG</v>
      </c>
      <c r="M2220" s="1">
        <v>42491</v>
      </c>
      <c r="N2220">
        <v>4</v>
      </c>
      <c r="O2220">
        <v>5</v>
      </c>
      <c r="P2220">
        <v>4</v>
      </c>
      <c r="Q2220">
        <v>2</v>
      </c>
      <c r="R2220">
        <v>3</v>
      </c>
      <c r="S2220" t="s">
        <v>39</v>
      </c>
      <c r="T2220">
        <v>-1</v>
      </c>
      <c r="U2220" t="s">
        <v>11</v>
      </c>
      <c r="V2220" t="str">
        <f>IF(Table1[[#This Row],[Rating]]&gt;8,"Excellent",IF(Table1[[#This Row],[Rating]]&gt;5,"Good","Bad"))</f>
        <v>Good</v>
      </c>
    </row>
    <row r="2221" spans="1:22" ht="30" customHeight="1" x14ac:dyDescent="0.35">
      <c r="A2221">
        <v>2</v>
      </c>
      <c r="B2221" t="s">
        <v>4528</v>
      </c>
      <c r="C2221" t="str">
        <f>UPPER(LEFT(Table1[[#This Row],[Header]],1))&amp;MID(Table1[[#This Row],[Header]],2,LEN(Table1[[#This Row],[Header]])-1)</f>
        <v>Exception is BA</v>
      </c>
      <c r="D2221" t="s">
        <v>3152</v>
      </c>
      <c r="E2221" s="1">
        <v>42514</v>
      </c>
      <c r="F2221" t="s">
        <v>20</v>
      </c>
      <c r="G2221" t="s">
        <v>2</v>
      </c>
      <c r="H2221" t="s">
        <v>9</v>
      </c>
      <c r="I2221" t="s">
        <v>10</v>
      </c>
      <c r="J2221" t="s">
        <v>5026</v>
      </c>
      <c r="K2221" t="s">
        <v>5006</v>
      </c>
      <c r="L2221" t="str">
        <f>CONCATENATE(Table1[[#This Row],[FROM]]," to ",Table1[[#This Row],[TO]])</f>
        <v>SFO to LHR</v>
      </c>
      <c r="M2221" s="1">
        <v>42491</v>
      </c>
      <c r="N2221">
        <v>4</v>
      </c>
      <c r="O2221">
        <v>3</v>
      </c>
      <c r="P2221">
        <v>3</v>
      </c>
      <c r="Q2221">
        <v>4</v>
      </c>
      <c r="R2221">
        <v>2</v>
      </c>
      <c r="S2221" t="s">
        <v>5</v>
      </c>
      <c r="T2221">
        <v>4</v>
      </c>
      <c r="U2221" t="s">
        <v>11</v>
      </c>
      <c r="V2221" t="str">
        <f>IF(Table1[[#This Row],[Rating]]&gt;8,"Excellent",IF(Table1[[#This Row],[Rating]]&gt;5,"Good","Bad"))</f>
        <v>Bad</v>
      </c>
    </row>
    <row r="2222" spans="1:22" ht="30" customHeight="1" x14ac:dyDescent="0.35">
      <c r="A2222">
        <v>10</v>
      </c>
      <c r="B2222" t="s">
        <v>3153</v>
      </c>
      <c r="C2222" t="str">
        <f>UPPER(LEFT(Table1[[#This Row],[Header]],1))&amp;MID(Table1[[#This Row],[Header]],2,LEN(Table1[[#This Row],[Header]])-1)</f>
        <v>Unexpectedly served breakfast</v>
      </c>
      <c r="D2222" t="s">
        <v>3154</v>
      </c>
      <c r="E2222" s="1">
        <v>42513</v>
      </c>
      <c r="F2222" t="s">
        <v>1</v>
      </c>
      <c r="G2222" t="s">
        <v>3155</v>
      </c>
      <c r="H2222" t="s">
        <v>26</v>
      </c>
      <c r="I2222" t="s">
        <v>4</v>
      </c>
      <c r="J2222" t="s">
        <v>5031</v>
      </c>
      <c r="K2222" t="s">
        <v>5186</v>
      </c>
      <c r="L2222" t="str">
        <f>CONCATENATE(Table1[[#This Row],[FROM]]," to ",Table1[[#This Row],[TO]])</f>
        <v>LCY to IOM</v>
      </c>
      <c r="M2222" s="1">
        <v>42491</v>
      </c>
      <c r="N2222">
        <v>5</v>
      </c>
      <c r="O2222">
        <v>5</v>
      </c>
      <c r="P2222">
        <v>5</v>
      </c>
      <c r="Q2222">
        <v>5</v>
      </c>
      <c r="R2222">
        <v>5</v>
      </c>
      <c r="S2222" t="s">
        <v>39</v>
      </c>
      <c r="T2222">
        <v>-1</v>
      </c>
      <c r="U2222" t="s">
        <v>5301</v>
      </c>
      <c r="V2222" t="str">
        <f>IF(Table1[[#This Row],[Rating]]&gt;8,"Excellent",IF(Table1[[#This Row],[Rating]]&gt;5,"Good","Bad"))</f>
        <v>Excellent</v>
      </c>
    </row>
    <row r="2223" spans="1:22" ht="30" customHeight="1" x14ac:dyDescent="0.35">
      <c r="A2223">
        <v>8</v>
      </c>
      <c r="B2223" t="s">
        <v>1772</v>
      </c>
      <c r="C2223" t="str">
        <f>UPPER(LEFT(Table1[[#This Row],[Header]],1))&amp;MID(Table1[[#This Row],[Header]],2,LEN(Table1[[#This Row],[Header]])-1)</f>
        <v>Crew professional and friendly</v>
      </c>
      <c r="D2223" t="s">
        <v>4614</v>
      </c>
      <c r="E2223" s="1">
        <v>42511</v>
      </c>
      <c r="F2223" t="s">
        <v>281</v>
      </c>
      <c r="G2223" t="s">
        <v>3156</v>
      </c>
      <c r="H2223" t="s">
        <v>3</v>
      </c>
      <c r="I2223" t="s">
        <v>4</v>
      </c>
      <c r="J2223" t="s">
        <v>5032</v>
      </c>
      <c r="K2223" t="s">
        <v>5056</v>
      </c>
      <c r="L2223" t="str">
        <f>CONCATENATE(Table1[[#This Row],[FROM]]," to ",Table1[[#This Row],[TO]])</f>
        <v>AMS to GRU</v>
      </c>
      <c r="M2223" s="1">
        <v>42491</v>
      </c>
      <c r="N2223">
        <v>4</v>
      </c>
      <c r="O2223">
        <v>4</v>
      </c>
      <c r="P2223">
        <v>4</v>
      </c>
      <c r="Q2223">
        <v>4</v>
      </c>
      <c r="R2223">
        <v>5</v>
      </c>
      <c r="S2223" t="s">
        <v>39</v>
      </c>
      <c r="T2223">
        <v>2</v>
      </c>
      <c r="U2223" t="s">
        <v>11</v>
      </c>
      <c r="V2223" t="str">
        <f>IF(Table1[[#This Row],[Rating]]&gt;8,"Excellent",IF(Table1[[#This Row],[Rating]]&gt;5,"Good","Bad"))</f>
        <v>Good</v>
      </c>
    </row>
    <row r="2224" spans="1:22" ht="30" customHeight="1" x14ac:dyDescent="0.35">
      <c r="A2224">
        <v>1</v>
      </c>
      <c r="B2224" t="s">
        <v>3157</v>
      </c>
      <c r="C2224" t="str">
        <f>UPPER(LEFT(Table1[[#This Row],[Header]],1))&amp;MID(Table1[[#This Row],[Header]],2,LEN(Table1[[#This Row],[Header]])-1)</f>
        <v>Outrageous red tape</v>
      </c>
      <c r="D2224" t="s">
        <v>3158</v>
      </c>
      <c r="E2224" s="1">
        <v>42510</v>
      </c>
      <c r="F2224" t="s">
        <v>1</v>
      </c>
      <c r="G2224" t="s">
        <v>68</v>
      </c>
      <c r="H2224" t="s">
        <v>9</v>
      </c>
      <c r="I2224" t="s">
        <v>4</v>
      </c>
      <c r="J2224" t="s">
        <v>5031</v>
      </c>
      <c r="K2224" t="s">
        <v>5019</v>
      </c>
      <c r="L2224" t="str">
        <f>CONCATENATE(Table1[[#This Row],[FROM]]," to ",Table1[[#This Row],[TO]])</f>
        <v>LCY to GLA</v>
      </c>
      <c r="M2224" s="1">
        <v>42491</v>
      </c>
      <c r="N2224">
        <v>1</v>
      </c>
      <c r="O2224">
        <v>1</v>
      </c>
      <c r="P2224">
        <v>-1</v>
      </c>
      <c r="Q2224">
        <v>1</v>
      </c>
      <c r="R2224">
        <v>1</v>
      </c>
      <c r="S2224" t="s">
        <v>5</v>
      </c>
      <c r="T2224">
        <v>-1</v>
      </c>
      <c r="U2224" t="s">
        <v>11</v>
      </c>
      <c r="V2224" t="str">
        <f>IF(Table1[[#This Row],[Rating]]&gt;8,"Excellent",IF(Table1[[#This Row],[Rating]]&gt;5,"Good","Bad"))</f>
        <v>Bad</v>
      </c>
    </row>
    <row r="2225" spans="1:22" ht="30" customHeight="1" x14ac:dyDescent="0.35">
      <c r="A2225">
        <v>5</v>
      </c>
      <c r="B2225" t="s">
        <v>5456</v>
      </c>
      <c r="C2225" t="str">
        <f>UPPER(LEFT(Table1[[#This Row],[Header]],1))&amp;MID(Table1[[#This Row],[Header]],2,LEN(Table1[[#This Row],[Header]])-1)</f>
        <v>Poor customer service</v>
      </c>
      <c r="D2225" t="s">
        <v>3159</v>
      </c>
      <c r="E2225" s="1">
        <v>42510</v>
      </c>
      <c r="F2225" t="s">
        <v>1</v>
      </c>
      <c r="G2225" t="s">
        <v>68</v>
      </c>
      <c r="H2225" t="s">
        <v>3</v>
      </c>
      <c r="I2225" t="s">
        <v>4</v>
      </c>
      <c r="J2225" t="s">
        <v>5006</v>
      </c>
      <c r="K2225" t="s">
        <v>5154</v>
      </c>
      <c r="L2225" t="str">
        <f>CONCATENATE(Table1[[#This Row],[FROM]]," to ",Table1[[#This Row],[TO]])</f>
        <v>LHR to BOM</v>
      </c>
      <c r="M2225" s="1">
        <v>42430</v>
      </c>
      <c r="N2225">
        <v>4</v>
      </c>
      <c r="O2225">
        <v>3</v>
      </c>
      <c r="P2225">
        <v>-1</v>
      </c>
      <c r="Q2225">
        <v>1</v>
      </c>
      <c r="R2225">
        <v>3</v>
      </c>
      <c r="S2225" t="s">
        <v>5</v>
      </c>
      <c r="T2225">
        <v>-1</v>
      </c>
      <c r="U2225" t="s">
        <v>11</v>
      </c>
      <c r="V2225" t="str">
        <f>IF(Table1[[#This Row],[Rating]]&gt;8,"Excellent",IF(Table1[[#This Row],[Rating]]&gt;5,"Good","Bad"))</f>
        <v>Bad</v>
      </c>
    </row>
    <row r="2226" spans="1:22" ht="30" customHeight="1" x14ac:dyDescent="0.35">
      <c r="A2226">
        <v>1</v>
      </c>
      <c r="B2226" t="s">
        <v>3160</v>
      </c>
      <c r="C2226" t="str">
        <f>UPPER(LEFT(Table1[[#This Row],[Header]],1))&amp;MID(Table1[[#This Row],[Header]],2,LEN(Table1[[#This Row],[Header]])-1)</f>
        <v>Rude and obnoxious</v>
      </c>
      <c r="D2226" t="s">
        <v>3161</v>
      </c>
      <c r="E2226" s="1">
        <v>42510</v>
      </c>
      <c r="F2226" t="s">
        <v>1</v>
      </c>
      <c r="G2226" t="s">
        <v>68</v>
      </c>
      <c r="H2226" t="s">
        <v>3</v>
      </c>
      <c r="I2226" t="s">
        <v>4</v>
      </c>
      <c r="J2226" t="s">
        <v>5027</v>
      </c>
      <c r="K2226" t="s">
        <v>5104</v>
      </c>
      <c r="L2226" t="str">
        <f>CONCATENATE(Table1[[#This Row],[FROM]]," to ",Table1[[#This Row],[TO]])</f>
        <v>LGW to UVF</v>
      </c>
      <c r="M2226" s="1">
        <v>42491</v>
      </c>
      <c r="N2226">
        <v>1</v>
      </c>
      <c r="O2226">
        <v>1</v>
      </c>
      <c r="P2226">
        <v>2</v>
      </c>
      <c r="Q2226">
        <v>1</v>
      </c>
      <c r="R2226">
        <v>1</v>
      </c>
      <c r="S2226" t="s">
        <v>5</v>
      </c>
      <c r="T2226">
        <v>4</v>
      </c>
      <c r="U2226" t="s">
        <v>5301</v>
      </c>
      <c r="V2226" t="str">
        <f>IF(Table1[[#This Row],[Rating]]&gt;8,"Excellent",IF(Table1[[#This Row],[Rating]]&gt;5,"Good","Bad"))</f>
        <v>Bad</v>
      </c>
    </row>
    <row r="2227" spans="1:22" ht="30" customHeight="1" x14ac:dyDescent="0.35">
      <c r="A2227">
        <v>10</v>
      </c>
      <c r="B2227" t="s">
        <v>3162</v>
      </c>
      <c r="C2227" t="str">
        <f>UPPER(LEFT(Table1[[#This Row],[Header]],1))&amp;MID(Table1[[#This Row],[Header]],2,LEN(Table1[[#This Row],[Header]])-1)</f>
        <v>Treated incredibly well</v>
      </c>
      <c r="D2227" t="s">
        <v>3163</v>
      </c>
      <c r="E2227" s="1">
        <v>42510</v>
      </c>
      <c r="F2227" t="s">
        <v>1</v>
      </c>
      <c r="G2227" t="s">
        <v>68</v>
      </c>
      <c r="H2227" t="s">
        <v>3</v>
      </c>
      <c r="I2227" t="s">
        <v>4</v>
      </c>
      <c r="J2227" t="s">
        <v>5006</v>
      </c>
      <c r="K2227" t="s">
        <v>5010</v>
      </c>
      <c r="L2227" t="str">
        <f>CONCATENATE(Table1[[#This Row],[FROM]]," to ",Table1[[#This Row],[TO]])</f>
        <v>LHR to MIA</v>
      </c>
      <c r="M2227" s="1">
        <v>42491</v>
      </c>
      <c r="N2227">
        <v>5</v>
      </c>
      <c r="O2227">
        <v>5</v>
      </c>
      <c r="P2227">
        <v>5</v>
      </c>
      <c r="Q2227">
        <v>4</v>
      </c>
      <c r="R2227">
        <v>5</v>
      </c>
      <c r="S2227" t="s">
        <v>39</v>
      </c>
      <c r="T2227">
        <v>5</v>
      </c>
      <c r="U2227" t="s">
        <v>11</v>
      </c>
      <c r="V2227" t="str">
        <f>IF(Table1[[#This Row],[Rating]]&gt;8,"Excellent",IF(Table1[[#This Row],[Rating]]&gt;5,"Good","Bad"))</f>
        <v>Excellent</v>
      </c>
    </row>
    <row r="2228" spans="1:22" ht="30" customHeight="1" x14ac:dyDescent="0.35">
      <c r="A2228">
        <v>6</v>
      </c>
      <c r="B2228" t="s">
        <v>3164</v>
      </c>
      <c r="C2228" t="str">
        <f>UPPER(LEFT(Table1[[#This Row],[Header]],1))&amp;MID(Table1[[#This Row],[Header]],2,LEN(Table1[[#This Row],[Header]])-1)</f>
        <v>Service in a very discreet way</v>
      </c>
      <c r="D2228" t="s">
        <v>1116</v>
      </c>
      <c r="E2228" s="1">
        <v>42509</v>
      </c>
      <c r="F2228" t="s">
        <v>1</v>
      </c>
      <c r="G2228" t="s">
        <v>825</v>
      </c>
      <c r="H2228" t="s">
        <v>3</v>
      </c>
      <c r="I2228" t="s">
        <v>4</v>
      </c>
      <c r="J2228" t="s">
        <v>5097</v>
      </c>
      <c r="K2228" t="s">
        <v>5006</v>
      </c>
      <c r="L2228" t="str">
        <f>CONCATENATE(Table1[[#This Row],[FROM]]," to ",Table1[[#This Row],[TO]])</f>
        <v>JFK to LHR</v>
      </c>
      <c r="M2228" s="1">
        <v>42491</v>
      </c>
      <c r="N2228">
        <v>4</v>
      </c>
      <c r="O2228">
        <v>4</v>
      </c>
      <c r="P2228">
        <v>3</v>
      </c>
      <c r="Q2228">
        <v>5</v>
      </c>
      <c r="R2228">
        <v>3</v>
      </c>
      <c r="S2228" t="s">
        <v>39</v>
      </c>
      <c r="T2228">
        <v>2</v>
      </c>
      <c r="U2228" t="s">
        <v>11</v>
      </c>
      <c r="V2228" t="str">
        <f>IF(Table1[[#This Row],[Rating]]&gt;8,"Excellent",IF(Table1[[#This Row],[Rating]]&gt;5,"Good","Bad"))</f>
        <v>Good</v>
      </c>
    </row>
    <row r="2229" spans="1:22" ht="30" customHeight="1" x14ac:dyDescent="0.35">
      <c r="A2229">
        <v>5</v>
      </c>
      <c r="B2229" t="s">
        <v>3165</v>
      </c>
      <c r="C2229" t="str">
        <f>UPPER(LEFT(Table1[[#This Row],[Header]],1))&amp;MID(Table1[[#This Row],[Header]],2,LEN(Table1[[#This Row],[Header]])-1)</f>
        <v>Let down by inferior product</v>
      </c>
      <c r="D2229" t="s">
        <v>1116</v>
      </c>
      <c r="E2229" s="1">
        <v>42509</v>
      </c>
      <c r="F2229" t="s">
        <v>1</v>
      </c>
      <c r="G2229" t="s">
        <v>825</v>
      </c>
      <c r="H2229" t="s">
        <v>3</v>
      </c>
      <c r="I2229" t="s">
        <v>10</v>
      </c>
      <c r="J2229" t="s">
        <v>5006</v>
      </c>
      <c r="K2229" t="s">
        <v>5097</v>
      </c>
      <c r="L2229" t="str">
        <f>CONCATENATE(Table1[[#This Row],[FROM]]," to ",Table1[[#This Row],[TO]])</f>
        <v>LHR to JFK</v>
      </c>
      <c r="M2229" s="1">
        <v>42491</v>
      </c>
      <c r="N2229">
        <v>4</v>
      </c>
      <c r="O2229">
        <v>4</v>
      </c>
      <c r="P2229">
        <v>3</v>
      </c>
      <c r="Q2229">
        <v>4</v>
      </c>
      <c r="R2229">
        <v>3</v>
      </c>
      <c r="S2229" t="s">
        <v>39</v>
      </c>
      <c r="T2229">
        <v>2</v>
      </c>
      <c r="U2229" t="s">
        <v>11</v>
      </c>
      <c r="V2229" t="str">
        <f>IF(Table1[[#This Row],[Rating]]&gt;8,"Excellent",IF(Table1[[#This Row],[Rating]]&gt;5,"Good","Bad"))</f>
        <v>Bad</v>
      </c>
    </row>
    <row r="2230" spans="1:22" ht="30" customHeight="1" x14ac:dyDescent="0.35">
      <c r="A2230">
        <v>8</v>
      </c>
      <c r="B2230" t="s">
        <v>3166</v>
      </c>
      <c r="C2230" t="str">
        <f>UPPER(LEFT(Table1[[#This Row],[Header]],1))&amp;MID(Table1[[#This Row],[Header]],2,LEN(Table1[[#This Row],[Header]])-1)</f>
        <v>Boarding worked well</v>
      </c>
      <c r="D2230" t="s">
        <v>583</v>
      </c>
      <c r="E2230" s="1">
        <v>42509</v>
      </c>
      <c r="F2230" t="s">
        <v>1</v>
      </c>
      <c r="G2230" t="s">
        <v>8</v>
      </c>
      <c r="H2230" t="s">
        <v>3</v>
      </c>
      <c r="I2230" t="s">
        <v>4</v>
      </c>
      <c r="J2230" t="s">
        <v>5027</v>
      </c>
      <c r="K2230" t="s">
        <v>5118</v>
      </c>
      <c r="L2230" t="str">
        <f>CONCATENATE(Table1[[#This Row],[FROM]]," to ",Table1[[#This Row],[TO]])</f>
        <v>LGW to DBV</v>
      </c>
      <c r="M2230" s="1">
        <v>42461</v>
      </c>
      <c r="N2230">
        <v>4</v>
      </c>
      <c r="O2230">
        <v>4</v>
      </c>
      <c r="P2230">
        <v>3</v>
      </c>
      <c r="Q2230">
        <v>4</v>
      </c>
      <c r="R2230">
        <v>4</v>
      </c>
      <c r="S2230" t="s">
        <v>39</v>
      </c>
      <c r="T2230">
        <v>-1</v>
      </c>
      <c r="U2230" t="s">
        <v>5301</v>
      </c>
      <c r="V2230" t="str">
        <f>IF(Table1[[#This Row],[Rating]]&gt;8,"Excellent",IF(Table1[[#This Row],[Rating]]&gt;5,"Good","Bad"))</f>
        <v>Good</v>
      </c>
    </row>
    <row r="2231" spans="1:22" ht="30" customHeight="1" x14ac:dyDescent="0.35">
      <c r="A2231">
        <v>4</v>
      </c>
      <c r="B2231" t="s">
        <v>3167</v>
      </c>
      <c r="C2231" t="str">
        <f>UPPER(LEFT(Table1[[#This Row],[Header]],1))&amp;MID(Table1[[#This Row],[Header]],2,LEN(Table1[[#This Row],[Header]])-1)</f>
        <v>No different than a budget airline</v>
      </c>
      <c r="D2231" t="s">
        <v>1116</v>
      </c>
      <c r="E2231" s="1">
        <v>42509</v>
      </c>
      <c r="F2231" t="s">
        <v>1</v>
      </c>
      <c r="G2231" t="s">
        <v>8</v>
      </c>
      <c r="H2231" t="s">
        <v>3</v>
      </c>
      <c r="I2231" t="s">
        <v>4</v>
      </c>
      <c r="J2231" t="s">
        <v>5006</v>
      </c>
      <c r="K2231" t="s">
        <v>5129</v>
      </c>
      <c r="L2231" t="str">
        <f>CONCATENATE(Table1[[#This Row],[FROM]]," to ",Table1[[#This Row],[TO]])</f>
        <v>LHR to WAW</v>
      </c>
      <c r="M2231" s="1">
        <v>42491</v>
      </c>
      <c r="N2231">
        <v>2</v>
      </c>
      <c r="O2231">
        <v>4</v>
      </c>
      <c r="P2231">
        <v>3</v>
      </c>
      <c r="Q2231">
        <v>3</v>
      </c>
      <c r="R2231">
        <v>2</v>
      </c>
      <c r="S2231" t="s">
        <v>5</v>
      </c>
      <c r="T2231">
        <v>-1</v>
      </c>
      <c r="U2231" t="s">
        <v>11</v>
      </c>
      <c r="V2231" t="str">
        <f>IF(Table1[[#This Row],[Rating]]&gt;8,"Excellent",IF(Table1[[#This Row],[Rating]]&gt;5,"Good","Bad"))</f>
        <v>Bad</v>
      </c>
    </row>
    <row r="2232" spans="1:22" ht="30" customHeight="1" x14ac:dyDescent="0.35">
      <c r="A2232">
        <v>7</v>
      </c>
      <c r="B2232" t="s">
        <v>3168</v>
      </c>
      <c r="C2232" t="str">
        <f>UPPER(LEFT(Table1[[#This Row],[Header]],1))&amp;MID(Table1[[#This Row],[Header]],2,LEN(Table1[[#This Row],[Header]])-1)</f>
        <v xml:space="preserve">Club World configuration is odd </v>
      </c>
      <c r="D2232" t="s">
        <v>38</v>
      </c>
      <c r="E2232" s="1">
        <v>42509</v>
      </c>
      <c r="F2232" t="s">
        <v>1</v>
      </c>
      <c r="G2232" t="s">
        <v>68</v>
      </c>
      <c r="H2232" t="s">
        <v>3</v>
      </c>
      <c r="I2232" t="s">
        <v>10</v>
      </c>
      <c r="J2232" t="s">
        <v>4618</v>
      </c>
      <c r="K2232" t="s">
        <v>5027</v>
      </c>
      <c r="L2232" t="str">
        <f>CONCATENATE(Table1[[#This Row],[FROM]]," to ",Table1[[#This Row],[TO]])</f>
        <v>BGI to LGW</v>
      </c>
      <c r="M2232" s="1">
        <v>42491</v>
      </c>
      <c r="N2232">
        <v>4</v>
      </c>
      <c r="O2232">
        <v>4</v>
      </c>
      <c r="P2232">
        <v>4</v>
      </c>
      <c r="Q2232">
        <v>4</v>
      </c>
      <c r="R2232">
        <v>4</v>
      </c>
      <c r="S2232" t="s">
        <v>39</v>
      </c>
      <c r="T2232">
        <v>2</v>
      </c>
      <c r="U2232" t="s">
        <v>11</v>
      </c>
      <c r="V2232" t="str">
        <f>IF(Table1[[#This Row],[Rating]]&gt;8,"Excellent",IF(Table1[[#This Row],[Rating]]&gt;5,"Good","Bad"))</f>
        <v>Good</v>
      </c>
    </row>
    <row r="2233" spans="1:22" ht="30" customHeight="1" x14ac:dyDescent="0.35">
      <c r="A2233">
        <v>8</v>
      </c>
      <c r="B2233" t="s">
        <v>3169</v>
      </c>
      <c r="C2233" t="str">
        <f>UPPER(LEFT(Table1[[#This Row],[Header]],1))&amp;MID(Table1[[#This Row],[Header]],2,LEN(Table1[[#This Row],[Header]])-1)</f>
        <v>Cabin crew were faultless</v>
      </c>
      <c r="D2233" t="s">
        <v>38</v>
      </c>
      <c r="E2233" s="1">
        <v>42508</v>
      </c>
      <c r="F2233" t="s">
        <v>1</v>
      </c>
      <c r="G2233" t="s">
        <v>68</v>
      </c>
      <c r="H2233" t="s">
        <v>3</v>
      </c>
      <c r="I2233" t="s">
        <v>10</v>
      </c>
      <c r="J2233" t="s">
        <v>5027</v>
      </c>
      <c r="K2233" t="s">
        <v>4618</v>
      </c>
      <c r="L2233" t="str">
        <f>CONCATENATE(Table1[[#This Row],[FROM]]," to ",Table1[[#This Row],[TO]])</f>
        <v>LGW to BGI</v>
      </c>
      <c r="M2233" s="1">
        <v>42491</v>
      </c>
      <c r="N2233">
        <v>4</v>
      </c>
      <c r="O2233">
        <v>5</v>
      </c>
      <c r="P2233">
        <v>4</v>
      </c>
      <c r="Q2233">
        <v>4</v>
      </c>
      <c r="R2233">
        <v>4</v>
      </c>
      <c r="S2233" t="s">
        <v>39</v>
      </c>
      <c r="T2233">
        <v>3</v>
      </c>
      <c r="U2233" t="s">
        <v>11</v>
      </c>
      <c r="V2233" t="str">
        <f>IF(Table1[[#This Row],[Rating]]&gt;8,"Excellent",IF(Table1[[#This Row],[Rating]]&gt;5,"Good","Bad"))</f>
        <v>Good</v>
      </c>
    </row>
    <row r="2234" spans="1:22" ht="30" customHeight="1" x14ac:dyDescent="0.35">
      <c r="A2234">
        <v>5</v>
      </c>
      <c r="B2234" t="s">
        <v>3170</v>
      </c>
      <c r="C2234" t="str">
        <f>UPPER(LEFT(Table1[[#This Row],[Header]],1))&amp;MID(Table1[[#This Row],[Header]],2,LEN(Table1[[#This Row],[Header]])-1)</f>
        <v>Food is minimal</v>
      </c>
      <c r="D2234" t="s">
        <v>3171</v>
      </c>
      <c r="E2234" s="1">
        <v>42508</v>
      </c>
      <c r="F2234" t="s">
        <v>1</v>
      </c>
      <c r="G2234" t="s">
        <v>8</v>
      </c>
      <c r="H2234" t="s">
        <v>26</v>
      </c>
      <c r="I2234" t="s">
        <v>4</v>
      </c>
      <c r="J2234" t="s">
        <v>5008</v>
      </c>
      <c r="K2234" t="s">
        <v>5006</v>
      </c>
      <c r="L2234" t="str">
        <f>CONCATENATE(Table1[[#This Row],[FROM]]," to ",Table1[[#This Row],[TO]])</f>
        <v>MXP to LHR</v>
      </c>
      <c r="M2234" s="1">
        <v>42491</v>
      </c>
      <c r="N2234">
        <v>2</v>
      </c>
      <c r="O2234">
        <v>2</v>
      </c>
      <c r="P2234">
        <v>2</v>
      </c>
      <c r="Q2234">
        <v>3</v>
      </c>
      <c r="R2234">
        <v>3</v>
      </c>
      <c r="S2234" t="s">
        <v>5</v>
      </c>
      <c r="T2234">
        <v>-1</v>
      </c>
      <c r="U2234" t="s">
        <v>5301</v>
      </c>
      <c r="V2234" t="str">
        <f>IF(Table1[[#This Row],[Rating]]&gt;8,"Excellent",IF(Table1[[#This Row],[Rating]]&gt;5,"Good","Bad"))</f>
        <v>Bad</v>
      </c>
    </row>
    <row r="2235" spans="1:22" ht="30" customHeight="1" x14ac:dyDescent="0.35">
      <c r="A2235">
        <v>2</v>
      </c>
      <c r="B2235" t="s">
        <v>3172</v>
      </c>
      <c r="C2235" t="str">
        <f>UPPER(LEFT(Table1[[#This Row],[Header]],1))&amp;MID(Table1[[#This Row],[Header]],2,LEN(Table1[[#This Row],[Header]])-1)</f>
        <v>Erosion of quality and services</v>
      </c>
      <c r="D2235" t="s">
        <v>1367</v>
      </c>
      <c r="E2235" s="1">
        <v>42508</v>
      </c>
      <c r="F2235" t="s">
        <v>1</v>
      </c>
      <c r="G2235" t="s">
        <v>8</v>
      </c>
      <c r="H2235" t="s">
        <v>3</v>
      </c>
      <c r="I2235" t="s">
        <v>10</v>
      </c>
      <c r="J2235" t="s">
        <v>5006</v>
      </c>
      <c r="K2235" t="s">
        <v>5030</v>
      </c>
      <c r="L2235" t="str">
        <f>CONCATENATE(Table1[[#This Row],[FROM]]," to ",Table1[[#This Row],[TO]])</f>
        <v>LHR to BCN</v>
      </c>
      <c r="M2235" s="1">
        <v>42491</v>
      </c>
      <c r="N2235">
        <v>1</v>
      </c>
      <c r="O2235">
        <v>3</v>
      </c>
      <c r="P2235">
        <v>1</v>
      </c>
      <c r="Q2235">
        <v>3</v>
      </c>
      <c r="R2235">
        <v>1</v>
      </c>
      <c r="S2235" t="s">
        <v>5</v>
      </c>
      <c r="T2235">
        <v>-1</v>
      </c>
      <c r="U2235" t="s">
        <v>5301</v>
      </c>
      <c r="V2235" t="str">
        <f>IF(Table1[[#This Row],[Rating]]&gt;8,"Excellent",IF(Table1[[#This Row],[Rating]]&gt;5,"Good","Bad"))</f>
        <v>Bad</v>
      </c>
    </row>
    <row r="2236" spans="1:22" ht="30" customHeight="1" x14ac:dyDescent="0.35">
      <c r="A2236">
        <v>2</v>
      </c>
      <c r="B2236" t="s">
        <v>3173</v>
      </c>
      <c r="C2236" t="str">
        <f>UPPER(LEFT(Table1[[#This Row],[Header]],1))&amp;MID(Table1[[#This Row],[Header]],2,LEN(Table1[[#This Row],[Header]])-1)</f>
        <v>Journey was very cramped</v>
      </c>
      <c r="D2236" t="s">
        <v>2883</v>
      </c>
      <c r="E2236" s="1">
        <v>42508</v>
      </c>
      <c r="F2236" t="s">
        <v>1</v>
      </c>
      <c r="G2236" t="s">
        <v>68</v>
      </c>
      <c r="H2236" t="s">
        <v>26</v>
      </c>
      <c r="I2236" t="s">
        <v>4</v>
      </c>
      <c r="J2236" t="s">
        <v>5027</v>
      </c>
      <c r="K2236" t="s">
        <v>5187</v>
      </c>
      <c r="L2236" t="str">
        <f>CONCATENATE(Table1[[#This Row],[FROM]]," to ",Table1[[#This Row],[TO]])</f>
        <v>LGW to CTA</v>
      </c>
      <c r="M2236" s="1">
        <v>42491</v>
      </c>
      <c r="N2236">
        <v>2</v>
      </c>
      <c r="O2236">
        <v>1</v>
      </c>
      <c r="P2236">
        <v>1</v>
      </c>
      <c r="Q2236">
        <v>3</v>
      </c>
      <c r="R2236">
        <v>2</v>
      </c>
      <c r="S2236" t="s">
        <v>5</v>
      </c>
      <c r="T2236">
        <v>1</v>
      </c>
      <c r="U2236" t="s">
        <v>5301</v>
      </c>
      <c r="V2236" t="str">
        <f>IF(Table1[[#This Row],[Rating]]&gt;8,"Excellent",IF(Table1[[#This Row],[Rating]]&gt;5,"Good","Bad"))</f>
        <v>Bad</v>
      </c>
    </row>
    <row r="2237" spans="1:22" ht="30" customHeight="1" x14ac:dyDescent="0.35">
      <c r="A2237">
        <v>7</v>
      </c>
      <c r="B2237" t="s">
        <v>4529</v>
      </c>
      <c r="C2237" t="str">
        <f>UPPER(LEFT(Table1[[#This Row],[Header]],1))&amp;MID(Table1[[#This Row],[Header]],2,LEN(Table1[[#This Row],[Header]])-1)</f>
        <v>I would fly BA again</v>
      </c>
      <c r="D2237" t="s">
        <v>3174</v>
      </c>
      <c r="E2237" s="1">
        <v>42507</v>
      </c>
      <c r="F2237" t="s">
        <v>1</v>
      </c>
      <c r="G2237" t="s">
        <v>68</v>
      </c>
      <c r="H2237" t="s">
        <v>31</v>
      </c>
      <c r="I2237" t="s">
        <v>4</v>
      </c>
      <c r="J2237" t="s">
        <v>5027</v>
      </c>
      <c r="K2237" t="s">
        <v>5053</v>
      </c>
      <c r="L2237" t="str">
        <f>CONCATENATE(Table1[[#This Row],[FROM]]," to ",Table1[[#This Row],[TO]])</f>
        <v>LGW to MCO</v>
      </c>
      <c r="M2237" s="1">
        <v>42491</v>
      </c>
      <c r="N2237">
        <v>4</v>
      </c>
      <c r="O2237">
        <v>3</v>
      </c>
      <c r="P2237">
        <v>4</v>
      </c>
      <c r="Q2237">
        <v>5</v>
      </c>
      <c r="R2237">
        <v>4</v>
      </c>
      <c r="S2237" t="s">
        <v>39</v>
      </c>
      <c r="T2237">
        <v>3</v>
      </c>
      <c r="U2237" t="s">
        <v>5301</v>
      </c>
      <c r="V2237" t="str">
        <f>IF(Table1[[#This Row],[Rating]]&gt;8,"Excellent",IF(Table1[[#This Row],[Rating]]&gt;5,"Good","Bad"))</f>
        <v>Good</v>
      </c>
    </row>
    <row r="2238" spans="1:22" ht="30" customHeight="1" x14ac:dyDescent="0.35">
      <c r="A2238">
        <v>3</v>
      </c>
      <c r="B2238" t="s">
        <v>4530</v>
      </c>
      <c r="C2238" t="str">
        <f>UPPER(LEFT(Table1[[#This Row],[Header]],1))&amp;MID(Table1[[#This Row],[Header]],2,LEN(Table1[[#This Row],[Header]])-1)</f>
        <v>ProBAbly the worst food experienced</v>
      </c>
      <c r="D2238" t="s">
        <v>3175</v>
      </c>
      <c r="E2238" s="1">
        <v>42507</v>
      </c>
      <c r="F2238" t="s">
        <v>66</v>
      </c>
      <c r="G2238" t="s">
        <v>62</v>
      </c>
      <c r="H2238" t="s">
        <v>31</v>
      </c>
      <c r="I2238" t="s">
        <v>35</v>
      </c>
      <c r="J2238" t="s">
        <v>5080</v>
      </c>
      <c r="K2238" t="s">
        <v>5006</v>
      </c>
      <c r="L2238" t="str">
        <f>CONCATENATE(Table1[[#This Row],[FROM]]," to ",Table1[[#This Row],[TO]])</f>
        <v>BKK to LHR</v>
      </c>
      <c r="M2238" s="1">
        <v>42491</v>
      </c>
      <c r="N2238">
        <v>3</v>
      </c>
      <c r="O2238">
        <v>4</v>
      </c>
      <c r="P2238">
        <v>1</v>
      </c>
      <c r="Q2238">
        <v>4</v>
      </c>
      <c r="R2238">
        <v>2</v>
      </c>
      <c r="S2238" t="s">
        <v>5</v>
      </c>
      <c r="T2238">
        <v>1</v>
      </c>
      <c r="U2238" t="s">
        <v>11</v>
      </c>
      <c r="V2238" t="str">
        <f>IF(Table1[[#This Row],[Rating]]&gt;8,"Excellent",IF(Table1[[#This Row],[Rating]]&gt;5,"Good","Bad"))</f>
        <v>Bad</v>
      </c>
    </row>
    <row r="2239" spans="1:22" ht="30" customHeight="1" x14ac:dyDescent="0.35">
      <c r="A2239">
        <v>9</v>
      </c>
      <c r="B2239" t="s">
        <v>1748</v>
      </c>
      <c r="C2239" t="str">
        <f>UPPER(LEFT(Table1[[#This Row],[Header]],1))&amp;MID(Table1[[#This Row],[Header]],2,LEN(Table1[[#This Row],[Header]])-1)</f>
        <v>Cabin crew friendly</v>
      </c>
      <c r="D2239" t="s">
        <v>3176</v>
      </c>
      <c r="E2239" s="1">
        <v>42507</v>
      </c>
      <c r="F2239" t="s">
        <v>1</v>
      </c>
      <c r="G2239" t="s">
        <v>68</v>
      </c>
      <c r="H2239" t="s">
        <v>26</v>
      </c>
      <c r="I2239" t="s">
        <v>4</v>
      </c>
      <c r="J2239" t="s">
        <v>5096</v>
      </c>
      <c r="K2239" t="s">
        <v>5006</v>
      </c>
      <c r="L2239" t="str">
        <f>CONCATENATE(Table1[[#This Row],[FROM]]," to ",Table1[[#This Row],[TO]])</f>
        <v>PVG to LHR</v>
      </c>
      <c r="M2239" s="1">
        <v>42491</v>
      </c>
      <c r="N2239">
        <v>4</v>
      </c>
      <c r="O2239">
        <v>5</v>
      </c>
      <c r="P2239">
        <v>4</v>
      </c>
      <c r="Q2239">
        <v>4</v>
      </c>
      <c r="R2239">
        <v>5</v>
      </c>
      <c r="S2239" t="s">
        <v>39</v>
      </c>
      <c r="T2239">
        <v>3</v>
      </c>
      <c r="U2239" t="s">
        <v>5301</v>
      </c>
      <c r="V2239" t="str">
        <f>IF(Table1[[#This Row],[Rating]]&gt;8,"Excellent",IF(Table1[[#This Row],[Rating]]&gt;5,"Good","Bad"))</f>
        <v>Excellent</v>
      </c>
    </row>
    <row r="2240" spans="1:22" ht="30" customHeight="1" x14ac:dyDescent="0.35">
      <c r="A2240">
        <v>1</v>
      </c>
      <c r="B2240" t="s">
        <v>4465</v>
      </c>
      <c r="C2240" t="str">
        <f>UPPER(LEFT(Table1[[#This Row],[Header]],1))&amp;MID(Table1[[#This Row],[Header]],2,LEN(Table1[[#This Row],[Header]])-1)</f>
        <v>Not be flying BA again</v>
      </c>
      <c r="D2240" t="s">
        <v>3177</v>
      </c>
      <c r="E2240" s="1">
        <v>42506</v>
      </c>
      <c r="F2240" t="s">
        <v>20</v>
      </c>
      <c r="G2240" t="s">
        <v>68</v>
      </c>
      <c r="H2240" t="s">
        <v>3</v>
      </c>
      <c r="I2240" t="s">
        <v>4</v>
      </c>
      <c r="J2240" t="s">
        <v>5006</v>
      </c>
      <c r="K2240" t="s">
        <v>5022</v>
      </c>
      <c r="L2240" t="str">
        <f>CONCATENATE(Table1[[#This Row],[FROM]]," to ",Table1[[#This Row],[TO]])</f>
        <v>LHR to EWR</v>
      </c>
      <c r="M2240" s="1">
        <v>42491</v>
      </c>
      <c r="N2240">
        <v>1</v>
      </c>
      <c r="O2240">
        <v>1</v>
      </c>
      <c r="P2240">
        <v>-1</v>
      </c>
      <c r="Q2240">
        <v>1</v>
      </c>
      <c r="R2240">
        <v>1</v>
      </c>
      <c r="S2240" t="s">
        <v>5</v>
      </c>
      <c r="T2240">
        <v>-1</v>
      </c>
      <c r="U2240" t="s">
        <v>11</v>
      </c>
      <c r="V2240" t="str">
        <f>IF(Table1[[#This Row],[Rating]]&gt;8,"Excellent",IF(Table1[[#This Row],[Rating]]&gt;5,"Good","Bad"))</f>
        <v>Bad</v>
      </c>
    </row>
    <row r="2241" spans="1:22" ht="30" customHeight="1" x14ac:dyDescent="0.35">
      <c r="A2241">
        <v>1</v>
      </c>
      <c r="B2241" t="s">
        <v>4938</v>
      </c>
      <c r="C2241" t="str">
        <f>UPPER(LEFT(Table1[[#This Row],[Header]],1))&amp;MID(Table1[[#This Row],[Header]],2,LEN(Table1[[#This Row],[Header]])-1)</f>
        <v>To tal rip off BA</v>
      </c>
      <c r="D2241" t="s">
        <v>1916</v>
      </c>
      <c r="E2241" s="1">
        <v>42506</v>
      </c>
      <c r="F2241" t="s">
        <v>1</v>
      </c>
      <c r="G2241" t="s">
        <v>68</v>
      </c>
      <c r="H2241" t="s">
        <v>3</v>
      </c>
      <c r="I2241" t="s">
        <v>10</v>
      </c>
      <c r="J2241" t="s">
        <v>5027</v>
      </c>
      <c r="K2241" t="s">
        <v>5147</v>
      </c>
      <c r="L2241" t="str">
        <f>CONCATENATE(Table1[[#This Row],[FROM]]," to ",Table1[[#This Row],[TO]])</f>
        <v>LGW to FNC</v>
      </c>
      <c r="M2241" s="1">
        <v>42491</v>
      </c>
      <c r="N2241">
        <v>1</v>
      </c>
      <c r="O2241">
        <v>4</v>
      </c>
      <c r="P2241">
        <v>3</v>
      </c>
      <c r="Q2241">
        <v>1</v>
      </c>
      <c r="R2241">
        <v>1</v>
      </c>
      <c r="S2241" t="s">
        <v>5</v>
      </c>
      <c r="T2241">
        <v>-1</v>
      </c>
      <c r="U2241" t="s">
        <v>5301</v>
      </c>
      <c r="V2241" t="str">
        <f>IF(Table1[[#This Row],[Rating]]&gt;8,"Excellent",IF(Table1[[#This Row],[Rating]]&gt;5,"Good","Bad"))</f>
        <v>Bad</v>
      </c>
    </row>
    <row r="2242" spans="1:22" ht="30" customHeight="1" x14ac:dyDescent="0.35">
      <c r="A2242">
        <v>8</v>
      </c>
      <c r="B2242" t="s">
        <v>4531</v>
      </c>
      <c r="C2242" t="str">
        <f>UPPER(LEFT(Table1[[#This Row],[Header]],1))&amp;MID(Table1[[#This Row],[Header]],2,LEN(Table1[[#This Row],[Header]])-1)</f>
        <v>Not a BAd flight</v>
      </c>
      <c r="D2242" t="s">
        <v>4532</v>
      </c>
      <c r="E2242" s="1">
        <v>42505</v>
      </c>
      <c r="F2242" t="s">
        <v>1</v>
      </c>
      <c r="G2242" t="s">
        <v>825</v>
      </c>
      <c r="H2242" t="s">
        <v>26</v>
      </c>
      <c r="I2242" t="s">
        <v>35</v>
      </c>
      <c r="J2242" t="s">
        <v>5006</v>
      </c>
      <c r="K2242" t="s">
        <v>5162</v>
      </c>
      <c r="L2242" t="str">
        <f>CONCATENATE(Table1[[#This Row],[FROM]]," to ",Table1[[#This Row],[TO]])</f>
        <v>LHR to DEN</v>
      </c>
      <c r="M2242" s="1">
        <v>42491</v>
      </c>
      <c r="N2242">
        <v>4</v>
      </c>
      <c r="O2242">
        <v>4</v>
      </c>
      <c r="P2242">
        <v>3</v>
      </c>
      <c r="Q2242">
        <v>4</v>
      </c>
      <c r="R2242">
        <v>4</v>
      </c>
      <c r="S2242" t="s">
        <v>39</v>
      </c>
      <c r="T2242">
        <v>2</v>
      </c>
      <c r="U2242" t="s">
        <v>11</v>
      </c>
      <c r="V2242" t="str">
        <f>IF(Table1[[#This Row],[Rating]]&gt;8,"Excellent",IF(Table1[[#This Row],[Rating]]&gt;5,"Good","Bad"))</f>
        <v>Good</v>
      </c>
    </row>
    <row r="2243" spans="1:22" ht="30" customHeight="1" x14ac:dyDescent="0.35">
      <c r="A2243">
        <v>5</v>
      </c>
      <c r="B2243" t="s">
        <v>4533</v>
      </c>
      <c r="C2243" t="str">
        <f>UPPER(LEFT(Table1[[#This Row],[Header]],1))&amp;MID(Table1[[#This Row],[Header]],2,LEN(Table1[[#This Row],[Header]])-1)</f>
        <v>Going downhill BA</v>
      </c>
      <c r="D2243" t="s">
        <v>3178</v>
      </c>
      <c r="E2243" s="1">
        <v>42504</v>
      </c>
      <c r="F2243" t="s">
        <v>30</v>
      </c>
      <c r="G2243" t="s">
        <v>222</v>
      </c>
      <c r="H2243" t="s">
        <v>26</v>
      </c>
      <c r="I2243" t="s">
        <v>35</v>
      </c>
      <c r="J2243" t="s">
        <v>5006</v>
      </c>
      <c r="K2243" t="s">
        <v>5131</v>
      </c>
      <c r="L2243" t="str">
        <f>CONCATENATE(Table1[[#This Row],[FROM]]," to ",Table1[[#This Row],[TO]])</f>
        <v>LHR to BSL</v>
      </c>
      <c r="M2243" s="1">
        <v>42491</v>
      </c>
      <c r="N2243">
        <v>2</v>
      </c>
      <c r="O2243">
        <v>3</v>
      </c>
      <c r="P2243">
        <v>1</v>
      </c>
      <c r="Q2243">
        <v>3</v>
      </c>
      <c r="R2243">
        <v>3</v>
      </c>
      <c r="S2243" t="s">
        <v>5</v>
      </c>
      <c r="T2243">
        <v>-1</v>
      </c>
      <c r="U2243" t="s">
        <v>5301</v>
      </c>
      <c r="V2243" t="str">
        <f>IF(Table1[[#This Row],[Rating]]&gt;8,"Excellent",IF(Table1[[#This Row],[Rating]]&gt;5,"Good","Bad"))</f>
        <v>Bad</v>
      </c>
    </row>
    <row r="2244" spans="1:22" ht="30" customHeight="1" x14ac:dyDescent="0.35">
      <c r="A2244">
        <v>1</v>
      </c>
      <c r="B2244" t="s">
        <v>3179</v>
      </c>
      <c r="C2244" t="str">
        <f>UPPER(LEFT(Table1[[#This Row],[Header]],1))&amp;MID(Table1[[#This Row],[Header]],2,LEN(Table1[[#This Row],[Header]])-1)</f>
        <v>Journey was chaotic and stressful</v>
      </c>
      <c r="D2244" t="s">
        <v>3180</v>
      </c>
      <c r="E2244" s="1">
        <v>42504</v>
      </c>
      <c r="F2244" t="s">
        <v>1</v>
      </c>
      <c r="G2244" t="s">
        <v>68</v>
      </c>
      <c r="H2244" t="s">
        <v>3</v>
      </c>
      <c r="I2244" t="s">
        <v>4</v>
      </c>
      <c r="J2244" t="s">
        <v>5136</v>
      </c>
      <c r="K2244" t="s">
        <v>5006</v>
      </c>
      <c r="L2244" t="str">
        <f>CONCATENATE(Table1[[#This Row],[FROM]]," to ",Table1[[#This Row],[TO]])</f>
        <v>LYS to LHR</v>
      </c>
      <c r="M2244" s="1">
        <v>42491</v>
      </c>
      <c r="N2244">
        <v>3</v>
      </c>
      <c r="O2244">
        <v>2</v>
      </c>
      <c r="P2244">
        <v>1</v>
      </c>
      <c r="Q2244">
        <v>2</v>
      </c>
      <c r="R2244">
        <v>1</v>
      </c>
      <c r="S2244" t="s">
        <v>5</v>
      </c>
      <c r="T2244">
        <v>1</v>
      </c>
      <c r="U2244" t="s">
        <v>11</v>
      </c>
      <c r="V2244" t="str">
        <f>IF(Table1[[#This Row],[Rating]]&gt;8,"Excellent",IF(Table1[[#This Row],[Rating]]&gt;5,"Good","Bad"))</f>
        <v>Bad</v>
      </c>
    </row>
    <row r="2245" spans="1:22" ht="30" customHeight="1" x14ac:dyDescent="0.35">
      <c r="A2245">
        <v>5</v>
      </c>
      <c r="B2245" t="s">
        <v>3181</v>
      </c>
      <c r="C2245" t="str">
        <f>UPPER(LEFT(Table1[[#This Row],[Header]],1))&amp;MID(Table1[[#This Row],[Header]],2,LEN(Table1[[#This Row],[Header]])-1)</f>
        <v>Operated by American Airlines</v>
      </c>
      <c r="D2245" t="s">
        <v>5402</v>
      </c>
      <c r="E2245" s="1">
        <v>42502</v>
      </c>
      <c r="F2245" t="s">
        <v>20</v>
      </c>
      <c r="G2245" t="s">
        <v>601</v>
      </c>
      <c r="H2245" t="s">
        <v>26</v>
      </c>
      <c r="I2245" t="s">
        <v>4</v>
      </c>
      <c r="J2245" t="s">
        <v>5137</v>
      </c>
      <c r="K2245" t="s">
        <v>5005</v>
      </c>
      <c r="L2245" t="str">
        <f>CONCATENATE(Table1[[#This Row],[FROM]]," to ",Table1[[#This Row],[TO]])</f>
        <v>PSA to ORD</v>
      </c>
      <c r="M2245" s="1">
        <v>42491</v>
      </c>
      <c r="N2245">
        <v>2</v>
      </c>
      <c r="O2245">
        <v>2</v>
      </c>
      <c r="P2245">
        <v>2</v>
      </c>
      <c r="Q2245">
        <v>4</v>
      </c>
      <c r="R2245">
        <v>3</v>
      </c>
      <c r="S2245" t="s">
        <v>39</v>
      </c>
      <c r="T2245">
        <v>1</v>
      </c>
      <c r="U2245" t="s">
        <v>5301</v>
      </c>
      <c r="V2245" t="str">
        <f>IF(Table1[[#This Row],[Rating]]&gt;8,"Excellent",IF(Table1[[#This Row],[Rating]]&gt;5,"Good","Bad"))</f>
        <v>Bad</v>
      </c>
    </row>
    <row r="2246" spans="1:22" ht="30" customHeight="1" x14ac:dyDescent="0.35">
      <c r="A2246">
        <v>3</v>
      </c>
      <c r="B2246" t="s">
        <v>3182</v>
      </c>
      <c r="C2246" t="str">
        <f>UPPER(LEFT(Table1[[#This Row],[Header]],1))&amp;MID(Table1[[#This Row],[Header]],2,LEN(Table1[[#This Row],[Header]])-1)</f>
        <v>Not very accommodating</v>
      </c>
      <c r="D2246" t="s">
        <v>3183</v>
      </c>
      <c r="E2246" s="1">
        <v>42501</v>
      </c>
      <c r="F2246" t="s">
        <v>30</v>
      </c>
      <c r="G2246" t="s">
        <v>68</v>
      </c>
      <c r="H2246" t="s">
        <v>26</v>
      </c>
      <c r="I2246" t="s">
        <v>35</v>
      </c>
      <c r="J2246" t="s">
        <v>5134</v>
      </c>
      <c r="K2246" t="s">
        <v>5057</v>
      </c>
      <c r="L2246" t="str">
        <f>CONCATENATE(Table1[[#This Row],[FROM]]," to ",Table1[[#This Row],[TO]])</f>
        <v>NAS to CDG</v>
      </c>
      <c r="M2246" s="1">
        <v>42491</v>
      </c>
      <c r="N2246">
        <v>2</v>
      </c>
      <c r="O2246">
        <v>5</v>
      </c>
      <c r="P2246">
        <v>4</v>
      </c>
      <c r="Q2246">
        <v>2</v>
      </c>
      <c r="R2246">
        <v>2</v>
      </c>
      <c r="S2246" t="s">
        <v>5</v>
      </c>
      <c r="T2246">
        <v>4</v>
      </c>
      <c r="U2246" t="s">
        <v>11</v>
      </c>
      <c r="V2246" t="str">
        <f>IF(Table1[[#This Row],[Rating]]&gt;8,"Excellent",IF(Table1[[#This Row],[Rating]]&gt;5,"Good","Bad"))</f>
        <v>Bad</v>
      </c>
    </row>
    <row r="2247" spans="1:22" ht="30" customHeight="1" x14ac:dyDescent="0.35">
      <c r="A2247">
        <v>7</v>
      </c>
      <c r="B2247" t="s">
        <v>4534</v>
      </c>
      <c r="C2247" t="str">
        <f>UPPER(LEFT(Table1[[#This Row],[Header]],1))&amp;MID(Table1[[#This Row],[Header]],2,LEN(Table1[[#This Row],[Header]])-1)</f>
        <v>Seats BAdly need up-dating</v>
      </c>
      <c r="D2247" t="s">
        <v>3184</v>
      </c>
      <c r="E2247" s="1">
        <v>42500</v>
      </c>
      <c r="F2247" t="s">
        <v>1</v>
      </c>
      <c r="G2247" t="s">
        <v>49</v>
      </c>
      <c r="H2247" t="s">
        <v>9</v>
      </c>
      <c r="I2247" t="s">
        <v>10</v>
      </c>
      <c r="J2247" t="s">
        <v>5006</v>
      </c>
      <c r="K2247" t="s">
        <v>5112</v>
      </c>
      <c r="L2247" t="str">
        <f>CONCATENATE(Table1[[#This Row],[FROM]]," to ",Table1[[#This Row],[TO]])</f>
        <v>LHR to ICN</v>
      </c>
      <c r="M2247" s="1">
        <v>42491</v>
      </c>
      <c r="N2247">
        <v>1</v>
      </c>
      <c r="O2247">
        <v>4</v>
      </c>
      <c r="P2247">
        <v>3</v>
      </c>
      <c r="Q2247">
        <v>4</v>
      </c>
      <c r="R2247">
        <v>3</v>
      </c>
      <c r="S2247" t="s">
        <v>5</v>
      </c>
      <c r="T2247">
        <v>4</v>
      </c>
      <c r="U2247" t="s">
        <v>11</v>
      </c>
      <c r="V2247" t="str">
        <f>IF(Table1[[#This Row],[Rating]]&gt;8,"Excellent",IF(Table1[[#This Row],[Rating]]&gt;5,"Good","Bad"))</f>
        <v>Good</v>
      </c>
    </row>
    <row r="2248" spans="1:22" ht="30" customHeight="1" x14ac:dyDescent="0.35">
      <c r="A2248">
        <v>1</v>
      </c>
      <c r="B2248" t="s">
        <v>3185</v>
      </c>
      <c r="C2248" t="str">
        <f>UPPER(LEFT(Table1[[#This Row],[Header]],1))&amp;MID(Table1[[#This Row],[Header]],2,LEN(Table1[[#This Row],[Header]])-1)</f>
        <v>Economy seats sold as business</v>
      </c>
      <c r="D2248" t="s">
        <v>3186</v>
      </c>
      <c r="E2248" s="1">
        <v>42499</v>
      </c>
      <c r="F2248" t="s">
        <v>1</v>
      </c>
      <c r="G2248" t="s">
        <v>8</v>
      </c>
      <c r="H2248" t="s">
        <v>3</v>
      </c>
      <c r="I2248" t="s">
        <v>10</v>
      </c>
      <c r="J2248" t="s">
        <v>5006</v>
      </c>
      <c r="K2248" t="s">
        <v>5188</v>
      </c>
      <c r="L2248" t="str">
        <f>CONCATENATE(Table1[[#This Row],[FROM]]," to ",Table1[[#This Row],[TO]])</f>
        <v>LHR to JTR</v>
      </c>
      <c r="M2248" s="1">
        <v>42491</v>
      </c>
      <c r="N2248">
        <v>1</v>
      </c>
      <c r="O2248">
        <v>3</v>
      </c>
      <c r="P2248">
        <v>3</v>
      </c>
      <c r="Q2248">
        <v>1</v>
      </c>
      <c r="R2248">
        <v>1</v>
      </c>
      <c r="S2248" t="s">
        <v>5</v>
      </c>
      <c r="T2248">
        <v>-1</v>
      </c>
      <c r="U2248" t="s">
        <v>5301</v>
      </c>
      <c r="V2248" t="str">
        <f>IF(Table1[[#This Row],[Rating]]&gt;8,"Excellent",IF(Table1[[#This Row],[Rating]]&gt;5,"Good","Bad"))</f>
        <v>Bad</v>
      </c>
    </row>
    <row r="2249" spans="1:22" ht="30" customHeight="1" x14ac:dyDescent="0.35">
      <c r="A2249">
        <v>3</v>
      </c>
      <c r="B2249" t="s">
        <v>4494</v>
      </c>
      <c r="C2249" t="str">
        <f>UPPER(LEFT(Table1[[#This Row],[Header]],1))&amp;MID(Table1[[#This Row],[Header]],2,LEN(Table1[[#This Row],[Header]])-1)</f>
        <v>I will no longer fly with BA</v>
      </c>
      <c r="D2249" t="s">
        <v>3187</v>
      </c>
      <c r="E2249" s="1">
        <v>42499</v>
      </c>
      <c r="F2249" t="s">
        <v>33</v>
      </c>
      <c r="G2249" t="s">
        <v>68</v>
      </c>
      <c r="H2249" t="s">
        <v>3</v>
      </c>
      <c r="I2249" t="s">
        <v>4</v>
      </c>
      <c r="J2249" t="s">
        <v>5128</v>
      </c>
      <c r="K2249" t="s">
        <v>5082</v>
      </c>
      <c r="L2249" t="str">
        <f>CONCATENATE(Table1[[#This Row],[FROM]]," to ",Table1[[#This Row],[TO]])</f>
        <v>TXL to PHL</v>
      </c>
      <c r="M2249" s="1">
        <v>42339</v>
      </c>
      <c r="N2249">
        <v>2</v>
      </c>
      <c r="O2249">
        <v>3</v>
      </c>
      <c r="P2249">
        <v>1</v>
      </c>
      <c r="Q2249">
        <v>2</v>
      </c>
      <c r="R2249">
        <v>3</v>
      </c>
      <c r="S2249" t="s">
        <v>5</v>
      </c>
      <c r="T2249">
        <v>2</v>
      </c>
      <c r="U2249" t="s">
        <v>11</v>
      </c>
      <c r="V2249" t="str">
        <f>IF(Table1[[#This Row],[Rating]]&gt;8,"Excellent",IF(Table1[[#This Row],[Rating]]&gt;5,"Good","Bad"))</f>
        <v>Bad</v>
      </c>
    </row>
    <row r="2250" spans="1:22" ht="30" customHeight="1" x14ac:dyDescent="0.35">
      <c r="A2250">
        <v>1</v>
      </c>
      <c r="B2250" t="s">
        <v>4535</v>
      </c>
      <c r="C2250" t="str">
        <f>UPPER(LEFT(Table1[[#This Row],[Header]],1))&amp;MID(Table1[[#This Row],[Header]],2,LEN(Table1[[#This Row],[Header]])-1)</f>
        <v>Unimpressed with BA</v>
      </c>
      <c r="D2250" t="s">
        <v>3188</v>
      </c>
      <c r="E2250" s="1">
        <v>42499</v>
      </c>
      <c r="F2250" t="s">
        <v>66</v>
      </c>
      <c r="G2250" t="s">
        <v>68</v>
      </c>
      <c r="H2250" t="s">
        <v>26</v>
      </c>
      <c r="I2250" t="s">
        <v>4</v>
      </c>
      <c r="J2250" t="s">
        <v>5040</v>
      </c>
      <c r="K2250" t="s">
        <v>5006</v>
      </c>
      <c r="L2250" t="str">
        <f>CONCATENATE(Table1[[#This Row],[FROM]]," to ",Table1[[#This Row],[TO]])</f>
        <v>DUB to LHR</v>
      </c>
      <c r="M2250" s="1">
        <v>42491</v>
      </c>
      <c r="N2250">
        <v>3</v>
      </c>
      <c r="O2250">
        <v>2</v>
      </c>
      <c r="P2250">
        <v>3</v>
      </c>
      <c r="Q2250">
        <v>1</v>
      </c>
      <c r="R2250">
        <v>1</v>
      </c>
      <c r="S2250" t="s">
        <v>5</v>
      </c>
      <c r="T2250">
        <v>-1</v>
      </c>
      <c r="U2250" t="s">
        <v>5301</v>
      </c>
      <c r="V2250" t="str">
        <f>IF(Table1[[#This Row],[Rating]]&gt;8,"Excellent",IF(Table1[[#This Row],[Rating]]&gt;5,"Good","Bad"))</f>
        <v>Bad</v>
      </c>
    </row>
    <row r="2251" spans="1:22" ht="30" customHeight="1" x14ac:dyDescent="0.35">
      <c r="A2251">
        <v>2</v>
      </c>
      <c r="B2251" t="s">
        <v>5249</v>
      </c>
      <c r="C2251" t="str">
        <f>UPPER(LEFT(Table1[[#This Row],[Header]],1))&amp;MID(Table1[[#This Row],[Header]],2,LEN(Table1[[#This Row],[Header]])-1)</f>
        <v>Avianca not part of oJFKorld</v>
      </c>
      <c r="D2251" t="s">
        <v>3189</v>
      </c>
      <c r="E2251" s="1">
        <v>42496</v>
      </c>
      <c r="F2251" t="s">
        <v>1</v>
      </c>
      <c r="G2251" t="s">
        <v>68</v>
      </c>
      <c r="H2251" t="s">
        <v>26</v>
      </c>
      <c r="I2251" t="s">
        <v>4</v>
      </c>
      <c r="J2251" t="s">
        <v>5057</v>
      </c>
      <c r="K2251" t="s">
        <v>5006</v>
      </c>
      <c r="L2251" t="str">
        <f>CONCATENATE(Table1[[#This Row],[FROM]]," to ",Table1[[#This Row],[TO]])</f>
        <v>CDG to LHR</v>
      </c>
      <c r="M2251" s="1">
        <v>42461</v>
      </c>
      <c r="N2251">
        <v>4</v>
      </c>
      <c r="O2251">
        <v>3</v>
      </c>
      <c r="P2251">
        <v>3</v>
      </c>
      <c r="Q2251">
        <v>1</v>
      </c>
      <c r="R2251">
        <v>4</v>
      </c>
      <c r="S2251" t="s">
        <v>5</v>
      </c>
      <c r="T2251">
        <v>-1</v>
      </c>
      <c r="U2251" t="s">
        <v>5301</v>
      </c>
      <c r="V2251" t="str">
        <f>IF(Table1[[#This Row],[Rating]]&gt;8,"Excellent",IF(Table1[[#This Row],[Rating]]&gt;5,"Good","Bad"))</f>
        <v>Bad</v>
      </c>
    </row>
    <row r="2252" spans="1:22" ht="30" customHeight="1" x14ac:dyDescent="0.35">
      <c r="A2252">
        <v>3</v>
      </c>
      <c r="B2252" t="s">
        <v>3190</v>
      </c>
      <c r="C2252" t="str">
        <f>UPPER(LEFT(Table1[[#This Row],[Header]],1))&amp;MID(Table1[[#This Row],[Header]],2,LEN(Table1[[#This Row],[Header]])-1)</f>
        <v>Cabin crew service was lacklustre</v>
      </c>
      <c r="D2252" t="s">
        <v>3191</v>
      </c>
      <c r="E2252" s="1">
        <v>42495</v>
      </c>
      <c r="F2252" t="s">
        <v>1</v>
      </c>
      <c r="G2252" t="s">
        <v>49</v>
      </c>
      <c r="H2252" t="s">
        <v>26</v>
      </c>
      <c r="I2252" t="s">
        <v>4</v>
      </c>
      <c r="J2252" t="s">
        <v>5072</v>
      </c>
      <c r="K2252" t="s">
        <v>5006</v>
      </c>
      <c r="L2252" t="str">
        <f>CONCATENATE(Table1[[#This Row],[FROM]]," to ",Table1[[#This Row],[TO]])</f>
        <v>KUL to LHR</v>
      </c>
      <c r="M2252" s="1">
        <v>42491</v>
      </c>
      <c r="N2252">
        <v>1</v>
      </c>
      <c r="O2252">
        <v>1</v>
      </c>
      <c r="P2252">
        <v>1</v>
      </c>
      <c r="Q2252">
        <v>3</v>
      </c>
      <c r="R2252">
        <v>2</v>
      </c>
      <c r="S2252" t="s">
        <v>5</v>
      </c>
      <c r="T2252">
        <v>2</v>
      </c>
      <c r="U2252" t="s">
        <v>11</v>
      </c>
      <c r="V2252" t="str">
        <f>IF(Table1[[#This Row],[Rating]]&gt;8,"Excellent",IF(Table1[[#This Row],[Rating]]&gt;5,"Good","Bad"))</f>
        <v>Bad</v>
      </c>
    </row>
    <row r="2253" spans="1:22" ht="30" customHeight="1" x14ac:dyDescent="0.35">
      <c r="A2253">
        <v>10</v>
      </c>
      <c r="B2253" t="s">
        <v>3192</v>
      </c>
      <c r="C2253" t="str">
        <f>UPPER(LEFT(Table1[[#This Row],[Header]],1))&amp;MID(Table1[[#This Row],[Header]],2,LEN(Table1[[#This Row],[Header]])-1)</f>
        <v>Avoid business long haul</v>
      </c>
      <c r="D2253" t="s">
        <v>388</v>
      </c>
      <c r="E2253" s="1">
        <v>42494</v>
      </c>
      <c r="F2253" t="s">
        <v>1</v>
      </c>
      <c r="G2253" t="s">
        <v>68</v>
      </c>
      <c r="H2253" t="s">
        <v>3</v>
      </c>
      <c r="I2253" t="s">
        <v>10</v>
      </c>
      <c r="J2253" t="s">
        <v>5006</v>
      </c>
      <c r="K2253" t="s">
        <v>5149</v>
      </c>
      <c r="L2253" t="str">
        <f>CONCATENATE(Table1[[#This Row],[FROM]]," to ",Table1[[#This Row],[TO]])</f>
        <v>LHR to NCE</v>
      </c>
      <c r="M2253" s="1">
        <v>42491</v>
      </c>
      <c r="N2253">
        <v>3</v>
      </c>
      <c r="O2253">
        <v>3</v>
      </c>
      <c r="P2253">
        <v>3</v>
      </c>
      <c r="Q2253">
        <v>2</v>
      </c>
      <c r="R2253">
        <v>3</v>
      </c>
      <c r="S2253" t="s">
        <v>39</v>
      </c>
      <c r="T2253">
        <v>-1</v>
      </c>
      <c r="U2253" t="s">
        <v>5301</v>
      </c>
      <c r="V2253" t="str">
        <f>IF(Table1[[#This Row],[Rating]]&gt;8,"Excellent",IF(Table1[[#This Row],[Rating]]&gt;5,"Good","Bad"))</f>
        <v>Excellent</v>
      </c>
    </row>
    <row r="2254" spans="1:22" ht="30" customHeight="1" x14ac:dyDescent="0.35">
      <c r="A2254">
        <v>2</v>
      </c>
      <c r="B2254" t="s">
        <v>4536</v>
      </c>
      <c r="C2254" t="str">
        <f>UPPER(LEFT(Table1[[#This Row],[Header]],1))&amp;MID(Table1[[#This Row],[Header]],2,LEN(Table1[[#This Row],[Header]])-1)</f>
        <v>Bumped off this BA flight</v>
      </c>
      <c r="D2254" t="s">
        <v>3193</v>
      </c>
      <c r="E2254" s="1">
        <v>42494</v>
      </c>
      <c r="F2254" t="s">
        <v>402</v>
      </c>
      <c r="G2254" t="s">
        <v>8</v>
      </c>
      <c r="H2254" t="s">
        <v>26</v>
      </c>
      <c r="I2254" t="s">
        <v>4</v>
      </c>
      <c r="J2254" t="s">
        <v>5027</v>
      </c>
      <c r="K2254" t="s">
        <v>5032</v>
      </c>
      <c r="L2254" t="str">
        <f>CONCATENATE(Table1[[#This Row],[FROM]]," to ",Table1[[#This Row],[TO]])</f>
        <v>LGW to AMS</v>
      </c>
      <c r="M2254" s="1">
        <v>42309</v>
      </c>
      <c r="N2254">
        <v>3</v>
      </c>
      <c r="O2254">
        <v>3</v>
      </c>
      <c r="P2254">
        <v>-1</v>
      </c>
      <c r="Q2254">
        <v>1</v>
      </c>
      <c r="R2254">
        <v>3</v>
      </c>
      <c r="S2254" t="s">
        <v>5</v>
      </c>
      <c r="T2254">
        <v>-1</v>
      </c>
      <c r="U2254" t="s">
        <v>5301</v>
      </c>
      <c r="V2254" t="str">
        <f>IF(Table1[[#This Row],[Rating]]&gt;8,"Excellent",IF(Table1[[#This Row],[Rating]]&gt;5,"Good","Bad"))</f>
        <v>Bad</v>
      </c>
    </row>
    <row r="2255" spans="1:22" ht="30" customHeight="1" x14ac:dyDescent="0.35">
      <c r="A2255">
        <v>9</v>
      </c>
      <c r="B2255" t="s">
        <v>4537</v>
      </c>
      <c r="C2255" t="str">
        <f>UPPER(LEFT(Table1[[#This Row],[Header]],1))&amp;MID(Table1[[#This Row],[Header]],2,LEN(Table1[[#This Row],[Header]])-1)</f>
        <v>Reminded me of the old BA</v>
      </c>
      <c r="D2255" t="s">
        <v>1602</v>
      </c>
      <c r="E2255" s="1">
        <v>42494</v>
      </c>
      <c r="F2255" t="s">
        <v>46</v>
      </c>
      <c r="G2255" t="s">
        <v>62</v>
      </c>
      <c r="H2255" t="s">
        <v>3</v>
      </c>
      <c r="I2255" t="s">
        <v>21</v>
      </c>
      <c r="J2255" t="s">
        <v>5100</v>
      </c>
      <c r="K2255" t="s">
        <v>5006</v>
      </c>
      <c r="L2255" t="str">
        <f>CONCATENATE(Table1[[#This Row],[FROM]]," to ",Table1[[#This Row],[TO]])</f>
        <v>YYZ to LHR</v>
      </c>
      <c r="M2255" s="1">
        <v>42430</v>
      </c>
      <c r="N2255">
        <v>3</v>
      </c>
      <c r="O2255">
        <v>4</v>
      </c>
      <c r="P2255">
        <v>5</v>
      </c>
      <c r="Q2255">
        <v>5</v>
      </c>
      <c r="R2255">
        <v>5</v>
      </c>
      <c r="S2255" t="s">
        <v>39</v>
      </c>
      <c r="T2255">
        <v>4</v>
      </c>
      <c r="U2255" t="s">
        <v>5301</v>
      </c>
      <c r="V2255" t="str">
        <f>IF(Table1[[#This Row],[Rating]]&gt;8,"Excellent",IF(Table1[[#This Row],[Rating]]&gt;5,"Good","Bad"))</f>
        <v>Excellent</v>
      </c>
    </row>
    <row r="2256" spans="1:22" ht="30" customHeight="1" x14ac:dyDescent="0.35">
      <c r="A2256">
        <v>3</v>
      </c>
      <c r="B2256" t="s">
        <v>4442</v>
      </c>
      <c r="C2256" t="str">
        <f>UPPER(LEFT(Table1[[#This Row],[Header]],1))&amp;MID(Table1[[#This Row],[Header]],2,LEN(Table1[[#This Row],[Header]])-1)</f>
        <v>BA has gone downhill</v>
      </c>
      <c r="D2256" t="s">
        <v>3194</v>
      </c>
      <c r="E2256" s="1">
        <v>42494</v>
      </c>
      <c r="F2256" t="s">
        <v>1</v>
      </c>
      <c r="G2256" t="s">
        <v>68</v>
      </c>
      <c r="H2256" t="s">
        <v>26</v>
      </c>
      <c r="I2256" t="s">
        <v>4</v>
      </c>
      <c r="J2256" t="s">
        <v>5055</v>
      </c>
      <c r="K2256" t="s">
        <v>5006</v>
      </c>
      <c r="L2256" t="str">
        <f>CONCATENATE(Table1[[#This Row],[FROM]]," to ",Table1[[#This Row],[TO]])</f>
        <v>ACC to LHR</v>
      </c>
      <c r="M2256" s="1">
        <v>42461</v>
      </c>
      <c r="N2256">
        <v>2</v>
      </c>
      <c r="O2256">
        <v>4</v>
      </c>
      <c r="P2256">
        <v>1</v>
      </c>
      <c r="Q2256">
        <v>4</v>
      </c>
      <c r="R2256">
        <v>4</v>
      </c>
      <c r="S2256" t="s">
        <v>5</v>
      </c>
      <c r="T2256">
        <v>2</v>
      </c>
      <c r="U2256" t="s">
        <v>11</v>
      </c>
      <c r="V2256" t="str">
        <f>IF(Table1[[#This Row],[Rating]]&gt;8,"Excellent",IF(Table1[[#This Row],[Rating]]&gt;5,"Good","Bad"))</f>
        <v>Bad</v>
      </c>
    </row>
    <row r="2257" spans="1:22" ht="30" customHeight="1" x14ac:dyDescent="0.35">
      <c r="A2257">
        <v>5</v>
      </c>
      <c r="B2257" t="s">
        <v>4538</v>
      </c>
      <c r="C2257" t="str">
        <f>UPPER(LEFT(Table1[[#This Row],[Header]],1))&amp;MID(Table1[[#This Row],[Header]],2,LEN(Table1[[#This Row],[Header]])-1)</f>
        <v>Delay outbound and BAck</v>
      </c>
      <c r="D2257" t="s">
        <v>3195</v>
      </c>
      <c r="E2257" s="1">
        <v>42492</v>
      </c>
      <c r="F2257" t="s">
        <v>1</v>
      </c>
      <c r="G2257" t="s">
        <v>825</v>
      </c>
      <c r="H2257" t="s">
        <v>3</v>
      </c>
      <c r="I2257" t="s">
        <v>4</v>
      </c>
      <c r="J2257" t="s">
        <v>5006</v>
      </c>
      <c r="K2257" t="s">
        <v>5010</v>
      </c>
      <c r="L2257" t="str">
        <f>CONCATENATE(Table1[[#This Row],[FROM]]," to ",Table1[[#This Row],[TO]])</f>
        <v>LHR to MIA</v>
      </c>
      <c r="M2257" s="1">
        <v>42461</v>
      </c>
      <c r="N2257">
        <v>3</v>
      </c>
      <c r="O2257">
        <v>2</v>
      </c>
      <c r="P2257">
        <v>3</v>
      </c>
      <c r="Q2257">
        <v>2</v>
      </c>
      <c r="R2257">
        <v>4</v>
      </c>
      <c r="S2257" t="s">
        <v>5</v>
      </c>
      <c r="T2257">
        <v>3</v>
      </c>
      <c r="U2257" t="s">
        <v>5301</v>
      </c>
      <c r="V2257" t="str">
        <f>IF(Table1[[#This Row],[Rating]]&gt;8,"Excellent",IF(Table1[[#This Row],[Rating]]&gt;5,"Good","Bad"))</f>
        <v>Bad</v>
      </c>
    </row>
    <row r="2258" spans="1:22" ht="30" customHeight="1" x14ac:dyDescent="0.35">
      <c r="A2258">
        <v>3</v>
      </c>
      <c r="B2258" t="s">
        <v>3196</v>
      </c>
      <c r="C2258" t="str">
        <f>UPPER(LEFT(Table1[[#This Row],[Header]],1))&amp;MID(Table1[[#This Row],[Header]],2,LEN(Table1[[#This Row],[Header]])-1)</f>
        <v>Business class is a joke</v>
      </c>
      <c r="D2258" t="s">
        <v>3197</v>
      </c>
      <c r="E2258" s="1">
        <v>42492</v>
      </c>
      <c r="F2258" t="s">
        <v>66</v>
      </c>
      <c r="G2258" t="s">
        <v>222</v>
      </c>
      <c r="H2258" t="s">
        <v>9</v>
      </c>
      <c r="I2258" t="s">
        <v>10</v>
      </c>
      <c r="J2258" t="s">
        <v>5138</v>
      </c>
      <c r="K2258" t="s">
        <v>5006</v>
      </c>
      <c r="L2258" t="str">
        <f>CONCATENATE(Table1[[#This Row],[FROM]]," to ",Table1[[#This Row],[TO]])</f>
        <v>OSL to LHR</v>
      </c>
      <c r="M2258" s="1">
        <v>42461</v>
      </c>
      <c r="N2258">
        <v>1</v>
      </c>
      <c r="O2258">
        <v>2</v>
      </c>
      <c r="P2258">
        <v>1</v>
      </c>
      <c r="Q2258">
        <v>1</v>
      </c>
      <c r="R2258">
        <v>1</v>
      </c>
      <c r="S2258" t="s">
        <v>5</v>
      </c>
      <c r="T2258">
        <v>1</v>
      </c>
      <c r="U2258" t="s">
        <v>11</v>
      </c>
      <c r="V2258" t="str">
        <f>IF(Table1[[#This Row],[Rating]]&gt;8,"Excellent",IF(Table1[[#This Row],[Rating]]&gt;5,"Good","Bad"))</f>
        <v>Bad</v>
      </c>
    </row>
    <row r="2259" spans="1:22" ht="30" customHeight="1" x14ac:dyDescent="0.35">
      <c r="A2259">
        <v>7</v>
      </c>
      <c r="B2259" t="s">
        <v>3198</v>
      </c>
      <c r="C2259" t="str">
        <f>UPPER(LEFT(Table1[[#This Row],[Header]],1))&amp;MID(Table1[[#This Row],[Header]],2,LEN(Table1[[#This Row],[Header]])-1)</f>
        <v>Better than I've had for a while</v>
      </c>
      <c r="D2259" t="s">
        <v>2246</v>
      </c>
      <c r="E2259" s="1">
        <v>42491</v>
      </c>
      <c r="F2259" t="s">
        <v>1</v>
      </c>
      <c r="G2259" t="s">
        <v>3199</v>
      </c>
      <c r="H2259" t="s">
        <v>9</v>
      </c>
      <c r="I2259" t="s">
        <v>10</v>
      </c>
      <c r="J2259" t="s">
        <v>5027</v>
      </c>
      <c r="K2259" t="s">
        <v>5135</v>
      </c>
      <c r="L2259" t="str">
        <f>CONCATENATE(Table1[[#This Row],[FROM]]," to ",Table1[[#This Row],[TO]])</f>
        <v>LGW to IBZ</v>
      </c>
      <c r="M2259" s="1">
        <v>42461</v>
      </c>
      <c r="N2259">
        <v>4</v>
      </c>
      <c r="O2259">
        <v>4</v>
      </c>
      <c r="P2259">
        <v>5</v>
      </c>
      <c r="Q2259">
        <v>4</v>
      </c>
      <c r="R2259">
        <v>3</v>
      </c>
      <c r="S2259" t="s">
        <v>39</v>
      </c>
      <c r="T2259">
        <v>-1</v>
      </c>
      <c r="U2259" t="s">
        <v>5301</v>
      </c>
      <c r="V2259" t="str">
        <f>IF(Table1[[#This Row],[Rating]]&gt;8,"Excellent",IF(Table1[[#This Row],[Rating]]&gt;5,"Good","Bad"))</f>
        <v>Good</v>
      </c>
    </row>
    <row r="2260" spans="1:22" ht="30" customHeight="1" x14ac:dyDescent="0.35">
      <c r="A2260">
        <v>8</v>
      </c>
      <c r="B2260" t="s">
        <v>3200</v>
      </c>
      <c r="C2260" t="str">
        <f>UPPER(LEFT(Table1[[#This Row],[Header]],1))&amp;MID(Table1[[#This Row],[Header]],2,LEN(Table1[[#This Row],[Header]])-1)</f>
        <v>A big improvement</v>
      </c>
      <c r="D2260" t="s">
        <v>2651</v>
      </c>
      <c r="E2260" s="1">
        <v>42490</v>
      </c>
      <c r="F2260" t="s">
        <v>1</v>
      </c>
      <c r="G2260" t="s">
        <v>68</v>
      </c>
      <c r="H2260" t="s">
        <v>31</v>
      </c>
      <c r="I2260" t="s">
        <v>10</v>
      </c>
      <c r="J2260" t="s">
        <v>5005</v>
      </c>
      <c r="K2260" t="s">
        <v>5006</v>
      </c>
      <c r="L2260" t="str">
        <f>CONCATENATE(Table1[[#This Row],[FROM]]," to ",Table1[[#This Row],[TO]])</f>
        <v>ORD to LHR</v>
      </c>
      <c r="M2260" s="1">
        <v>42461</v>
      </c>
      <c r="N2260">
        <v>4</v>
      </c>
      <c r="O2260">
        <v>5</v>
      </c>
      <c r="P2260">
        <v>3</v>
      </c>
      <c r="Q2260">
        <v>5</v>
      </c>
      <c r="R2260">
        <v>4</v>
      </c>
      <c r="S2260" t="s">
        <v>39</v>
      </c>
      <c r="T2260">
        <v>3</v>
      </c>
      <c r="U2260" t="s">
        <v>5301</v>
      </c>
      <c r="V2260" t="str">
        <f>IF(Table1[[#This Row],[Rating]]&gt;8,"Excellent",IF(Table1[[#This Row],[Rating]]&gt;5,"Good","Bad"))</f>
        <v>Good</v>
      </c>
    </row>
    <row r="2261" spans="1:22" ht="30" customHeight="1" x14ac:dyDescent="0.35">
      <c r="A2261">
        <v>7</v>
      </c>
      <c r="B2261" t="s">
        <v>3201</v>
      </c>
      <c r="C2261" t="str">
        <f>UPPER(LEFT(Table1[[#This Row],[Header]],1))&amp;MID(Table1[[#This Row],[Header]],2,LEN(Table1[[#This Row],[Header]])-1)</f>
        <v>Good job in economy</v>
      </c>
      <c r="D2261" t="s">
        <v>167</v>
      </c>
      <c r="E2261" s="1">
        <v>42490</v>
      </c>
      <c r="F2261" t="s">
        <v>1</v>
      </c>
      <c r="G2261" t="s">
        <v>825</v>
      </c>
      <c r="H2261" t="s">
        <v>9</v>
      </c>
      <c r="I2261" t="s">
        <v>4</v>
      </c>
      <c r="J2261" t="s">
        <v>5036</v>
      </c>
      <c r="K2261" t="s">
        <v>5006</v>
      </c>
      <c r="L2261" t="str">
        <f>CONCATENATE(Table1[[#This Row],[FROM]]," to ",Table1[[#This Row],[TO]])</f>
        <v>DXB to LHR</v>
      </c>
      <c r="M2261" s="1">
        <v>42461</v>
      </c>
      <c r="N2261">
        <v>3</v>
      </c>
      <c r="O2261">
        <v>3</v>
      </c>
      <c r="P2261">
        <v>3</v>
      </c>
      <c r="Q2261">
        <v>3</v>
      </c>
      <c r="R2261">
        <v>4</v>
      </c>
      <c r="S2261" t="s">
        <v>39</v>
      </c>
      <c r="T2261">
        <v>3</v>
      </c>
      <c r="U2261" t="s">
        <v>5301</v>
      </c>
      <c r="V2261" t="str">
        <f>IF(Table1[[#This Row],[Rating]]&gt;8,"Excellent",IF(Table1[[#This Row],[Rating]]&gt;5,"Good","Bad"))</f>
        <v>Good</v>
      </c>
    </row>
    <row r="2262" spans="1:22" ht="30" customHeight="1" x14ac:dyDescent="0.35">
      <c r="A2262">
        <v>7</v>
      </c>
      <c r="B2262" t="s">
        <v>1700</v>
      </c>
      <c r="C2262" t="str">
        <f>UPPER(LEFT(Table1[[#This Row],[Header]],1))&amp;MID(Table1[[#This Row],[Header]],2,LEN(Table1[[#This Row],[Header]])-1)</f>
        <v>Very pleasantly surprised</v>
      </c>
      <c r="D2262" t="s">
        <v>24</v>
      </c>
      <c r="E2262" s="1">
        <v>42489</v>
      </c>
      <c r="F2262" t="s">
        <v>1</v>
      </c>
      <c r="G2262" t="s">
        <v>62</v>
      </c>
      <c r="H2262" t="s">
        <v>26</v>
      </c>
      <c r="I2262" t="s">
        <v>4</v>
      </c>
      <c r="J2262" t="s">
        <v>5006</v>
      </c>
      <c r="K2262" t="s">
        <v>5026</v>
      </c>
      <c r="L2262" t="str">
        <f>CONCATENATE(Table1[[#This Row],[FROM]]," to ",Table1[[#This Row],[TO]])</f>
        <v>LHR to SFO</v>
      </c>
      <c r="M2262" s="1">
        <v>42461</v>
      </c>
      <c r="N2262">
        <v>3</v>
      </c>
      <c r="O2262">
        <v>4</v>
      </c>
      <c r="P2262">
        <v>4</v>
      </c>
      <c r="Q2262">
        <v>4</v>
      </c>
      <c r="R2262">
        <v>4</v>
      </c>
      <c r="S2262" t="s">
        <v>39</v>
      </c>
      <c r="T2262">
        <v>3</v>
      </c>
      <c r="U2262" t="s">
        <v>11</v>
      </c>
      <c r="V2262" t="str">
        <f>IF(Table1[[#This Row],[Rating]]&gt;8,"Excellent",IF(Table1[[#This Row],[Rating]]&gt;5,"Good","Bad"))</f>
        <v>Good</v>
      </c>
    </row>
    <row r="2263" spans="1:22" ht="30" customHeight="1" x14ac:dyDescent="0.35">
      <c r="A2263">
        <v>10</v>
      </c>
      <c r="B2263" t="s">
        <v>3202</v>
      </c>
      <c r="C2263" t="str">
        <f>UPPER(LEFT(Table1[[#This Row],[Header]],1))&amp;MID(Table1[[#This Row],[Header]],2,LEN(Table1[[#This Row],[Header]])-1)</f>
        <v>Flight was excellent</v>
      </c>
      <c r="D2263" t="s">
        <v>3203</v>
      </c>
      <c r="E2263" s="1">
        <v>42487</v>
      </c>
      <c r="F2263" t="s">
        <v>338</v>
      </c>
      <c r="G2263" t="s">
        <v>2283</v>
      </c>
      <c r="H2263" t="s">
        <v>31</v>
      </c>
      <c r="I2263" t="s">
        <v>10</v>
      </c>
      <c r="J2263" t="s">
        <v>5005</v>
      </c>
      <c r="K2263" t="s">
        <v>5032</v>
      </c>
      <c r="L2263" t="str">
        <f>CONCATENATE(Table1[[#This Row],[FROM]]," to ",Table1[[#This Row],[TO]])</f>
        <v>ORD to AMS</v>
      </c>
      <c r="M2263" s="1">
        <v>42461</v>
      </c>
      <c r="N2263">
        <v>5</v>
      </c>
      <c r="O2263">
        <v>5</v>
      </c>
      <c r="P2263">
        <v>5</v>
      </c>
      <c r="Q2263">
        <v>4</v>
      </c>
      <c r="R2263">
        <v>5</v>
      </c>
      <c r="S2263" t="s">
        <v>39</v>
      </c>
      <c r="T2263">
        <v>5</v>
      </c>
      <c r="U2263" t="s">
        <v>11</v>
      </c>
      <c r="V2263" t="str">
        <f>IF(Table1[[#This Row],[Rating]]&gt;8,"Excellent",IF(Table1[[#This Row],[Rating]]&gt;5,"Good","Bad"))</f>
        <v>Excellent</v>
      </c>
    </row>
    <row r="2264" spans="1:22" ht="30" customHeight="1" x14ac:dyDescent="0.35">
      <c r="A2264">
        <v>5</v>
      </c>
      <c r="B2264" t="s">
        <v>3204</v>
      </c>
      <c r="C2264" t="str">
        <f>UPPER(LEFT(Table1[[#This Row],[Header]],1))&amp;MID(Table1[[#This Row],[Header]],2,LEN(Table1[[#This Row],[Header]])-1)</f>
        <v>I have not been impressed</v>
      </c>
      <c r="D2264" t="s">
        <v>372</v>
      </c>
      <c r="E2264" s="1">
        <v>42487</v>
      </c>
      <c r="F2264" t="s">
        <v>20</v>
      </c>
      <c r="G2264" t="s">
        <v>68</v>
      </c>
      <c r="H2264" t="s">
        <v>31</v>
      </c>
      <c r="I2264" t="s">
        <v>4</v>
      </c>
      <c r="J2264" t="s">
        <v>5068</v>
      </c>
      <c r="K2264" t="s">
        <v>5006</v>
      </c>
      <c r="L2264" t="str">
        <f>CONCATENATE(Table1[[#This Row],[FROM]]," to ",Table1[[#This Row],[TO]])</f>
        <v>FCO to LHR</v>
      </c>
      <c r="M2264" s="1">
        <v>42461</v>
      </c>
      <c r="N2264">
        <v>4</v>
      </c>
      <c r="O2264">
        <v>3</v>
      </c>
      <c r="P2264">
        <v>2</v>
      </c>
      <c r="Q2264">
        <v>1</v>
      </c>
      <c r="R2264">
        <v>3</v>
      </c>
      <c r="S2264" t="s">
        <v>5</v>
      </c>
      <c r="T2264">
        <v>-1</v>
      </c>
      <c r="U2264" t="s">
        <v>11</v>
      </c>
      <c r="V2264" t="str">
        <f>IF(Table1[[#This Row],[Rating]]&gt;8,"Excellent",IF(Table1[[#This Row],[Rating]]&gt;5,"Good","Bad"))</f>
        <v>Bad</v>
      </c>
    </row>
    <row r="2265" spans="1:22" ht="30" customHeight="1" x14ac:dyDescent="0.35">
      <c r="A2265">
        <v>1</v>
      </c>
      <c r="B2265" t="s">
        <v>3205</v>
      </c>
      <c r="C2265" t="str">
        <f>UPPER(LEFT(Table1[[#This Row],[Header]],1))&amp;MID(Table1[[#This Row],[Header]],2,LEN(Table1[[#This Row],[Header]])-1)</f>
        <v>Was the worst flight</v>
      </c>
      <c r="D2265" t="s">
        <v>3206</v>
      </c>
      <c r="E2265" s="1">
        <v>42487</v>
      </c>
      <c r="F2265" t="s">
        <v>1</v>
      </c>
      <c r="G2265" t="s">
        <v>68</v>
      </c>
      <c r="H2265" t="s">
        <v>26</v>
      </c>
      <c r="I2265" t="s">
        <v>4</v>
      </c>
      <c r="J2265" t="s">
        <v>5025</v>
      </c>
      <c r="K2265" t="s">
        <v>5100</v>
      </c>
      <c r="L2265" t="str">
        <f>CONCATENATE(Table1[[#This Row],[FROM]]," to ",Table1[[#This Row],[TO]])</f>
        <v>EDI to YYZ</v>
      </c>
      <c r="M2265" s="1">
        <v>42461</v>
      </c>
      <c r="N2265">
        <v>3</v>
      </c>
      <c r="O2265">
        <v>4</v>
      </c>
      <c r="P2265">
        <v>1</v>
      </c>
      <c r="Q2265">
        <v>1</v>
      </c>
      <c r="R2265">
        <v>4</v>
      </c>
      <c r="S2265" t="s">
        <v>5</v>
      </c>
      <c r="T2265">
        <v>3</v>
      </c>
      <c r="U2265" t="s">
        <v>11</v>
      </c>
      <c r="V2265" t="str">
        <f>IF(Table1[[#This Row],[Rating]]&gt;8,"Excellent",IF(Table1[[#This Row],[Rating]]&gt;5,"Good","Bad"))</f>
        <v>Bad</v>
      </c>
    </row>
    <row r="2266" spans="1:22" ht="30" customHeight="1" x14ac:dyDescent="0.35">
      <c r="A2266">
        <v>1</v>
      </c>
      <c r="B2266" t="s">
        <v>3207</v>
      </c>
      <c r="C2266" t="str">
        <f>UPPER(LEFT(Table1[[#This Row],[Header]],1))&amp;MID(Table1[[#This Row],[Header]],2,LEN(Table1[[#This Row],[Header]])-1)</f>
        <v>Days of glory are long gone</v>
      </c>
      <c r="D2266" t="s">
        <v>3208</v>
      </c>
      <c r="E2266" s="1">
        <v>42486</v>
      </c>
      <c r="F2266" t="s">
        <v>1</v>
      </c>
      <c r="G2266" t="s">
        <v>794</v>
      </c>
      <c r="H2266" t="s">
        <v>31</v>
      </c>
      <c r="I2266" t="s">
        <v>4</v>
      </c>
      <c r="J2266" t="s">
        <v>5014</v>
      </c>
      <c r="K2266" t="s">
        <v>5036</v>
      </c>
      <c r="L2266" t="str">
        <f>CONCATENATE(Table1[[#This Row],[FROM]]," to ",Table1[[#This Row],[TO]])</f>
        <v>MAN to DXB</v>
      </c>
      <c r="M2266" s="1">
        <v>42461</v>
      </c>
      <c r="N2266">
        <v>1</v>
      </c>
      <c r="O2266">
        <v>2</v>
      </c>
      <c r="P2266">
        <v>1</v>
      </c>
      <c r="Q2266">
        <v>2</v>
      </c>
      <c r="R2266">
        <v>2</v>
      </c>
      <c r="S2266" t="s">
        <v>5</v>
      </c>
      <c r="T2266">
        <v>1</v>
      </c>
      <c r="U2266" t="s">
        <v>11</v>
      </c>
      <c r="V2266" t="str">
        <f>IF(Table1[[#This Row],[Rating]]&gt;8,"Excellent",IF(Table1[[#This Row],[Rating]]&gt;5,"Good","Bad"))</f>
        <v>Bad</v>
      </c>
    </row>
    <row r="2267" spans="1:22" ht="30" customHeight="1" x14ac:dyDescent="0.35">
      <c r="A2267">
        <v>1</v>
      </c>
      <c r="B2267" t="s">
        <v>3209</v>
      </c>
      <c r="C2267" t="str">
        <f>UPPER(LEFT(Table1[[#This Row],[Header]],1))&amp;MID(Table1[[#This Row],[Header]],2,LEN(Table1[[#This Row],[Header]])-1)</f>
        <v>Cares nothing for its passengers</v>
      </c>
      <c r="D2267" t="s">
        <v>3210</v>
      </c>
      <c r="E2267" s="1">
        <v>42485</v>
      </c>
      <c r="F2267" t="s">
        <v>1</v>
      </c>
      <c r="G2267" t="s">
        <v>68</v>
      </c>
      <c r="H2267" t="s">
        <v>9</v>
      </c>
      <c r="I2267" t="s">
        <v>10</v>
      </c>
      <c r="J2267" t="s">
        <v>5006</v>
      </c>
      <c r="K2267" t="s">
        <v>5082</v>
      </c>
      <c r="L2267" t="str">
        <f>CONCATENATE(Table1[[#This Row],[FROM]]," to ",Table1[[#This Row],[TO]])</f>
        <v>LHR to PHL</v>
      </c>
      <c r="M2267" s="1">
        <v>42461</v>
      </c>
      <c r="N2267">
        <v>4</v>
      </c>
      <c r="O2267">
        <v>4</v>
      </c>
      <c r="P2267">
        <v>2</v>
      </c>
      <c r="Q2267">
        <v>1</v>
      </c>
      <c r="R2267">
        <v>1</v>
      </c>
      <c r="S2267" t="s">
        <v>5</v>
      </c>
      <c r="T2267">
        <v>-1</v>
      </c>
      <c r="U2267" t="s">
        <v>11</v>
      </c>
      <c r="V2267" t="str">
        <f>IF(Table1[[#This Row],[Rating]]&gt;8,"Excellent",IF(Table1[[#This Row],[Rating]]&gt;5,"Good","Bad"))</f>
        <v>Bad</v>
      </c>
    </row>
    <row r="2268" spans="1:22" ht="30" customHeight="1" x14ac:dyDescent="0.35">
      <c r="A2268">
        <v>7</v>
      </c>
      <c r="B2268" t="s">
        <v>3211</v>
      </c>
      <c r="C2268" t="str">
        <f>UPPER(LEFT(Table1[[#This Row],[Header]],1))&amp;MID(Table1[[#This Row],[Header]],2,LEN(Table1[[#This Row],[Header]])-1)</f>
        <v>Change in attitude from staff</v>
      </c>
      <c r="D2268" t="s">
        <v>2276</v>
      </c>
      <c r="E2268" s="1">
        <v>42485</v>
      </c>
      <c r="F2268" t="s">
        <v>1</v>
      </c>
      <c r="G2268" t="s">
        <v>49</v>
      </c>
      <c r="H2268" t="s">
        <v>3</v>
      </c>
      <c r="I2268" t="s">
        <v>35</v>
      </c>
      <c r="J2268" t="s">
        <v>5006</v>
      </c>
      <c r="K2268" t="s">
        <v>5076</v>
      </c>
      <c r="L2268" t="str">
        <f>CONCATENATE(Table1[[#This Row],[FROM]]," to ",Table1[[#This Row],[TO]])</f>
        <v>LHR to YYC</v>
      </c>
      <c r="M2268" s="1">
        <v>42430</v>
      </c>
      <c r="N2268">
        <v>5</v>
      </c>
      <c r="O2268">
        <v>4</v>
      </c>
      <c r="P2268">
        <v>5</v>
      </c>
      <c r="Q2268">
        <v>5</v>
      </c>
      <c r="R2268">
        <v>4</v>
      </c>
      <c r="S2268" t="s">
        <v>39</v>
      </c>
      <c r="T2268">
        <v>4</v>
      </c>
      <c r="U2268" t="s">
        <v>5301</v>
      </c>
      <c r="V2268" t="str">
        <f>IF(Table1[[#This Row],[Rating]]&gt;8,"Excellent",IF(Table1[[#This Row],[Rating]]&gt;5,"Good","Bad"))</f>
        <v>Good</v>
      </c>
    </row>
    <row r="2269" spans="1:22" ht="30" customHeight="1" x14ac:dyDescent="0.35">
      <c r="A2269">
        <v>9</v>
      </c>
      <c r="B2269" t="s">
        <v>4939</v>
      </c>
      <c r="C2269" t="str">
        <f>UPPER(LEFT(Table1[[#This Row],[Header]],1))&amp;MID(Table1[[#This Row],[Header]],2,LEN(Table1[[#This Row],[Header]])-1)</f>
        <v>Style and attention to  detail</v>
      </c>
      <c r="D2269" t="s">
        <v>5403</v>
      </c>
      <c r="E2269" s="1">
        <v>42482</v>
      </c>
      <c r="F2269" t="s">
        <v>1</v>
      </c>
      <c r="G2269" t="s">
        <v>794</v>
      </c>
      <c r="H2269" t="s">
        <v>3</v>
      </c>
      <c r="I2269" t="s">
        <v>21</v>
      </c>
      <c r="J2269" t="s">
        <v>5006</v>
      </c>
      <c r="K2269" t="s">
        <v>5100</v>
      </c>
      <c r="L2269" t="str">
        <f>CONCATENATE(Table1[[#This Row],[FROM]]," to ",Table1[[#This Row],[TO]])</f>
        <v>LHR to YYZ</v>
      </c>
      <c r="M2269" s="1">
        <v>42461</v>
      </c>
      <c r="N2269">
        <v>4</v>
      </c>
      <c r="O2269">
        <v>5</v>
      </c>
      <c r="P2269">
        <v>5</v>
      </c>
      <c r="Q2269">
        <v>5</v>
      </c>
      <c r="R2269">
        <v>5</v>
      </c>
      <c r="S2269" t="s">
        <v>39</v>
      </c>
      <c r="T2269">
        <v>3</v>
      </c>
      <c r="U2269" t="s">
        <v>5301</v>
      </c>
      <c r="V2269" t="str">
        <f>IF(Table1[[#This Row],[Rating]]&gt;8,"Excellent",IF(Table1[[#This Row],[Rating]]&gt;5,"Good","Bad"))</f>
        <v>Excellent</v>
      </c>
    </row>
    <row r="2270" spans="1:22" ht="30" customHeight="1" x14ac:dyDescent="0.35">
      <c r="A2270">
        <v>3</v>
      </c>
      <c r="B2270" t="s">
        <v>4616</v>
      </c>
      <c r="C2270" t="str">
        <f>UPPER(LEFT(Table1[[#This Row],[Header]],1))&amp;MID(Table1[[#This Row],[Header]],2,LEN(Table1[[#This Row],[Header]])-1)</f>
        <v>Most exhAUSg trip</v>
      </c>
      <c r="D2270" t="s">
        <v>3212</v>
      </c>
      <c r="E2270" s="1">
        <v>42481</v>
      </c>
      <c r="F2270" t="s">
        <v>338</v>
      </c>
      <c r="G2270" t="s">
        <v>2</v>
      </c>
      <c r="H2270" t="s">
        <v>9</v>
      </c>
      <c r="I2270" t="s">
        <v>4</v>
      </c>
      <c r="J2270" t="s">
        <v>5032</v>
      </c>
      <c r="K2270" t="s">
        <v>4994</v>
      </c>
      <c r="L2270" t="str">
        <f>CONCATENATE(Table1[[#This Row],[FROM]]," to ",Table1[[#This Row],[TO]])</f>
        <v>AMS to HKG</v>
      </c>
      <c r="M2270" s="1">
        <v>42461</v>
      </c>
      <c r="N2270">
        <v>1</v>
      </c>
      <c r="O2270">
        <v>2</v>
      </c>
      <c r="P2270">
        <v>1</v>
      </c>
      <c r="Q2270">
        <v>3</v>
      </c>
      <c r="R2270">
        <v>2</v>
      </c>
      <c r="S2270" t="s">
        <v>5</v>
      </c>
      <c r="T2270">
        <v>3</v>
      </c>
      <c r="U2270" t="s">
        <v>11</v>
      </c>
      <c r="V2270" t="str">
        <f>IF(Table1[[#This Row],[Rating]]&gt;8,"Excellent",IF(Table1[[#This Row],[Rating]]&gt;5,"Good","Bad"))</f>
        <v>Bad</v>
      </c>
    </row>
    <row r="2271" spans="1:22" ht="30" customHeight="1" x14ac:dyDescent="0.35">
      <c r="A2271">
        <v>10</v>
      </c>
      <c r="B2271" t="s">
        <v>3213</v>
      </c>
      <c r="C2271" t="str">
        <f>UPPER(LEFT(Table1[[#This Row],[Header]],1))&amp;MID(Table1[[#This Row],[Header]],2,LEN(Table1[[#This Row],[Header]])-1)</f>
        <v>Experience was fantastic</v>
      </c>
      <c r="D2271" t="s">
        <v>3214</v>
      </c>
      <c r="E2271" s="1">
        <v>42481</v>
      </c>
      <c r="F2271" t="s">
        <v>1</v>
      </c>
      <c r="G2271" t="s">
        <v>2</v>
      </c>
      <c r="H2271" t="s">
        <v>26</v>
      </c>
      <c r="I2271" t="s">
        <v>21</v>
      </c>
      <c r="J2271" t="s">
        <v>5006</v>
      </c>
      <c r="K2271" t="s">
        <v>4994</v>
      </c>
      <c r="L2271" t="str">
        <f>CONCATENATE(Table1[[#This Row],[FROM]]," to ",Table1[[#This Row],[TO]])</f>
        <v>LHR to HKG</v>
      </c>
      <c r="M2271" s="1">
        <v>42430</v>
      </c>
      <c r="N2271">
        <v>5</v>
      </c>
      <c r="O2271">
        <v>5</v>
      </c>
      <c r="P2271">
        <v>5</v>
      </c>
      <c r="Q2271">
        <v>5</v>
      </c>
      <c r="R2271">
        <v>4</v>
      </c>
      <c r="S2271" t="s">
        <v>39</v>
      </c>
      <c r="T2271">
        <v>5</v>
      </c>
      <c r="U2271" t="s">
        <v>11</v>
      </c>
      <c r="V2271" t="str">
        <f>IF(Table1[[#This Row],[Rating]]&gt;8,"Excellent",IF(Table1[[#This Row],[Rating]]&gt;5,"Good","Bad"))</f>
        <v>Excellent</v>
      </c>
    </row>
    <row r="2272" spans="1:22" ht="30" customHeight="1" x14ac:dyDescent="0.35">
      <c r="A2272">
        <v>10</v>
      </c>
      <c r="B2272" t="s">
        <v>3215</v>
      </c>
      <c r="C2272" t="str">
        <f>UPPER(LEFT(Table1[[#This Row],[Header]],1))&amp;MID(Table1[[#This Row],[Header]],2,LEN(Table1[[#This Row],[Header]])-1)</f>
        <v>FAs were brilliant</v>
      </c>
      <c r="D2272" t="s">
        <v>3216</v>
      </c>
      <c r="E2272" s="1">
        <v>42480</v>
      </c>
      <c r="F2272" t="s">
        <v>1</v>
      </c>
      <c r="G2272" t="s">
        <v>825</v>
      </c>
      <c r="H2272" t="s">
        <v>3</v>
      </c>
      <c r="I2272" t="s">
        <v>10</v>
      </c>
      <c r="J2272" t="s">
        <v>5006</v>
      </c>
      <c r="K2272" t="s">
        <v>5056</v>
      </c>
      <c r="L2272" t="str">
        <f>CONCATENATE(Table1[[#This Row],[FROM]]," to ",Table1[[#This Row],[TO]])</f>
        <v>LHR to GRU</v>
      </c>
      <c r="M2272" s="1">
        <v>42461</v>
      </c>
      <c r="N2272">
        <v>4</v>
      </c>
      <c r="O2272">
        <v>5</v>
      </c>
      <c r="P2272">
        <v>5</v>
      </c>
      <c r="Q2272">
        <v>4</v>
      </c>
      <c r="R2272">
        <v>4</v>
      </c>
      <c r="S2272" t="s">
        <v>39</v>
      </c>
      <c r="T2272">
        <v>3</v>
      </c>
      <c r="U2272" t="s">
        <v>5301</v>
      </c>
      <c r="V2272" t="str">
        <f>IF(Table1[[#This Row],[Rating]]&gt;8,"Excellent",IF(Table1[[#This Row],[Rating]]&gt;5,"Good","Bad"))</f>
        <v>Excellent</v>
      </c>
    </row>
    <row r="2273" spans="1:22" ht="30" customHeight="1" x14ac:dyDescent="0.35">
      <c r="A2273">
        <v>4</v>
      </c>
      <c r="B2273" t="s">
        <v>3217</v>
      </c>
      <c r="C2273" t="str">
        <f>UPPER(LEFT(Table1[[#This Row],[Header]],1))&amp;MID(Table1[[#This Row],[Header]],2,LEN(Table1[[#This Row],[Header]])-1)</f>
        <v>Very quick and efficient</v>
      </c>
      <c r="D2273" t="s">
        <v>1103</v>
      </c>
      <c r="E2273" s="1">
        <v>42480</v>
      </c>
      <c r="F2273" t="s">
        <v>1</v>
      </c>
      <c r="G2273" t="s">
        <v>68</v>
      </c>
      <c r="H2273" t="s">
        <v>9</v>
      </c>
      <c r="I2273" t="s">
        <v>4</v>
      </c>
      <c r="J2273" t="s">
        <v>5006</v>
      </c>
      <c r="K2273" t="s">
        <v>5107</v>
      </c>
      <c r="L2273" t="str">
        <f>CONCATENATE(Table1[[#This Row],[FROM]]," to ",Table1[[#This Row],[TO]])</f>
        <v>LHR to NBO</v>
      </c>
      <c r="M2273" s="1">
        <v>42461</v>
      </c>
      <c r="N2273">
        <v>3</v>
      </c>
      <c r="O2273">
        <v>2</v>
      </c>
      <c r="P2273">
        <v>2</v>
      </c>
      <c r="Q2273">
        <v>2</v>
      </c>
      <c r="R2273">
        <v>2</v>
      </c>
      <c r="S2273" t="s">
        <v>5</v>
      </c>
      <c r="T2273">
        <v>2</v>
      </c>
      <c r="U2273" t="s">
        <v>11</v>
      </c>
      <c r="V2273" t="str">
        <f>IF(Table1[[#This Row],[Rating]]&gt;8,"Excellent",IF(Table1[[#This Row],[Rating]]&gt;5,"Good","Bad"))</f>
        <v>Bad</v>
      </c>
    </row>
    <row r="2274" spans="1:22" ht="30" customHeight="1" x14ac:dyDescent="0.35">
      <c r="A2274">
        <v>6</v>
      </c>
      <c r="B2274" t="s">
        <v>3218</v>
      </c>
      <c r="C2274" t="str">
        <f>UPPER(LEFT(Table1[[#This Row],[Header]],1))&amp;MID(Table1[[#This Row],[Header]],2,LEN(Table1[[#This Row],[Header]])-1)</f>
        <v>Food was average</v>
      </c>
      <c r="D2274" t="s">
        <v>1103</v>
      </c>
      <c r="E2274" s="1">
        <v>42480</v>
      </c>
      <c r="F2274" t="s">
        <v>1</v>
      </c>
      <c r="G2274" t="s">
        <v>68</v>
      </c>
      <c r="H2274" t="s">
        <v>9</v>
      </c>
      <c r="I2274" t="s">
        <v>35</v>
      </c>
      <c r="J2274" t="s">
        <v>5107</v>
      </c>
      <c r="K2274" t="s">
        <v>5006</v>
      </c>
      <c r="L2274" t="str">
        <f>CONCATENATE(Table1[[#This Row],[FROM]]," to ",Table1[[#This Row],[TO]])</f>
        <v>NBO to LHR</v>
      </c>
      <c r="M2274" s="1">
        <v>42461</v>
      </c>
      <c r="N2274">
        <v>3</v>
      </c>
      <c r="O2274">
        <v>2</v>
      </c>
      <c r="P2274">
        <v>2</v>
      </c>
      <c r="Q2274">
        <v>3</v>
      </c>
      <c r="R2274">
        <v>2</v>
      </c>
      <c r="S2274" t="s">
        <v>5</v>
      </c>
      <c r="T2274">
        <v>3</v>
      </c>
      <c r="U2274" t="s">
        <v>11</v>
      </c>
      <c r="V2274" t="str">
        <f>IF(Table1[[#This Row],[Rating]]&gt;8,"Excellent",IF(Table1[[#This Row],[Rating]]&gt;5,"Good","Bad"))</f>
        <v>Good</v>
      </c>
    </row>
    <row r="2275" spans="1:22" ht="30" customHeight="1" x14ac:dyDescent="0.35">
      <c r="A2275">
        <v>2</v>
      </c>
      <c r="B2275" t="s">
        <v>3219</v>
      </c>
      <c r="C2275" t="str">
        <f>UPPER(LEFT(Table1[[#This Row],[Header]],1))&amp;MID(Table1[[#This Row],[Header]],2,LEN(Table1[[#This Row],[Header]])-1)</f>
        <v>A very uncomfortable flight</v>
      </c>
      <c r="D2275" t="s">
        <v>3220</v>
      </c>
      <c r="E2275" s="1">
        <v>42480</v>
      </c>
      <c r="F2275" t="s">
        <v>46</v>
      </c>
      <c r="G2275" t="s">
        <v>68</v>
      </c>
      <c r="H2275" t="s">
        <v>3</v>
      </c>
      <c r="I2275" t="s">
        <v>4</v>
      </c>
      <c r="J2275" t="s">
        <v>5042</v>
      </c>
      <c r="K2275" t="s">
        <v>5030</v>
      </c>
      <c r="L2275" t="str">
        <f>CONCATENATE(Table1[[#This Row],[FROM]]," to ",Table1[[#This Row],[TO]])</f>
        <v>YVR to BCN</v>
      </c>
      <c r="M2275" s="1">
        <v>42461</v>
      </c>
      <c r="N2275">
        <v>1</v>
      </c>
      <c r="O2275">
        <v>3</v>
      </c>
      <c r="P2275">
        <v>1</v>
      </c>
      <c r="Q2275">
        <v>3</v>
      </c>
      <c r="R2275">
        <v>2</v>
      </c>
      <c r="S2275" t="s">
        <v>5</v>
      </c>
      <c r="T2275">
        <v>1</v>
      </c>
      <c r="U2275" t="s">
        <v>11</v>
      </c>
      <c r="V2275" t="str">
        <f>IF(Table1[[#This Row],[Rating]]&gt;8,"Excellent",IF(Table1[[#This Row],[Rating]]&gt;5,"Good","Bad"))</f>
        <v>Bad</v>
      </c>
    </row>
    <row r="2276" spans="1:22" ht="30" customHeight="1" x14ac:dyDescent="0.35">
      <c r="A2276">
        <v>4</v>
      </c>
      <c r="B2276" t="s">
        <v>3221</v>
      </c>
      <c r="C2276" t="str">
        <f>UPPER(LEFT(Table1[[#This Row],[Header]],1))&amp;MID(Table1[[#This Row],[Header]],2,LEN(Table1[[#This Row],[Header]])-1)</f>
        <v>Would avoid again</v>
      </c>
      <c r="D2276" t="s">
        <v>3222</v>
      </c>
      <c r="E2276" s="1">
        <v>42479</v>
      </c>
      <c r="F2276" t="s">
        <v>20</v>
      </c>
      <c r="G2276" t="s">
        <v>62</v>
      </c>
      <c r="H2276" t="s">
        <v>9</v>
      </c>
      <c r="I2276" t="s">
        <v>21</v>
      </c>
      <c r="J2276" t="s">
        <v>5130</v>
      </c>
      <c r="K2276" t="s">
        <v>5006</v>
      </c>
      <c r="L2276" t="str">
        <f>CONCATENATE(Table1[[#This Row],[FROM]]," to ",Table1[[#This Row],[TO]])</f>
        <v>DOH to LHR</v>
      </c>
      <c r="M2276" s="1">
        <v>42461</v>
      </c>
      <c r="N2276">
        <v>5</v>
      </c>
      <c r="O2276">
        <v>2</v>
      </c>
      <c r="P2276">
        <v>2</v>
      </c>
      <c r="Q2276">
        <v>1</v>
      </c>
      <c r="R2276">
        <v>2</v>
      </c>
      <c r="S2276" t="s">
        <v>5</v>
      </c>
      <c r="T2276">
        <v>4</v>
      </c>
      <c r="U2276" t="s">
        <v>5301</v>
      </c>
      <c r="V2276" t="str">
        <f>IF(Table1[[#This Row],[Rating]]&gt;8,"Excellent",IF(Table1[[#This Row],[Rating]]&gt;5,"Good","Bad"))</f>
        <v>Bad</v>
      </c>
    </row>
    <row r="2277" spans="1:22" ht="30" customHeight="1" x14ac:dyDescent="0.35">
      <c r="A2277">
        <v>3</v>
      </c>
      <c r="B2277" t="s">
        <v>3223</v>
      </c>
      <c r="C2277" t="str">
        <f>UPPER(LEFT(Table1[[#This Row],[Header]],1))&amp;MID(Table1[[#This Row],[Header]],2,LEN(Table1[[#This Row],[Header]])-1)</f>
        <v>Better alternatives out there</v>
      </c>
      <c r="D2277" t="s">
        <v>3224</v>
      </c>
      <c r="E2277" s="1">
        <v>42478</v>
      </c>
      <c r="F2277" t="s">
        <v>1</v>
      </c>
      <c r="G2277" t="s">
        <v>2</v>
      </c>
      <c r="H2277" t="s">
        <v>9</v>
      </c>
      <c r="I2277" t="s">
        <v>10</v>
      </c>
      <c r="J2277" t="s">
        <v>5006</v>
      </c>
      <c r="K2277" t="s">
        <v>5012</v>
      </c>
      <c r="L2277" t="str">
        <f>CONCATENATE(Table1[[#This Row],[FROM]]," to ",Table1[[#This Row],[TO]])</f>
        <v>LHR to JNB</v>
      </c>
      <c r="M2277" s="1">
        <v>42401</v>
      </c>
      <c r="N2277">
        <v>3</v>
      </c>
      <c r="O2277">
        <v>4</v>
      </c>
      <c r="P2277">
        <v>2</v>
      </c>
      <c r="Q2277">
        <v>2</v>
      </c>
      <c r="R2277">
        <v>3</v>
      </c>
      <c r="S2277" t="s">
        <v>5</v>
      </c>
      <c r="T2277">
        <v>4</v>
      </c>
      <c r="U2277" t="s">
        <v>5301</v>
      </c>
      <c r="V2277" t="str">
        <f>IF(Table1[[#This Row],[Rating]]&gt;8,"Excellent",IF(Table1[[#This Row],[Rating]]&gt;5,"Good","Bad"))</f>
        <v>Bad</v>
      </c>
    </row>
    <row r="2278" spans="1:22" ht="30" customHeight="1" x14ac:dyDescent="0.35">
      <c r="A2278">
        <v>2</v>
      </c>
      <c r="B2278" t="s">
        <v>3225</v>
      </c>
      <c r="C2278" t="str">
        <f>UPPER(LEFT(Table1[[#This Row],[Header]],1))&amp;MID(Table1[[#This Row],[Header]],2,LEN(Table1[[#This Row],[Header]])-1)</f>
        <v xml:space="preserve">Deeply distressing flight </v>
      </c>
      <c r="D2278" t="s">
        <v>3226</v>
      </c>
      <c r="E2278" s="1">
        <v>42477</v>
      </c>
      <c r="F2278" t="s">
        <v>1</v>
      </c>
      <c r="G2278" t="s">
        <v>68</v>
      </c>
      <c r="H2278" t="s">
        <v>26</v>
      </c>
      <c r="I2278" t="s">
        <v>4</v>
      </c>
      <c r="J2278" t="s">
        <v>5006</v>
      </c>
      <c r="K2278" t="s">
        <v>5050</v>
      </c>
      <c r="L2278" t="str">
        <f>CONCATENATE(Table1[[#This Row],[FROM]]," to ",Table1[[#This Row],[TO]])</f>
        <v>LHR to CPT</v>
      </c>
      <c r="M2278" s="1">
        <v>42461</v>
      </c>
      <c r="N2278">
        <v>2</v>
      </c>
      <c r="O2278">
        <v>3</v>
      </c>
      <c r="P2278">
        <v>1</v>
      </c>
      <c r="Q2278">
        <v>1</v>
      </c>
      <c r="R2278">
        <v>2</v>
      </c>
      <c r="S2278" t="s">
        <v>5</v>
      </c>
      <c r="T2278">
        <v>2</v>
      </c>
      <c r="U2278" t="s">
        <v>11</v>
      </c>
      <c r="V2278" t="str">
        <f>IF(Table1[[#This Row],[Rating]]&gt;8,"Excellent",IF(Table1[[#This Row],[Rating]]&gt;5,"Good","Bad"))</f>
        <v>Bad</v>
      </c>
    </row>
    <row r="2279" spans="1:22" ht="30" customHeight="1" x14ac:dyDescent="0.35">
      <c r="A2279">
        <v>1</v>
      </c>
      <c r="B2279" t="s">
        <v>5488</v>
      </c>
      <c r="C2279" t="str">
        <f>UPPER(LEFT(Table1[[#This Row],[Header]],1))&amp;MID(Table1[[#This Row],[Header]],2,LEN(Table1[[#This Row],[Header]])-1)</f>
        <v>Customer service non existent</v>
      </c>
      <c r="D2279" t="s">
        <v>3227</v>
      </c>
      <c r="E2279" s="1">
        <v>42476</v>
      </c>
      <c r="F2279" t="s">
        <v>1</v>
      </c>
      <c r="G2279" t="s">
        <v>3228</v>
      </c>
      <c r="H2279" t="s">
        <v>31</v>
      </c>
      <c r="I2279" t="s">
        <v>4</v>
      </c>
      <c r="J2279" t="s">
        <v>5014</v>
      </c>
      <c r="K2279" t="s">
        <v>5020</v>
      </c>
      <c r="L2279" t="str">
        <f>CONCATENATE(Table1[[#This Row],[FROM]]," to ",Table1[[#This Row],[TO]])</f>
        <v>MAN to LAX</v>
      </c>
      <c r="M2279" s="1">
        <v>42461</v>
      </c>
      <c r="N2279">
        <v>1</v>
      </c>
      <c r="O2279">
        <v>3</v>
      </c>
      <c r="P2279">
        <v>1</v>
      </c>
      <c r="Q2279">
        <v>2</v>
      </c>
      <c r="R2279">
        <v>1</v>
      </c>
      <c r="S2279" t="s">
        <v>5</v>
      </c>
      <c r="T2279">
        <v>3</v>
      </c>
      <c r="U2279" t="s">
        <v>5301</v>
      </c>
      <c r="V2279" t="str">
        <f>IF(Table1[[#This Row],[Rating]]&gt;8,"Excellent",IF(Table1[[#This Row],[Rating]]&gt;5,"Good","Bad"))</f>
        <v>Bad</v>
      </c>
    </row>
    <row r="2280" spans="1:22" ht="30" customHeight="1" x14ac:dyDescent="0.35">
      <c r="A2280">
        <v>2</v>
      </c>
      <c r="B2280" t="s">
        <v>3229</v>
      </c>
      <c r="C2280" t="str">
        <f>UPPER(LEFT(Table1[[#This Row],[Header]],1))&amp;MID(Table1[[#This Row],[Header]],2,LEN(Table1[[#This Row],[Header]])-1)</f>
        <v>Worse than Ryanair or EasyJet</v>
      </c>
      <c r="D2280" t="s">
        <v>3230</v>
      </c>
      <c r="E2280" s="1">
        <v>42475</v>
      </c>
      <c r="F2280" t="s">
        <v>1</v>
      </c>
      <c r="G2280" t="s">
        <v>68</v>
      </c>
      <c r="H2280" t="s">
        <v>3</v>
      </c>
      <c r="I2280" t="s">
        <v>4</v>
      </c>
      <c r="J2280" t="s">
        <v>5029</v>
      </c>
      <c r="K2280" t="s">
        <v>5006</v>
      </c>
      <c r="L2280" t="str">
        <f>CONCATENATE(Table1[[#This Row],[FROM]]," to ",Table1[[#This Row],[TO]])</f>
        <v>GIB to LHR</v>
      </c>
      <c r="M2280" s="1">
        <v>42370</v>
      </c>
      <c r="N2280">
        <v>1</v>
      </c>
      <c r="O2280">
        <v>1</v>
      </c>
      <c r="P2280">
        <v>2</v>
      </c>
      <c r="Q2280">
        <v>1</v>
      </c>
      <c r="R2280">
        <v>1</v>
      </c>
      <c r="S2280" t="s">
        <v>5</v>
      </c>
      <c r="T2280">
        <v>-1</v>
      </c>
      <c r="U2280" t="s">
        <v>11</v>
      </c>
      <c r="V2280" t="str">
        <f>IF(Table1[[#This Row],[Rating]]&gt;8,"Excellent",IF(Table1[[#This Row],[Rating]]&gt;5,"Good","Bad"))</f>
        <v>Bad</v>
      </c>
    </row>
    <row r="2281" spans="1:22" ht="30" customHeight="1" x14ac:dyDescent="0.35">
      <c r="A2281">
        <v>10</v>
      </c>
      <c r="B2281" t="s">
        <v>3231</v>
      </c>
      <c r="C2281" t="str">
        <f>UPPER(LEFT(Table1[[#This Row],[Header]],1))&amp;MID(Table1[[#This Row],[Header]],2,LEN(Table1[[#This Row],[Header]])-1)</f>
        <v>Very pleased with the experience</v>
      </c>
      <c r="D2281" t="s">
        <v>3232</v>
      </c>
      <c r="E2281" s="1">
        <v>42474</v>
      </c>
      <c r="F2281" t="s">
        <v>1</v>
      </c>
      <c r="G2281" t="s">
        <v>794</v>
      </c>
      <c r="H2281" t="s">
        <v>3</v>
      </c>
      <c r="I2281" t="s">
        <v>4</v>
      </c>
      <c r="J2281" t="s">
        <v>5006</v>
      </c>
      <c r="K2281" t="s">
        <v>5097</v>
      </c>
      <c r="L2281" t="str">
        <f>CONCATENATE(Table1[[#This Row],[FROM]]," to ",Table1[[#This Row],[TO]])</f>
        <v>LHR to JFK</v>
      </c>
      <c r="M2281" s="1">
        <v>42461</v>
      </c>
      <c r="N2281">
        <v>3</v>
      </c>
      <c r="O2281">
        <v>5</v>
      </c>
      <c r="P2281">
        <v>5</v>
      </c>
      <c r="Q2281">
        <v>5</v>
      </c>
      <c r="R2281">
        <v>3</v>
      </c>
      <c r="S2281" t="s">
        <v>39</v>
      </c>
      <c r="T2281">
        <v>4</v>
      </c>
      <c r="U2281" t="s">
        <v>5301</v>
      </c>
      <c r="V2281" t="str">
        <f>IF(Table1[[#This Row],[Rating]]&gt;8,"Excellent",IF(Table1[[#This Row],[Rating]]&gt;5,"Good","Bad"))</f>
        <v>Excellent</v>
      </c>
    </row>
    <row r="2282" spans="1:22" ht="30" customHeight="1" x14ac:dyDescent="0.35">
      <c r="A2282">
        <v>8</v>
      </c>
      <c r="B2282" t="s">
        <v>3233</v>
      </c>
      <c r="C2282" t="str">
        <f>UPPER(LEFT(Table1[[#This Row],[Header]],1))&amp;MID(Table1[[#This Row],[Header]],2,LEN(Table1[[#This Row],[Header]])-1)</f>
        <v>Journeys were uneventful</v>
      </c>
      <c r="D2282" t="s">
        <v>2356</v>
      </c>
      <c r="E2282" s="1">
        <v>42473</v>
      </c>
      <c r="F2282" t="s">
        <v>1</v>
      </c>
      <c r="G2282" t="s">
        <v>3061</v>
      </c>
      <c r="H2282" t="s">
        <v>26</v>
      </c>
      <c r="I2282" t="s">
        <v>10</v>
      </c>
      <c r="J2282" t="s">
        <v>5006</v>
      </c>
      <c r="K2282" t="s">
        <v>5099</v>
      </c>
      <c r="L2282" t="str">
        <f>CONCATENATE(Table1[[#This Row],[FROM]]," to ",Table1[[#This Row],[TO]])</f>
        <v>LHR to IAH</v>
      </c>
      <c r="M2282" s="1">
        <v>42461</v>
      </c>
      <c r="N2282">
        <v>4</v>
      </c>
      <c r="O2282">
        <v>5</v>
      </c>
      <c r="P2282">
        <v>4</v>
      </c>
      <c r="Q2282">
        <v>4</v>
      </c>
      <c r="R2282">
        <v>5</v>
      </c>
      <c r="S2282" t="s">
        <v>39</v>
      </c>
      <c r="T2282">
        <v>4</v>
      </c>
      <c r="U2282" t="s">
        <v>5301</v>
      </c>
      <c r="V2282" t="str">
        <f>IF(Table1[[#This Row],[Rating]]&gt;8,"Excellent",IF(Table1[[#This Row],[Rating]]&gt;5,"Good","Bad"))</f>
        <v>Good</v>
      </c>
    </row>
    <row r="2283" spans="1:22" ht="30" customHeight="1" x14ac:dyDescent="0.35">
      <c r="A2283">
        <v>8</v>
      </c>
      <c r="B2283" t="s">
        <v>3234</v>
      </c>
      <c r="C2283" t="str">
        <f>UPPER(LEFT(Table1[[#This Row],[Header]],1))&amp;MID(Table1[[#This Row],[Header]],2,LEN(Table1[[#This Row],[Header]])-1)</f>
        <v>The service is good</v>
      </c>
      <c r="D2283" t="s">
        <v>2557</v>
      </c>
      <c r="E2283" s="1">
        <v>42473</v>
      </c>
      <c r="F2283" t="s">
        <v>1127</v>
      </c>
      <c r="G2283" t="s">
        <v>68</v>
      </c>
      <c r="H2283" t="s">
        <v>26</v>
      </c>
      <c r="I2283" t="s">
        <v>10</v>
      </c>
      <c r="J2283" t="s">
        <v>5006</v>
      </c>
      <c r="K2283" t="s">
        <v>5085</v>
      </c>
      <c r="L2283" t="str">
        <f>CONCATENATE(Table1[[#This Row],[FROM]]," to ",Table1[[#This Row],[TO]])</f>
        <v>LHR to PEK</v>
      </c>
      <c r="M2283" s="1">
        <v>42401</v>
      </c>
      <c r="N2283">
        <v>4</v>
      </c>
      <c r="O2283">
        <v>4</v>
      </c>
      <c r="P2283">
        <v>4</v>
      </c>
      <c r="Q2283">
        <v>3</v>
      </c>
      <c r="R2283">
        <v>4</v>
      </c>
      <c r="S2283" t="s">
        <v>39</v>
      </c>
      <c r="T2283">
        <v>3</v>
      </c>
      <c r="U2283" t="s">
        <v>11</v>
      </c>
      <c r="V2283" t="str">
        <f>IF(Table1[[#This Row],[Rating]]&gt;8,"Excellent",IF(Table1[[#This Row],[Rating]]&gt;5,"Good","Bad"))</f>
        <v>Good</v>
      </c>
    </row>
    <row r="2284" spans="1:22" ht="30" customHeight="1" x14ac:dyDescent="0.35">
      <c r="A2284">
        <v>8</v>
      </c>
      <c r="B2284" t="s">
        <v>3235</v>
      </c>
      <c r="C2284" t="str">
        <f>UPPER(LEFT(Table1[[#This Row],[Header]],1))&amp;MID(Table1[[#This Row],[Header]],2,LEN(Table1[[#This Row],[Header]])-1)</f>
        <v>Food was above average</v>
      </c>
      <c r="D2284" t="s">
        <v>3236</v>
      </c>
      <c r="E2284" s="1">
        <v>42473</v>
      </c>
      <c r="F2284" t="s">
        <v>46</v>
      </c>
      <c r="G2284" t="s">
        <v>794</v>
      </c>
      <c r="H2284" t="s">
        <v>26</v>
      </c>
      <c r="I2284" t="s">
        <v>4</v>
      </c>
      <c r="J2284" t="s">
        <v>5042</v>
      </c>
      <c r="K2284" t="s">
        <v>5057</v>
      </c>
      <c r="L2284" t="str">
        <f>CONCATENATE(Table1[[#This Row],[FROM]]," to ",Table1[[#This Row],[TO]])</f>
        <v>YVR to CDG</v>
      </c>
      <c r="M2284" s="1">
        <v>42461</v>
      </c>
      <c r="N2284">
        <v>2</v>
      </c>
      <c r="O2284">
        <v>5</v>
      </c>
      <c r="P2284">
        <v>5</v>
      </c>
      <c r="Q2284">
        <v>5</v>
      </c>
      <c r="R2284">
        <v>5</v>
      </c>
      <c r="S2284" t="s">
        <v>39</v>
      </c>
      <c r="T2284">
        <v>2</v>
      </c>
      <c r="U2284" t="s">
        <v>11</v>
      </c>
      <c r="V2284" t="str">
        <f>IF(Table1[[#This Row],[Rating]]&gt;8,"Excellent",IF(Table1[[#This Row],[Rating]]&gt;5,"Good","Bad"))</f>
        <v>Good</v>
      </c>
    </row>
    <row r="2285" spans="1:22" ht="30" customHeight="1" x14ac:dyDescent="0.35">
      <c r="A2285">
        <v>7</v>
      </c>
      <c r="B2285" t="s">
        <v>3237</v>
      </c>
      <c r="C2285" t="str">
        <f>UPPER(LEFT(Table1[[#This Row],[Header]],1))&amp;MID(Table1[[#This Row],[Header]],2,LEN(Table1[[#This Row],[Header]])-1)</f>
        <v>Happy that it was on time</v>
      </c>
      <c r="D2285" t="s">
        <v>2557</v>
      </c>
      <c r="E2285" s="1">
        <v>42472</v>
      </c>
      <c r="F2285" t="s">
        <v>1127</v>
      </c>
      <c r="G2285" t="s">
        <v>68</v>
      </c>
      <c r="H2285" t="s">
        <v>26</v>
      </c>
      <c r="I2285" t="s">
        <v>4</v>
      </c>
      <c r="J2285" t="s">
        <v>5006</v>
      </c>
      <c r="K2285" t="s">
        <v>5057</v>
      </c>
      <c r="L2285" t="str">
        <f>CONCATENATE(Table1[[#This Row],[FROM]]," to ",Table1[[#This Row],[TO]])</f>
        <v>LHR to CDG</v>
      </c>
      <c r="M2285" s="1">
        <v>42430</v>
      </c>
      <c r="N2285">
        <v>3</v>
      </c>
      <c r="O2285">
        <v>4</v>
      </c>
      <c r="P2285">
        <v>3</v>
      </c>
      <c r="Q2285">
        <v>3</v>
      </c>
      <c r="R2285">
        <v>5</v>
      </c>
      <c r="S2285" t="s">
        <v>39</v>
      </c>
      <c r="T2285">
        <v>-1</v>
      </c>
      <c r="U2285" t="s">
        <v>11</v>
      </c>
      <c r="V2285" t="str">
        <f>IF(Table1[[#This Row],[Rating]]&gt;8,"Excellent",IF(Table1[[#This Row],[Rating]]&gt;5,"Good","Bad"))</f>
        <v>Good</v>
      </c>
    </row>
    <row r="2286" spans="1:22" ht="30" customHeight="1" x14ac:dyDescent="0.35">
      <c r="A2286">
        <v>8</v>
      </c>
      <c r="B2286" t="s">
        <v>4940</v>
      </c>
      <c r="C2286" t="str">
        <f>UPPER(LEFT(Table1[[#This Row],[Header]],1))&amp;MID(Table1[[#This Row],[Header]],2,LEN(Table1[[#This Row],[Header]])-1)</f>
        <v>The flight was satisfacto ry</v>
      </c>
      <c r="D2286" t="s">
        <v>2557</v>
      </c>
      <c r="E2286" s="1">
        <v>42472</v>
      </c>
      <c r="F2286" t="s">
        <v>1127</v>
      </c>
      <c r="G2286" t="s">
        <v>2</v>
      </c>
      <c r="H2286" t="s">
        <v>26</v>
      </c>
      <c r="I2286" t="s">
        <v>35</v>
      </c>
      <c r="J2286" t="s">
        <v>4994</v>
      </c>
      <c r="K2286" t="s">
        <v>5006</v>
      </c>
      <c r="L2286" t="str">
        <f>CONCATENATE(Table1[[#This Row],[FROM]]," to ",Table1[[#This Row],[TO]])</f>
        <v>HKG to LHR</v>
      </c>
      <c r="M2286" s="1">
        <v>42430</v>
      </c>
      <c r="N2286">
        <v>4</v>
      </c>
      <c r="O2286">
        <v>4</v>
      </c>
      <c r="P2286">
        <v>3</v>
      </c>
      <c r="Q2286">
        <v>3</v>
      </c>
      <c r="R2286">
        <v>5</v>
      </c>
      <c r="S2286" t="s">
        <v>39</v>
      </c>
      <c r="T2286">
        <v>3</v>
      </c>
      <c r="U2286" t="s">
        <v>11</v>
      </c>
      <c r="V2286" t="str">
        <f>IF(Table1[[#This Row],[Rating]]&gt;8,"Excellent",IF(Table1[[#This Row],[Rating]]&gt;5,"Good","Bad"))</f>
        <v>Good</v>
      </c>
    </row>
    <row r="2287" spans="1:22" ht="30" customHeight="1" x14ac:dyDescent="0.35">
      <c r="A2287">
        <v>10</v>
      </c>
      <c r="B2287" t="s">
        <v>3238</v>
      </c>
      <c r="C2287" t="str">
        <f>UPPER(LEFT(Table1[[#This Row],[Header]],1))&amp;MID(Table1[[#This Row],[Header]],2,LEN(Table1[[#This Row],[Header]])-1)</f>
        <v>Service and food were very good</v>
      </c>
      <c r="D2287" t="s">
        <v>811</v>
      </c>
      <c r="E2287" s="1">
        <v>42472</v>
      </c>
      <c r="F2287" t="s">
        <v>1</v>
      </c>
      <c r="G2287" t="s">
        <v>885</v>
      </c>
      <c r="H2287" t="s">
        <v>3</v>
      </c>
      <c r="I2287" t="s">
        <v>10</v>
      </c>
      <c r="J2287" t="s">
        <v>5026</v>
      </c>
      <c r="K2287" t="s">
        <v>5006</v>
      </c>
      <c r="L2287" t="str">
        <f>CONCATENATE(Table1[[#This Row],[FROM]]," to ",Table1[[#This Row],[TO]])</f>
        <v>SFO to LHR</v>
      </c>
      <c r="M2287" s="1">
        <v>42430</v>
      </c>
      <c r="N2287">
        <v>5</v>
      </c>
      <c r="O2287">
        <v>5</v>
      </c>
      <c r="P2287">
        <v>5</v>
      </c>
      <c r="Q2287">
        <v>5</v>
      </c>
      <c r="R2287">
        <v>5</v>
      </c>
      <c r="S2287" t="s">
        <v>39</v>
      </c>
      <c r="T2287">
        <v>5</v>
      </c>
      <c r="U2287" t="s">
        <v>11</v>
      </c>
      <c r="V2287" t="str">
        <f>IF(Table1[[#This Row],[Rating]]&gt;8,"Excellent",IF(Table1[[#This Row],[Rating]]&gt;5,"Good","Bad"))</f>
        <v>Excellent</v>
      </c>
    </row>
    <row r="2288" spans="1:22" ht="30" customHeight="1" x14ac:dyDescent="0.35">
      <c r="A2288">
        <v>8</v>
      </c>
      <c r="B2288" t="s">
        <v>4941</v>
      </c>
      <c r="C2288" t="str">
        <f>UPPER(LEFT(Table1[[#This Row],[Header]],1))&amp;MID(Table1[[#This Row],[Header]],2,LEN(Table1[[#This Row],[Header]])-1)</f>
        <v>Treat myself to  premium economy</v>
      </c>
      <c r="D2288" t="s">
        <v>811</v>
      </c>
      <c r="E2288" s="1">
        <v>42472</v>
      </c>
      <c r="F2288" t="s">
        <v>1</v>
      </c>
      <c r="G2288" t="s">
        <v>825</v>
      </c>
      <c r="H2288" t="s">
        <v>26</v>
      </c>
      <c r="I2288" t="s">
        <v>35</v>
      </c>
      <c r="J2288" t="s">
        <v>5085</v>
      </c>
      <c r="K2288" t="s">
        <v>5006</v>
      </c>
      <c r="L2288" t="str">
        <f>CONCATENATE(Table1[[#This Row],[FROM]]," to ",Table1[[#This Row],[TO]])</f>
        <v>PEK to LHR</v>
      </c>
      <c r="M2288" s="1">
        <v>42125</v>
      </c>
      <c r="N2288">
        <v>5</v>
      </c>
      <c r="O2288">
        <v>5</v>
      </c>
      <c r="P2288">
        <v>4</v>
      </c>
      <c r="Q2288">
        <v>4</v>
      </c>
      <c r="R2288">
        <v>5</v>
      </c>
      <c r="S2288" t="s">
        <v>39</v>
      </c>
      <c r="T2288">
        <v>2</v>
      </c>
      <c r="U2288" t="s">
        <v>11</v>
      </c>
      <c r="V2288" t="str">
        <f>IF(Table1[[#This Row],[Rating]]&gt;8,"Excellent",IF(Table1[[#This Row],[Rating]]&gt;5,"Good","Bad"))</f>
        <v>Good</v>
      </c>
    </row>
    <row r="2289" spans="1:22" ht="30" customHeight="1" x14ac:dyDescent="0.35">
      <c r="A2289">
        <v>9</v>
      </c>
      <c r="B2289" t="s">
        <v>3239</v>
      </c>
      <c r="C2289" t="str">
        <f>UPPER(LEFT(Table1[[#This Row],[Header]],1))&amp;MID(Table1[[#This Row],[Header]],2,LEN(Table1[[#This Row],[Header]])-1)</f>
        <v>A380 for the first time</v>
      </c>
      <c r="D2289" t="s">
        <v>811</v>
      </c>
      <c r="E2289" s="1">
        <v>42472</v>
      </c>
      <c r="F2289" t="s">
        <v>1</v>
      </c>
      <c r="G2289" t="s">
        <v>2</v>
      </c>
      <c r="H2289" t="s">
        <v>3</v>
      </c>
      <c r="I2289" t="s">
        <v>35</v>
      </c>
      <c r="J2289" t="s">
        <v>5006</v>
      </c>
      <c r="K2289" t="s">
        <v>5020</v>
      </c>
      <c r="L2289" t="str">
        <f>CONCATENATE(Table1[[#This Row],[FROM]]," to ",Table1[[#This Row],[TO]])</f>
        <v>LHR to LAX</v>
      </c>
      <c r="M2289" s="1">
        <v>42430</v>
      </c>
      <c r="N2289">
        <v>5</v>
      </c>
      <c r="O2289">
        <v>5</v>
      </c>
      <c r="P2289">
        <v>4</v>
      </c>
      <c r="Q2289">
        <v>4</v>
      </c>
      <c r="R2289">
        <v>4</v>
      </c>
      <c r="S2289" t="s">
        <v>39</v>
      </c>
      <c r="T2289">
        <v>5</v>
      </c>
      <c r="U2289" t="s">
        <v>11</v>
      </c>
      <c r="V2289" t="str">
        <f>IF(Table1[[#This Row],[Rating]]&gt;8,"Excellent",IF(Table1[[#This Row],[Rating]]&gt;5,"Good","Bad"))</f>
        <v>Excellent</v>
      </c>
    </row>
    <row r="2290" spans="1:22" ht="30" customHeight="1" x14ac:dyDescent="0.35">
      <c r="A2290">
        <v>8</v>
      </c>
      <c r="B2290" t="s">
        <v>3240</v>
      </c>
      <c r="C2290" t="str">
        <f>UPPER(LEFT(Table1[[#This Row],[Header]],1))&amp;MID(Table1[[#This Row],[Header]],2,LEN(Table1[[#This Row],[Header]])-1)</f>
        <v>Better than easyjet or Ryanair</v>
      </c>
      <c r="D2290" t="s">
        <v>2559</v>
      </c>
      <c r="E2290" s="1">
        <v>42471</v>
      </c>
      <c r="F2290" t="s">
        <v>1</v>
      </c>
      <c r="G2290" t="s">
        <v>8</v>
      </c>
      <c r="H2290" t="s">
        <v>31</v>
      </c>
      <c r="I2290" t="s">
        <v>4</v>
      </c>
      <c r="J2290" t="s">
        <v>5006</v>
      </c>
      <c r="K2290" t="s">
        <v>5007</v>
      </c>
      <c r="L2290" t="str">
        <f>CONCATENATE(Table1[[#This Row],[FROM]]," to ",Table1[[#This Row],[TO]])</f>
        <v>LHR to ATH</v>
      </c>
      <c r="M2290" s="1">
        <v>42461</v>
      </c>
      <c r="N2290">
        <v>4</v>
      </c>
      <c r="O2290">
        <v>4</v>
      </c>
      <c r="P2290">
        <v>4</v>
      </c>
      <c r="Q2290">
        <v>3</v>
      </c>
      <c r="R2290">
        <v>4</v>
      </c>
      <c r="S2290" t="s">
        <v>39</v>
      </c>
      <c r="T2290">
        <v>3</v>
      </c>
      <c r="U2290" t="s">
        <v>5301</v>
      </c>
      <c r="V2290" t="str">
        <f>IF(Table1[[#This Row],[Rating]]&gt;8,"Excellent",IF(Table1[[#This Row],[Rating]]&gt;5,"Good","Bad"))</f>
        <v>Good</v>
      </c>
    </row>
    <row r="2291" spans="1:22" ht="30" customHeight="1" x14ac:dyDescent="0.35">
      <c r="A2291">
        <v>4</v>
      </c>
      <c r="B2291" t="s">
        <v>3241</v>
      </c>
      <c r="C2291" t="str">
        <f>UPPER(LEFT(Table1[[#This Row],[Header]],1))&amp;MID(Table1[[#This Row],[Header]],2,LEN(Table1[[#This Row],[Header]])-1)</f>
        <v xml:space="preserve">Made me check in the trolley </v>
      </c>
      <c r="D2291" t="s">
        <v>3242</v>
      </c>
      <c r="E2291" s="1">
        <v>42468</v>
      </c>
      <c r="F2291" t="s">
        <v>338</v>
      </c>
      <c r="G2291" t="s">
        <v>794</v>
      </c>
      <c r="H2291" t="s">
        <v>9</v>
      </c>
      <c r="I2291" t="s">
        <v>10</v>
      </c>
      <c r="J2291" t="s">
        <v>5139</v>
      </c>
      <c r="K2291" t="s">
        <v>5051</v>
      </c>
      <c r="L2291" t="str">
        <f>CONCATENATE(Table1[[#This Row],[FROM]]," to ",Table1[[#This Row],[TO]])</f>
        <v>RUH to DUS</v>
      </c>
      <c r="M2291" s="1">
        <v>42461</v>
      </c>
      <c r="N2291">
        <v>4</v>
      </c>
      <c r="O2291">
        <v>4</v>
      </c>
      <c r="P2291">
        <v>3</v>
      </c>
      <c r="Q2291">
        <v>1</v>
      </c>
      <c r="R2291">
        <v>3</v>
      </c>
      <c r="S2291" t="s">
        <v>5</v>
      </c>
      <c r="T2291">
        <v>-1</v>
      </c>
      <c r="U2291" t="s">
        <v>11</v>
      </c>
      <c r="V2291" t="str">
        <f>IF(Table1[[#This Row],[Rating]]&gt;8,"Excellent",IF(Table1[[#This Row],[Rating]]&gt;5,"Good","Bad"))</f>
        <v>Bad</v>
      </c>
    </row>
    <row r="2292" spans="1:22" ht="30" customHeight="1" x14ac:dyDescent="0.35">
      <c r="A2292">
        <v>5</v>
      </c>
      <c r="B2292" t="s">
        <v>4942</v>
      </c>
      <c r="C2292" t="str">
        <f>UPPER(LEFT(Table1[[#This Row],[Header]],1))&amp;MID(Table1[[#This Row],[Header]],2,LEN(Table1[[#This Row],[Header]])-1)</f>
        <v>Used to  be better than this</v>
      </c>
      <c r="D2292" t="s">
        <v>3243</v>
      </c>
      <c r="E2292" s="1">
        <v>42467</v>
      </c>
      <c r="F2292" t="s">
        <v>1</v>
      </c>
      <c r="G2292" t="s">
        <v>8</v>
      </c>
      <c r="H2292" t="s">
        <v>26</v>
      </c>
      <c r="I2292" t="s">
        <v>10</v>
      </c>
      <c r="J2292" t="s">
        <v>5032</v>
      </c>
      <c r="K2292" t="s">
        <v>5027</v>
      </c>
      <c r="L2292" t="str">
        <f>CONCATENATE(Table1[[#This Row],[FROM]]," to ",Table1[[#This Row],[TO]])</f>
        <v>AMS to LGW</v>
      </c>
      <c r="M2292" s="1">
        <v>42461</v>
      </c>
      <c r="N2292">
        <v>1</v>
      </c>
      <c r="O2292">
        <v>3</v>
      </c>
      <c r="P2292">
        <v>1</v>
      </c>
      <c r="Q2292">
        <v>2</v>
      </c>
      <c r="R2292">
        <v>2</v>
      </c>
      <c r="S2292" t="s">
        <v>5</v>
      </c>
      <c r="T2292">
        <v>-1</v>
      </c>
      <c r="U2292" t="s">
        <v>11</v>
      </c>
      <c r="V2292" t="str">
        <f>IF(Table1[[#This Row],[Rating]]&gt;8,"Excellent",IF(Table1[[#This Row],[Rating]]&gt;5,"Good","Bad"))</f>
        <v>Bad</v>
      </c>
    </row>
    <row r="2293" spans="1:22" ht="30" customHeight="1" x14ac:dyDescent="0.35">
      <c r="A2293">
        <v>6</v>
      </c>
      <c r="B2293" t="s">
        <v>3244</v>
      </c>
      <c r="C2293" t="str">
        <f>UPPER(LEFT(Table1[[#This Row],[Header]],1))&amp;MID(Table1[[#This Row],[Header]],2,LEN(Table1[[#This Row],[Header]])-1)</f>
        <v>Pre-allocated me a middle seat</v>
      </c>
      <c r="D2293" t="s">
        <v>3243</v>
      </c>
      <c r="E2293" s="1">
        <v>42466</v>
      </c>
      <c r="F2293" t="s">
        <v>1</v>
      </c>
      <c r="G2293" t="s">
        <v>222</v>
      </c>
      <c r="H2293" t="s">
        <v>26</v>
      </c>
      <c r="I2293" t="s">
        <v>4</v>
      </c>
      <c r="J2293" t="s">
        <v>5027</v>
      </c>
      <c r="K2293" t="s">
        <v>5032</v>
      </c>
      <c r="L2293" t="str">
        <f>CONCATENATE(Table1[[#This Row],[FROM]]," to ",Table1[[#This Row],[TO]])</f>
        <v>LGW to AMS</v>
      </c>
      <c r="M2293" s="1">
        <v>42461</v>
      </c>
      <c r="N2293">
        <v>3</v>
      </c>
      <c r="O2293">
        <v>1</v>
      </c>
      <c r="P2293">
        <v>1</v>
      </c>
      <c r="Q2293">
        <v>1</v>
      </c>
      <c r="R2293">
        <v>3</v>
      </c>
      <c r="S2293" t="s">
        <v>39</v>
      </c>
      <c r="T2293">
        <v>-1</v>
      </c>
      <c r="U2293" t="s">
        <v>11</v>
      </c>
      <c r="V2293" t="str">
        <f>IF(Table1[[#This Row],[Rating]]&gt;8,"Excellent",IF(Table1[[#This Row],[Rating]]&gt;5,"Good","Bad"))</f>
        <v>Good</v>
      </c>
    </row>
    <row r="2294" spans="1:22" ht="30" customHeight="1" x14ac:dyDescent="0.35">
      <c r="A2294">
        <v>2</v>
      </c>
      <c r="B2294" t="s">
        <v>5489</v>
      </c>
      <c r="C2294" t="str">
        <f>UPPER(LEFT(Table1[[#This Row],[Header]],1))&amp;MID(Table1[[#This Row],[Header]],2,LEN(Table1[[#This Row],[Header]])-1)</f>
        <v>Not what you call a happy customer</v>
      </c>
      <c r="D2294" t="s">
        <v>3245</v>
      </c>
      <c r="E2294" s="1">
        <v>42465</v>
      </c>
      <c r="F2294" t="s">
        <v>46</v>
      </c>
      <c r="G2294" t="s">
        <v>68</v>
      </c>
      <c r="H2294" t="s">
        <v>26</v>
      </c>
      <c r="I2294" t="s">
        <v>4</v>
      </c>
      <c r="J2294" t="s">
        <v>5132</v>
      </c>
      <c r="K2294" t="s">
        <v>5151</v>
      </c>
      <c r="L2294" t="str">
        <f>CONCATENATE(Table1[[#This Row],[FROM]]," to ",Table1[[#This Row],[TO]])</f>
        <v>MRS to YUL</v>
      </c>
      <c r="M2294" s="1">
        <v>42461</v>
      </c>
      <c r="N2294">
        <v>3</v>
      </c>
      <c r="O2294">
        <v>4</v>
      </c>
      <c r="P2294">
        <v>4</v>
      </c>
      <c r="Q2294">
        <v>3</v>
      </c>
      <c r="R2294">
        <v>5</v>
      </c>
      <c r="S2294" t="s">
        <v>5</v>
      </c>
      <c r="T2294">
        <v>3</v>
      </c>
      <c r="U2294" t="s">
        <v>5301</v>
      </c>
      <c r="V2294" t="str">
        <f>IF(Table1[[#This Row],[Rating]]&gt;8,"Excellent",IF(Table1[[#This Row],[Rating]]&gt;5,"Good","Bad"))</f>
        <v>Bad</v>
      </c>
    </row>
    <row r="2295" spans="1:22" ht="30" customHeight="1" x14ac:dyDescent="0.35">
      <c r="A2295">
        <v>7</v>
      </c>
      <c r="B2295" t="s">
        <v>3246</v>
      </c>
      <c r="C2295" t="str">
        <f>UPPER(LEFT(Table1[[#This Row],[Header]],1))&amp;MID(Table1[[#This Row],[Header]],2,LEN(Table1[[#This Row],[Header]])-1)</f>
        <v>Hit and miss at times</v>
      </c>
      <c r="D2295" t="s">
        <v>24</v>
      </c>
      <c r="E2295" s="1">
        <v>42465</v>
      </c>
      <c r="F2295" t="s">
        <v>1</v>
      </c>
      <c r="G2295" t="s">
        <v>2810</v>
      </c>
      <c r="H2295" t="s">
        <v>31</v>
      </c>
      <c r="I2295" t="s">
        <v>10</v>
      </c>
      <c r="J2295" t="s">
        <v>5006</v>
      </c>
      <c r="K2295" t="s">
        <v>5024</v>
      </c>
      <c r="L2295" t="str">
        <f>CONCATENATE(Table1[[#This Row],[FROM]]," to ",Table1[[#This Row],[TO]])</f>
        <v>LHR to LCA</v>
      </c>
      <c r="M2295" s="1">
        <v>42461</v>
      </c>
      <c r="N2295">
        <v>3</v>
      </c>
      <c r="O2295">
        <v>4</v>
      </c>
      <c r="P2295">
        <v>5</v>
      </c>
      <c r="Q2295">
        <v>2</v>
      </c>
      <c r="R2295">
        <v>3</v>
      </c>
      <c r="S2295" t="s">
        <v>39</v>
      </c>
      <c r="T2295">
        <v>1</v>
      </c>
      <c r="U2295" t="s">
        <v>5301</v>
      </c>
      <c r="V2295" t="str">
        <f>IF(Table1[[#This Row],[Rating]]&gt;8,"Excellent",IF(Table1[[#This Row],[Rating]]&gt;5,"Good","Bad"))</f>
        <v>Good</v>
      </c>
    </row>
    <row r="2296" spans="1:22" ht="30" customHeight="1" x14ac:dyDescent="0.35">
      <c r="A2296">
        <v>10</v>
      </c>
      <c r="B2296" t="s">
        <v>4539</v>
      </c>
      <c r="C2296" t="str">
        <f>UPPER(LEFT(Table1[[#This Row],[Header]],1))&amp;MID(Table1[[#This Row],[Header]],2,LEN(Table1[[#This Row],[Header]])-1)</f>
        <v>BA got us all home</v>
      </c>
      <c r="D2296" t="s">
        <v>3247</v>
      </c>
      <c r="E2296" s="1">
        <v>42464</v>
      </c>
      <c r="F2296" t="s">
        <v>1</v>
      </c>
      <c r="G2296" t="s">
        <v>3248</v>
      </c>
      <c r="H2296" t="s">
        <v>3</v>
      </c>
      <c r="I2296" t="s">
        <v>4</v>
      </c>
      <c r="J2296" t="s">
        <v>5031</v>
      </c>
      <c r="K2296" t="s">
        <v>5186</v>
      </c>
      <c r="L2296" t="str">
        <f>CONCATENATE(Table1[[#This Row],[FROM]]," to ",Table1[[#This Row],[TO]])</f>
        <v>LCY to IOM</v>
      </c>
      <c r="M2296" s="1">
        <v>42461</v>
      </c>
      <c r="N2296">
        <v>4</v>
      </c>
      <c r="O2296">
        <v>5</v>
      </c>
      <c r="P2296">
        <v>5</v>
      </c>
      <c r="Q2296">
        <v>4</v>
      </c>
      <c r="R2296">
        <v>4</v>
      </c>
      <c r="S2296" t="s">
        <v>39</v>
      </c>
      <c r="T2296">
        <v>-1</v>
      </c>
      <c r="U2296" t="s">
        <v>11</v>
      </c>
      <c r="V2296" t="str">
        <f>IF(Table1[[#This Row],[Rating]]&gt;8,"Excellent",IF(Table1[[#This Row],[Rating]]&gt;5,"Good","Bad"))</f>
        <v>Excellent</v>
      </c>
    </row>
    <row r="2297" spans="1:22" ht="30" customHeight="1" x14ac:dyDescent="0.35">
      <c r="A2297">
        <v>5</v>
      </c>
      <c r="B2297" t="s">
        <v>4943</v>
      </c>
      <c r="C2297" t="str">
        <f>UPPER(LEFT(Table1[[#This Row],[Header]],1))&amp;MID(Table1[[#This Row],[Header]],2,LEN(Table1[[#This Row],[Header]])-1)</f>
        <v>Not up to  BA standards</v>
      </c>
      <c r="D2297" t="s">
        <v>1055</v>
      </c>
      <c r="E2297" s="1">
        <v>42464</v>
      </c>
      <c r="F2297" t="s">
        <v>88</v>
      </c>
      <c r="G2297" t="s">
        <v>175</v>
      </c>
      <c r="H2297" t="s">
        <v>26</v>
      </c>
      <c r="I2297" t="s">
        <v>4</v>
      </c>
      <c r="J2297" t="s">
        <v>5023</v>
      </c>
      <c r="K2297" t="s">
        <v>5006</v>
      </c>
      <c r="L2297" t="str">
        <f>CONCATENATE(Table1[[#This Row],[FROM]]," to ",Table1[[#This Row],[TO]])</f>
        <v>CPH to LHR</v>
      </c>
      <c r="M2297" s="1">
        <v>42461</v>
      </c>
      <c r="N2297">
        <v>3</v>
      </c>
      <c r="O2297">
        <v>1</v>
      </c>
      <c r="P2297">
        <v>1</v>
      </c>
      <c r="Q2297">
        <v>5</v>
      </c>
      <c r="R2297">
        <v>4</v>
      </c>
      <c r="S2297" t="s">
        <v>5</v>
      </c>
      <c r="T2297">
        <v>-1</v>
      </c>
      <c r="U2297" t="s">
        <v>11</v>
      </c>
      <c r="V2297" t="str">
        <f>IF(Table1[[#This Row],[Rating]]&gt;8,"Excellent",IF(Table1[[#This Row],[Rating]]&gt;5,"Good","Bad"))</f>
        <v>Bad</v>
      </c>
    </row>
    <row r="2298" spans="1:22" ht="30" customHeight="1" x14ac:dyDescent="0.35">
      <c r="A2298">
        <v>8</v>
      </c>
      <c r="B2298" t="s">
        <v>3249</v>
      </c>
      <c r="C2298" t="str">
        <f>UPPER(LEFT(Table1[[#This Row],[Header]],1))&amp;MID(Table1[[#This Row],[Header]],2,LEN(Table1[[#This Row],[Header]])-1)</f>
        <v>Felt a bit like catching a bus</v>
      </c>
      <c r="D2298" t="s">
        <v>5382</v>
      </c>
      <c r="E2298" s="1">
        <v>42462</v>
      </c>
      <c r="F2298" t="s">
        <v>1</v>
      </c>
      <c r="G2298" t="s">
        <v>2970</v>
      </c>
      <c r="H2298" t="s">
        <v>9</v>
      </c>
      <c r="I2298" t="s">
        <v>4</v>
      </c>
      <c r="J2298" t="s">
        <v>5031</v>
      </c>
      <c r="K2298" t="s">
        <v>5189</v>
      </c>
      <c r="L2298" t="str">
        <f>CONCATENATE(Table1[[#This Row],[FROM]]," to ",Table1[[#This Row],[TO]])</f>
        <v>LCY to RTM</v>
      </c>
      <c r="M2298" s="1">
        <v>42430</v>
      </c>
      <c r="N2298">
        <v>4</v>
      </c>
      <c r="O2298">
        <v>5</v>
      </c>
      <c r="P2298">
        <v>4</v>
      </c>
      <c r="Q2298">
        <v>4</v>
      </c>
      <c r="R2298">
        <v>4</v>
      </c>
      <c r="S2298" t="s">
        <v>39</v>
      </c>
      <c r="T2298">
        <v>-1</v>
      </c>
      <c r="U2298" t="s">
        <v>5301</v>
      </c>
      <c r="V2298" t="str">
        <f>IF(Table1[[#This Row],[Rating]]&gt;8,"Excellent",IF(Table1[[#This Row],[Rating]]&gt;5,"Good","Bad"))</f>
        <v>Good</v>
      </c>
    </row>
    <row r="2299" spans="1:22" ht="30" customHeight="1" x14ac:dyDescent="0.35">
      <c r="A2299">
        <v>9</v>
      </c>
      <c r="B2299" t="s">
        <v>3250</v>
      </c>
      <c r="C2299" t="str">
        <f>UPPER(LEFT(Table1[[#This Row],[Header]],1))&amp;MID(Table1[[#This Row],[Header]],2,LEN(Table1[[#This Row],[Header]])-1)</f>
        <v>Seat selection costs extra</v>
      </c>
      <c r="D2299" t="s">
        <v>1136</v>
      </c>
      <c r="E2299" s="1">
        <v>42462</v>
      </c>
      <c r="F2299" t="s">
        <v>46</v>
      </c>
      <c r="G2299" t="s">
        <v>282</v>
      </c>
      <c r="H2299" t="s">
        <v>3</v>
      </c>
      <c r="I2299" t="s">
        <v>10</v>
      </c>
      <c r="J2299" t="s">
        <v>5100</v>
      </c>
      <c r="K2299" t="s">
        <v>5128</v>
      </c>
      <c r="L2299" t="str">
        <f>CONCATENATE(Table1[[#This Row],[FROM]]," to ",Table1[[#This Row],[TO]])</f>
        <v>YYZ to TXL</v>
      </c>
      <c r="M2299" s="1">
        <v>42430</v>
      </c>
      <c r="N2299">
        <v>5</v>
      </c>
      <c r="O2299">
        <v>5</v>
      </c>
      <c r="P2299">
        <v>5</v>
      </c>
      <c r="Q2299">
        <v>5</v>
      </c>
      <c r="R2299">
        <v>4</v>
      </c>
      <c r="S2299" t="s">
        <v>39</v>
      </c>
      <c r="T2299">
        <v>5</v>
      </c>
      <c r="U2299" t="s">
        <v>5301</v>
      </c>
      <c r="V2299" t="str">
        <f>IF(Table1[[#This Row],[Rating]]&gt;8,"Excellent",IF(Table1[[#This Row],[Rating]]&gt;5,"Good","Bad"))</f>
        <v>Excellent</v>
      </c>
    </row>
    <row r="2300" spans="1:22" ht="30" customHeight="1" x14ac:dyDescent="0.35">
      <c r="A2300">
        <v>10</v>
      </c>
      <c r="B2300" t="s">
        <v>3251</v>
      </c>
      <c r="C2300" t="str">
        <f>UPPER(LEFT(Table1[[#This Row],[Header]],1))&amp;MID(Table1[[#This Row],[Header]],2,LEN(Table1[[#This Row],[Header]])-1)</f>
        <v>Absolutely no complaints</v>
      </c>
      <c r="D2300" t="s">
        <v>1136</v>
      </c>
      <c r="E2300" s="1">
        <v>42462</v>
      </c>
      <c r="F2300" t="s">
        <v>46</v>
      </c>
      <c r="G2300" t="s">
        <v>68</v>
      </c>
      <c r="H2300" t="s">
        <v>3</v>
      </c>
      <c r="I2300" t="s">
        <v>10</v>
      </c>
      <c r="J2300" t="s">
        <v>5109</v>
      </c>
      <c r="K2300" t="s">
        <v>5006</v>
      </c>
      <c r="L2300" t="str">
        <f>CONCATENATE(Table1[[#This Row],[FROM]]," to ",Table1[[#This Row],[TO]])</f>
        <v>TLV to LHR</v>
      </c>
      <c r="M2300" s="1">
        <v>42430</v>
      </c>
      <c r="N2300">
        <v>5</v>
      </c>
      <c r="O2300">
        <v>5</v>
      </c>
      <c r="P2300">
        <v>5</v>
      </c>
      <c r="Q2300">
        <v>5</v>
      </c>
      <c r="R2300">
        <v>5</v>
      </c>
      <c r="S2300" t="s">
        <v>39</v>
      </c>
      <c r="T2300">
        <v>5</v>
      </c>
      <c r="U2300" t="s">
        <v>5301</v>
      </c>
      <c r="V2300" t="str">
        <f>IF(Table1[[#This Row],[Rating]]&gt;8,"Excellent",IF(Table1[[#This Row],[Rating]]&gt;5,"Good","Bad"))</f>
        <v>Excellent</v>
      </c>
    </row>
    <row r="2301" spans="1:22" ht="30" customHeight="1" x14ac:dyDescent="0.35">
      <c r="A2301">
        <v>6</v>
      </c>
      <c r="B2301" t="s">
        <v>3252</v>
      </c>
      <c r="C2301" t="str">
        <f>UPPER(LEFT(Table1[[#This Row],[Header]],1))&amp;MID(Table1[[#This Row],[Header]],2,LEN(Table1[[#This Row],[Header]])-1)</f>
        <v>Same seat as economy class</v>
      </c>
      <c r="D2301" t="s">
        <v>102</v>
      </c>
      <c r="E2301" s="1">
        <v>42461</v>
      </c>
      <c r="F2301" t="s">
        <v>1</v>
      </c>
      <c r="G2301" t="s">
        <v>222</v>
      </c>
      <c r="H2301" t="s">
        <v>3</v>
      </c>
      <c r="I2301" t="s">
        <v>10</v>
      </c>
      <c r="J2301" t="s">
        <v>5027</v>
      </c>
      <c r="K2301" t="s">
        <v>5068</v>
      </c>
      <c r="L2301" t="str">
        <f>CONCATENATE(Table1[[#This Row],[FROM]]," to ",Table1[[#This Row],[TO]])</f>
        <v>LGW to FCO</v>
      </c>
      <c r="M2301" s="1">
        <v>42430</v>
      </c>
      <c r="N2301">
        <v>3</v>
      </c>
      <c r="O2301">
        <v>5</v>
      </c>
      <c r="P2301">
        <v>3</v>
      </c>
      <c r="Q2301">
        <v>3</v>
      </c>
      <c r="R2301">
        <v>2</v>
      </c>
      <c r="S2301" t="s">
        <v>39</v>
      </c>
      <c r="T2301">
        <v>-1</v>
      </c>
      <c r="U2301" t="s">
        <v>11</v>
      </c>
      <c r="V2301" t="str">
        <f>IF(Table1[[#This Row],[Rating]]&gt;8,"Excellent",IF(Table1[[#This Row],[Rating]]&gt;5,"Good","Bad"))</f>
        <v>Good</v>
      </c>
    </row>
    <row r="2302" spans="1:22" ht="30" customHeight="1" x14ac:dyDescent="0.35">
      <c r="A2302">
        <v>7</v>
      </c>
      <c r="B2302" t="s">
        <v>3253</v>
      </c>
      <c r="C2302" t="str">
        <f>UPPER(LEFT(Table1[[#This Row],[Header]],1))&amp;MID(Table1[[#This Row],[Header]],2,LEN(Table1[[#This Row],[Header]])-1)</f>
        <v>Absurd cost-cutting measure</v>
      </c>
      <c r="D2302" t="s">
        <v>3254</v>
      </c>
      <c r="E2302" s="1">
        <v>42461</v>
      </c>
      <c r="F2302" t="s">
        <v>20</v>
      </c>
      <c r="G2302" t="s">
        <v>3255</v>
      </c>
      <c r="H2302" t="s">
        <v>9</v>
      </c>
      <c r="I2302" t="s">
        <v>10</v>
      </c>
      <c r="J2302" t="s">
        <v>5065</v>
      </c>
      <c r="K2302" t="s">
        <v>5036</v>
      </c>
      <c r="L2302" t="str">
        <f>CONCATENATE(Table1[[#This Row],[FROM]]," to ",Table1[[#This Row],[TO]])</f>
        <v>IAD to DXB</v>
      </c>
      <c r="M2302" s="1">
        <v>42430</v>
      </c>
      <c r="N2302">
        <v>3</v>
      </c>
      <c r="O2302">
        <v>4</v>
      </c>
      <c r="P2302">
        <v>3</v>
      </c>
      <c r="Q2302">
        <v>4</v>
      </c>
      <c r="R2302">
        <v>3</v>
      </c>
      <c r="S2302" t="s">
        <v>39</v>
      </c>
      <c r="T2302">
        <v>3</v>
      </c>
      <c r="U2302" t="s">
        <v>11</v>
      </c>
      <c r="V2302" t="str">
        <f>IF(Table1[[#This Row],[Rating]]&gt;8,"Excellent",IF(Table1[[#This Row],[Rating]]&gt;5,"Good","Bad"))</f>
        <v>Good</v>
      </c>
    </row>
    <row r="2303" spans="1:22" ht="30" customHeight="1" x14ac:dyDescent="0.35">
      <c r="A2303">
        <v>3</v>
      </c>
      <c r="B2303" t="s">
        <v>3256</v>
      </c>
      <c r="C2303" t="str">
        <f>UPPER(LEFT(Table1[[#This Row],[Header]],1))&amp;MID(Table1[[#This Row],[Header]],2,LEN(Table1[[#This Row],[Header]])-1)</f>
        <v>Aircraft was very old and dated</v>
      </c>
      <c r="D2303" t="s">
        <v>3257</v>
      </c>
      <c r="E2303" s="1">
        <v>42460</v>
      </c>
      <c r="F2303" t="s">
        <v>1</v>
      </c>
      <c r="G2303" t="s">
        <v>825</v>
      </c>
      <c r="H2303" t="s">
        <v>26</v>
      </c>
      <c r="I2303" t="s">
        <v>4</v>
      </c>
      <c r="J2303" t="s">
        <v>5010</v>
      </c>
      <c r="K2303" t="s">
        <v>5014</v>
      </c>
      <c r="L2303" t="str">
        <f>CONCATENATE(Table1[[#This Row],[FROM]]," to ",Table1[[#This Row],[TO]])</f>
        <v>MIA to MAN</v>
      </c>
      <c r="M2303" s="1">
        <v>42430</v>
      </c>
      <c r="N2303">
        <v>3</v>
      </c>
      <c r="O2303">
        <v>2</v>
      </c>
      <c r="P2303">
        <v>1</v>
      </c>
      <c r="Q2303">
        <v>4</v>
      </c>
      <c r="R2303">
        <v>1</v>
      </c>
      <c r="S2303" t="s">
        <v>5</v>
      </c>
      <c r="T2303">
        <v>1</v>
      </c>
      <c r="U2303" t="s">
        <v>5301</v>
      </c>
      <c r="V2303" t="str">
        <f>IF(Table1[[#This Row],[Rating]]&gt;8,"Excellent",IF(Table1[[#This Row],[Rating]]&gt;5,"Good","Bad"))</f>
        <v>Bad</v>
      </c>
    </row>
    <row r="2304" spans="1:22" ht="30" customHeight="1" x14ac:dyDescent="0.35">
      <c r="A2304">
        <v>2</v>
      </c>
      <c r="B2304" t="s">
        <v>3258</v>
      </c>
      <c r="C2304" t="str">
        <f>UPPER(LEFT(Table1[[#This Row],[Header]],1))&amp;MID(Table1[[#This Row],[Header]],2,LEN(Table1[[#This Row],[Header]])-1)</f>
        <v>Approaching a national tragedy</v>
      </c>
      <c r="D2304" t="s">
        <v>1367</v>
      </c>
      <c r="E2304" s="1">
        <v>42460</v>
      </c>
      <c r="F2304" t="s">
        <v>1</v>
      </c>
      <c r="G2304" t="s">
        <v>23</v>
      </c>
      <c r="H2304" t="s">
        <v>3</v>
      </c>
      <c r="I2304" t="s">
        <v>10</v>
      </c>
      <c r="J2304" t="s">
        <v>5006</v>
      </c>
      <c r="K2304" t="s">
        <v>5137</v>
      </c>
      <c r="L2304" t="str">
        <f>CONCATENATE(Table1[[#This Row],[FROM]]," to ",Table1[[#This Row],[TO]])</f>
        <v>LHR to PSA</v>
      </c>
      <c r="M2304" s="1">
        <v>42430</v>
      </c>
      <c r="N2304">
        <v>1</v>
      </c>
      <c r="O2304">
        <v>4</v>
      </c>
      <c r="P2304">
        <v>3</v>
      </c>
      <c r="Q2304">
        <v>3</v>
      </c>
      <c r="R2304">
        <v>1</v>
      </c>
      <c r="S2304" t="s">
        <v>5</v>
      </c>
      <c r="T2304">
        <v>-1</v>
      </c>
      <c r="U2304" t="s">
        <v>5301</v>
      </c>
      <c r="V2304" t="str">
        <f>IF(Table1[[#This Row],[Rating]]&gt;8,"Excellent",IF(Table1[[#This Row],[Rating]]&gt;5,"Good","Bad"))</f>
        <v>Bad</v>
      </c>
    </row>
    <row r="2305" spans="1:22" ht="30" customHeight="1" x14ac:dyDescent="0.35">
      <c r="A2305">
        <v>4</v>
      </c>
      <c r="B2305" t="s">
        <v>3259</v>
      </c>
      <c r="C2305" t="str">
        <f>UPPER(LEFT(Table1[[#This Row],[Header]],1))&amp;MID(Table1[[#This Row],[Header]],2,LEN(Table1[[#This Row],[Header]])-1)</f>
        <v>Worst flight for some time</v>
      </c>
      <c r="D2305" t="s">
        <v>3260</v>
      </c>
      <c r="E2305" s="1">
        <v>42460</v>
      </c>
      <c r="F2305" t="s">
        <v>1</v>
      </c>
      <c r="G2305" t="s">
        <v>68</v>
      </c>
      <c r="H2305" t="s">
        <v>3</v>
      </c>
      <c r="I2305" t="s">
        <v>35</v>
      </c>
      <c r="J2305" t="s">
        <v>5104</v>
      </c>
      <c r="K2305" t="s">
        <v>5027</v>
      </c>
      <c r="L2305" t="str">
        <f>CONCATENATE(Table1[[#This Row],[FROM]]," to ",Table1[[#This Row],[TO]])</f>
        <v>UVF to LGW</v>
      </c>
      <c r="M2305" s="1">
        <v>42430</v>
      </c>
      <c r="N2305">
        <v>2</v>
      </c>
      <c r="O2305">
        <v>1</v>
      </c>
      <c r="P2305">
        <v>1</v>
      </c>
      <c r="Q2305">
        <v>2</v>
      </c>
      <c r="R2305">
        <v>1</v>
      </c>
      <c r="S2305" t="s">
        <v>5</v>
      </c>
      <c r="T2305">
        <v>1</v>
      </c>
      <c r="U2305" t="s">
        <v>5301</v>
      </c>
      <c r="V2305" t="str">
        <f>IF(Table1[[#This Row],[Rating]]&gt;8,"Excellent",IF(Table1[[#This Row],[Rating]]&gt;5,"Good","Bad"))</f>
        <v>Bad</v>
      </c>
    </row>
    <row r="2306" spans="1:22" ht="30" customHeight="1" x14ac:dyDescent="0.35">
      <c r="A2306">
        <v>7</v>
      </c>
      <c r="B2306" t="s">
        <v>3261</v>
      </c>
      <c r="C2306" t="str">
        <f>UPPER(LEFT(Table1[[#This Row],[Header]],1))&amp;MID(Table1[[#This Row],[Header]],2,LEN(Table1[[#This Row],[Header]])-1)</f>
        <v>Less comfortable than older style</v>
      </c>
      <c r="D2306" t="s">
        <v>38</v>
      </c>
      <c r="E2306" s="1">
        <v>42456</v>
      </c>
      <c r="F2306" t="s">
        <v>1</v>
      </c>
      <c r="G2306" t="s">
        <v>8</v>
      </c>
      <c r="H2306" t="s">
        <v>31</v>
      </c>
      <c r="I2306" t="s">
        <v>4</v>
      </c>
      <c r="J2306" t="s">
        <v>5140</v>
      </c>
      <c r="K2306" t="s">
        <v>5027</v>
      </c>
      <c r="L2306" t="str">
        <f>CONCATENATE(Table1[[#This Row],[FROM]]," to ",Table1[[#This Row],[TO]])</f>
        <v>SVQ to LGW</v>
      </c>
      <c r="M2306" s="1">
        <v>42430</v>
      </c>
      <c r="N2306">
        <v>3</v>
      </c>
      <c r="O2306">
        <v>5</v>
      </c>
      <c r="P2306">
        <v>3</v>
      </c>
      <c r="Q2306">
        <v>2</v>
      </c>
      <c r="R2306">
        <v>4</v>
      </c>
      <c r="S2306" t="s">
        <v>39</v>
      </c>
      <c r="T2306">
        <v>-1</v>
      </c>
      <c r="U2306" t="s">
        <v>11</v>
      </c>
      <c r="V2306" t="str">
        <f>IF(Table1[[#This Row],[Rating]]&gt;8,"Excellent",IF(Table1[[#This Row],[Rating]]&gt;5,"Good","Bad"))</f>
        <v>Good</v>
      </c>
    </row>
    <row r="2307" spans="1:22" ht="30" customHeight="1" x14ac:dyDescent="0.35">
      <c r="A2307">
        <v>7</v>
      </c>
      <c r="B2307" t="s">
        <v>4540</v>
      </c>
      <c r="C2307" t="str">
        <f>UPPER(LEFT(Table1[[#This Row],[Header]],1))&amp;MID(Table1[[#This Row],[Header]],2,LEN(Table1[[#This Row],[Header]])-1)</f>
        <v>Will fly again with BA</v>
      </c>
      <c r="D2307" t="s">
        <v>271</v>
      </c>
      <c r="E2307" s="1">
        <v>42456</v>
      </c>
      <c r="F2307" t="s">
        <v>978</v>
      </c>
      <c r="G2307" t="s">
        <v>68</v>
      </c>
      <c r="H2307" t="s">
        <v>31</v>
      </c>
      <c r="I2307" t="s">
        <v>4</v>
      </c>
      <c r="J2307" t="s">
        <v>5138</v>
      </c>
      <c r="K2307" t="s">
        <v>5006</v>
      </c>
      <c r="L2307" t="str">
        <f>CONCATENATE(Table1[[#This Row],[FROM]]," to ",Table1[[#This Row],[TO]])</f>
        <v>OSL to LHR</v>
      </c>
      <c r="M2307" s="1">
        <v>42430</v>
      </c>
      <c r="N2307">
        <v>4</v>
      </c>
      <c r="O2307">
        <v>4</v>
      </c>
      <c r="P2307">
        <v>3</v>
      </c>
      <c r="Q2307">
        <v>4</v>
      </c>
      <c r="R2307">
        <v>4</v>
      </c>
      <c r="S2307" t="s">
        <v>39</v>
      </c>
      <c r="T2307">
        <v>-1</v>
      </c>
      <c r="U2307" t="s">
        <v>11</v>
      </c>
      <c r="V2307" t="str">
        <f>IF(Table1[[#This Row],[Rating]]&gt;8,"Excellent",IF(Table1[[#This Row],[Rating]]&gt;5,"Good","Bad"))</f>
        <v>Good</v>
      </c>
    </row>
    <row r="2308" spans="1:22" ht="30" customHeight="1" x14ac:dyDescent="0.35">
      <c r="A2308">
        <v>7</v>
      </c>
      <c r="B2308" t="s">
        <v>3262</v>
      </c>
      <c r="C2308" t="str">
        <f>UPPER(LEFT(Table1[[#This Row],[Header]],1))&amp;MID(Table1[[#This Row],[Header]],2,LEN(Table1[[#This Row],[Header]])-1)</f>
        <v>Better than most shorthaul</v>
      </c>
      <c r="D2308" t="s">
        <v>3263</v>
      </c>
      <c r="E2308" s="1">
        <v>42456</v>
      </c>
      <c r="F2308" t="s">
        <v>1</v>
      </c>
      <c r="G2308" t="s">
        <v>222</v>
      </c>
      <c r="H2308" t="s">
        <v>31</v>
      </c>
      <c r="I2308" t="s">
        <v>4</v>
      </c>
      <c r="J2308" t="s">
        <v>5027</v>
      </c>
      <c r="K2308" t="s">
        <v>5140</v>
      </c>
      <c r="L2308" t="str">
        <f>CONCATENATE(Table1[[#This Row],[FROM]]," to ",Table1[[#This Row],[TO]])</f>
        <v>LGW to SVQ</v>
      </c>
      <c r="M2308" s="1">
        <v>42430</v>
      </c>
      <c r="N2308">
        <v>3</v>
      </c>
      <c r="O2308">
        <v>4</v>
      </c>
      <c r="P2308">
        <v>3</v>
      </c>
      <c r="Q2308">
        <v>4</v>
      </c>
      <c r="R2308">
        <v>4</v>
      </c>
      <c r="S2308" t="s">
        <v>39</v>
      </c>
      <c r="T2308">
        <v>-1</v>
      </c>
      <c r="U2308" t="s">
        <v>11</v>
      </c>
      <c r="V2308" t="str">
        <f>IF(Table1[[#This Row],[Rating]]&gt;8,"Excellent",IF(Table1[[#This Row],[Rating]]&gt;5,"Good","Bad"))</f>
        <v>Good</v>
      </c>
    </row>
    <row r="2309" spans="1:22" ht="30" customHeight="1" x14ac:dyDescent="0.35">
      <c r="A2309">
        <v>8</v>
      </c>
      <c r="B2309" t="s">
        <v>3264</v>
      </c>
      <c r="C2309" t="str">
        <f>UPPER(LEFT(Table1[[#This Row],[Header]],1))&amp;MID(Table1[[#This Row],[Header]],2,LEN(Table1[[#This Row],[Header]])-1)</f>
        <v>Seat let down very good flight</v>
      </c>
      <c r="D2309" t="s">
        <v>3265</v>
      </c>
      <c r="E2309" s="1">
        <v>42455</v>
      </c>
      <c r="F2309" t="s">
        <v>1</v>
      </c>
      <c r="G2309" t="s">
        <v>49</v>
      </c>
      <c r="H2309" t="s">
        <v>26</v>
      </c>
      <c r="I2309" t="s">
        <v>4</v>
      </c>
      <c r="J2309" t="s">
        <v>5030</v>
      </c>
      <c r="K2309" t="s">
        <v>5190</v>
      </c>
      <c r="L2309" t="str">
        <f>CONCATENATE(Table1[[#This Row],[FROM]]," to ",Table1[[#This Row],[TO]])</f>
        <v>BCN to SEL</v>
      </c>
      <c r="M2309" s="1">
        <v>42430</v>
      </c>
      <c r="N2309">
        <v>3</v>
      </c>
      <c r="O2309">
        <v>4</v>
      </c>
      <c r="P2309">
        <v>4</v>
      </c>
      <c r="Q2309">
        <v>4</v>
      </c>
      <c r="R2309">
        <v>5</v>
      </c>
      <c r="S2309" t="s">
        <v>39</v>
      </c>
      <c r="T2309">
        <v>4</v>
      </c>
      <c r="U2309" t="s">
        <v>11</v>
      </c>
      <c r="V2309" t="str">
        <f>IF(Table1[[#This Row],[Rating]]&gt;8,"Excellent",IF(Table1[[#This Row],[Rating]]&gt;5,"Good","Bad"))</f>
        <v>Good</v>
      </c>
    </row>
    <row r="2310" spans="1:22" ht="30" customHeight="1" x14ac:dyDescent="0.35">
      <c r="A2310">
        <v>3</v>
      </c>
      <c r="B2310" t="s">
        <v>3266</v>
      </c>
      <c r="C2310" t="str">
        <f>UPPER(LEFT(Table1[[#This Row],[Header]],1))&amp;MID(Table1[[#This Row],[Header]],2,LEN(Table1[[#This Row],[Header]])-1)</f>
        <v>Same leg room as in Economy</v>
      </c>
      <c r="D2310" t="s">
        <v>3267</v>
      </c>
      <c r="E2310" s="1">
        <v>42455</v>
      </c>
      <c r="F2310" t="s">
        <v>1</v>
      </c>
      <c r="G2310" t="s">
        <v>68</v>
      </c>
      <c r="H2310" t="s">
        <v>3</v>
      </c>
      <c r="I2310" t="s">
        <v>10</v>
      </c>
      <c r="J2310" t="s">
        <v>5141</v>
      </c>
      <c r="K2310" t="s">
        <v>5006</v>
      </c>
      <c r="L2310" t="str">
        <f>CONCATENATE(Table1[[#This Row],[FROM]]," to ",Table1[[#This Row],[TO]])</f>
        <v>IST to LHR</v>
      </c>
      <c r="M2310" s="1">
        <v>42430</v>
      </c>
      <c r="N2310">
        <v>1</v>
      </c>
      <c r="O2310">
        <v>3</v>
      </c>
      <c r="P2310">
        <v>3</v>
      </c>
      <c r="Q2310">
        <v>4</v>
      </c>
      <c r="R2310">
        <v>2</v>
      </c>
      <c r="S2310" t="s">
        <v>5</v>
      </c>
      <c r="T2310">
        <v>-1</v>
      </c>
      <c r="U2310" t="s">
        <v>11</v>
      </c>
      <c r="V2310" t="str">
        <f>IF(Table1[[#This Row],[Rating]]&gt;8,"Excellent",IF(Table1[[#This Row],[Rating]]&gt;5,"Good","Bad"))</f>
        <v>Bad</v>
      </c>
    </row>
    <row r="2311" spans="1:22" ht="30" customHeight="1" x14ac:dyDescent="0.35">
      <c r="A2311">
        <v>8</v>
      </c>
      <c r="B2311" t="s">
        <v>2592</v>
      </c>
      <c r="C2311" t="str">
        <f>UPPER(LEFT(Table1[[#This Row],[Header]],1))&amp;MID(Table1[[#This Row],[Header]],2,LEN(Table1[[#This Row],[Header]])-1)</f>
        <v>Friendly and efficient service</v>
      </c>
      <c r="D2311" t="s">
        <v>3268</v>
      </c>
      <c r="E2311" s="1">
        <v>42454</v>
      </c>
      <c r="F2311" t="s">
        <v>37</v>
      </c>
      <c r="G2311" t="s">
        <v>62</v>
      </c>
      <c r="H2311" t="s">
        <v>3</v>
      </c>
      <c r="I2311" t="s">
        <v>4</v>
      </c>
      <c r="J2311" t="s">
        <v>5006</v>
      </c>
      <c r="K2311" t="s">
        <v>5099</v>
      </c>
      <c r="L2311" t="str">
        <f>CONCATENATE(Table1[[#This Row],[FROM]]," to ",Table1[[#This Row],[TO]])</f>
        <v>LHR to IAH</v>
      </c>
      <c r="M2311" s="1">
        <v>42430</v>
      </c>
      <c r="N2311">
        <v>3</v>
      </c>
      <c r="O2311">
        <v>5</v>
      </c>
      <c r="P2311">
        <v>4</v>
      </c>
      <c r="Q2311">
        <v>4</v>
      </c>
      <c r="R2311">
        <v>4</v>
      </c>
      <c r="S2311" t="s">
        <v>39</v>
      </c>
      <c r="T2311">
        <v>4</v>
      </c>
      <c r="U2311" t="s">
        <v>11</v>
      </c>
      <c r="V2311" t="str">
        <f>IF(Table1[[#This Row],[Rating]]&gt;8,"Excellent",IF(Table1[[#This Row],[Rating]]&gt;5,"Good","Bad"))</f>
        <v>Good</v>
      </c>
    </row>
    <row r="2312" spans="1:22" ht="30" customHeight="1" x14ac:dyDescent="0.35">
      <c r="A2312">
        <v>1</v>
      </c>
      <c r="B2312" t="s">
        <v>4541</v>
      </c>
      <c r="C2312" t="str">
        <f>UPPER(LEFT(Table1[[#This Row],[Header]],1))&amp;MID(Table1[[#This Row],[Header]],2,LEN(Table1[[#This Row],[Header]])-1)</f>
        <v>BA.com been truly appalling</v>
      </c>
      <c r="D2312" t="s">
        <v>3269</v>
      </c>
      <c r="E2312" s="1">
        <v>42453</v>
      </c>
      <c r="F2312" t="s">
        <v>1</v>
      </c>
      <c r="G2312" t="s">
        <v>825</v>
      </c>
      <c r="H2312" t="s">
        <v>3</v>
      </c>
      <c r="I2312" t="s">
        <v>21</v>
      </c>
      <c r="J2312" t="s">
        <v>5006</v>
      </c>
      <c r="K2312" t="s">
        <v>5162</v>
      </c>
      <c r="L2312" t="str">
        <f>CONCATENATE(Table1[[#This Row],[FROM]]," to ",Table1[[#This Row],[TO]])</f>
        <v>LHR to DEN</v>
      </c>
      <c r="M2312" s="1">
        <v>42430</v>
      </c>
      <c r="N2312">
        <v>3</v>
      </c>
      <c r="O2312">
        <v>4</v>
      </c>
      <c r="P2312">
        <v>3</v>
      </c>
      <c r="Q2312">
        <v>4</v>
      </c>
      <c r="R2312">
        <v>2</v>
      </c>
      <c r="S2312" t="s">
        <v>5</v>
      </c>
      <c r="T2312">
        <v>3</v>
      </c>
      <c r="U2312" t="s">
        <v>11</v>
      </c>
      <c r="V2312" t="str">
        <f>IF(Table1[[#This Row],[Rating]]&gt;8,"Excellent",IF(Table1[[#This Row],[Rating]]&gt;5,"Good","Bad"))</f>
        <v>Bad</v>
      </c>
    </row>
    <row r="2313" spans="1:22" ht="30" customHeight="1" x14ac:dyDescent="0.35">
      <c r="A2313">
        <v>7</v>
      </c>
      <c r="B2313" t="s">
        <v>3270</v>
      </c>
      <c r="C2313" t="str">
        <f>UPPER(LEFT(Table1[[#This Row],[Header]],1))&amp;MID(Table1[[#This Row],[Header]],2,LEN(Table1[[#This Row],[Header]])-1)</f>
        <v>Overall experience was pleasant</v>
      </c>
      <c r="D2313" t="s">
        <v>3271</v>
      </c>
      <c r="E2313" s="1">
        <v>42452</v>
      </c>
      <c r="F2313" t="s">
        <v>43</v>
      </c>
      <c r="G2313" t="s">
        <v>3272</v>
      </c>
      <c r="H2313" t="s">
        <v>26</v>
      </c>
      <c r="I2313" t="s">
        <v>4</v>
      </c>
      <c r="J2313" t="s">
        <v>5033</v>
      </c>
      <c r="K2313" t="s">
        <v>5012</v>
      </c>
      <c r="L2313" t="str">
        <f>CONCATENATE(Table1[[#This Row],[FROM]]," to ",Table1[[#This Row],[TO]])</f>
        <v>SEA to JNB</v>
      </c>
      <c r="M2313" s="1">
        <v>42430</v>
      </c>
      <c r="N2313">
        <v>3</v>
      </c>
      <c r="O2313">
        <v>4</v>
      </c>
      <c r="P2313">
        <v>4</v>
      </c>
      <c r="Q2313">
        <v>4</v>
      </c>
      <c r="R2313">
        <v>4</v>
      </c>
      <c r="S2313" t="s">
        <v>39</v>
      </c>
      <c r="T2313">
        <v>2</v>
      </c>
      <c r="U2313" t="s">
        <v>11</v>
      </c>
      <c r="V2313" t="str">
        <f>IF(Table1[[#This Row],[Rating]]&gt;8,"Excellent",IF(Table1[[#This Row],[Rating]]&gt;5,"Good","Bad"))</f>
        <v>Good</v>
      </c>
    </row>
    <row r="2314" spans="1:22" ht="30" customHeight="1" x14ac:dyDescent="0.35">
      <c r="A2314">
        <v>7</v>
      </c>
      <c r="B2314" t="s">
        <v>3273</v>
      </c>
      <c r="C2314" t="str">
        <f>UPPER(LEFT(Table1[[#This Row],[Header]],1))&amp;MID(Table1[[#This Row],[Header]],2,LEN(Table1[[#This Row],[Header]])-1)</f>
        <v>Food served has declined</v>
      </c>
      <c r="D2314" t="s">
        <v>3274</v>
      </c>
      <c r="E2314" s="1">
        <v>42452</v>
      </c>
      <c r="F2314" t="s">
        <v>1</v>
      </c>
      <c r="G2314" t="s">
        <v>49</v>
      </c>
      <c r="H2314" t="s">
        <v>26</v>
      </c>
      <c r="I2314" t="s">
        <v>4</v>
      </c>
      <c r="J2314" t="s">
        <v>5075</v>
      </c>
      <c r="K2314" t="s">
        <v>5006</v>
      </c>
      <c r="L2314" t="str">
        <f>CONCATENATE(Table1[[#This Row],[FROM]]," to ",Table1[[#This Row],[TO]])</f>
        <v>AUH to LHR</v>
      </c>
      <c r="M2314" s="1">
        <v>42430</v>
      </c>
      <c r="N2314">
        <v>2</v>
      </c>
      <c r="O2314">
        <v>5</v>
      </c>
      <c r="P2314">
        <v>1</v>
      </c>
      <c r="Q2314">
        <v>4</v>
      </c>
      <c r="R2314">
        <v>4</v>
      </c>
      <c r="S2314" t="s">
        <v>39</v>
      </c>
      <c r="T2314">
        <v>4</v>
      </c>
      <c r="U2314" t="s">
        <v>5301</v>
      </c>
      <c r="V2314" t="str">
        <f>IF(Table1[[#This Row],[Rating]]&gt;8,"Excellent",IF(Table1[[#This Row],[Rating]]&gt;5,"Good","Bad"))</f>
        <v>Good</v>
      </c>
    </row>
    <row r="2315" spans="1:22" ht="30" customHeight="1" x14ac:dyDescent="0.35">
      <c r="A2315">
        <v>5</v>
      </c>
      <c r="B2315" t="s">
        <v>3275</v>
      </c>
      <c r="C2315" t="str">
        <f>UPPER(LEFT(Table1[[#This Row],[Header]],1))&amp;MID(Table1[[#This Row],[Header]],2,LEN(Table1[[#This Row],[Header]])-1)</f>
        <v>The most uncomfortable flight</v>
      </c>
      <c r="D2315" t="s">
        <v>3276</v>
      </c>
      <c r="E2315" s="1">
        <v>42452</v>
      </c>
      <c r="F2315" t="s">
        <v>428</v>
      </c>
      <c r="G2315" t="s">
        <v>8</v>
      </c>
      <c r="H2315" t="s">
        <v>26</v>
      </c>
      <c r="I2315" t="s">
        <v>10</v>
      </c>
      <c r="J2315" t="s">
        <v>5027</v>
      </c>
      <c r="K2315" t="s">
        <v>5032</v>
      </c>
      <c r="L2315" t="str">
        <f>CONCATENATE(Table1[[#This Row],[FROM]]," to ",Table1[[#This Row],[TO]])</f>
        <v>LGW to AMS</v>
      </c>
      <c r="M2315" s="1">
        <v>42430</v>
      </c>
      <c r="N2315">
        <v>2</v>
      </c>
      <c r="O2315">
        <v>2</v>
      </c>
      <c r="P2315">
        <v>2</v>
      </c>
      <c r="Q2315">
        <v>3</v>
      </c>
      <c r="R2315">
        <v>2</v>
      </c>
      <c r="S2315" t="s">
        <v>5</v>
      </c>
      <c r="T2315">
        <v>-1</v>
      </c>
      <c r="U2315" t="s">
        <v>11</v>
      </c>
      <c r="V2315" t="str">
        <f>IF(Table1[[#This Row],[Rating]]&gt;8,"Excellent",IF(Table1[[#This Row],[Rating]]&gt;5,"Good","Bad"))</f>
        <v>Bad</v>
      </c>
    </row>
    <row r="2316" spans="1:22" ht="30" customHeight="1" x14ac:dyDescent="0.35">
      <c r="A2316">
        <v>10</v>
      </c>
      <c r="B2316" t="s">
        <v>3277</v>
      </c>
      <c r="C2316" t="str">
        <f>UPPER(LEFT(Table1[[#This Row],[Header]],1))&amp;MID(Table1[[#This Row],[Header]],2,LEN(Table1[[#This Row],[Header]])-1)</f>
        <v>Terrific in-flight service</v>
      </c>
      <c r="D2316" t="s">
        <v>548</v>
      </c>
      <c r="E2316" s="1">
        <v>42451</v>
      </c>
      <c r="F2316" t="s">
        <v>20</v>
      </c>
      <c r="G2316" t="s">
        <v>825</v>
      </c>
      <c r="H2316" t="s">
        <v>26</v>
      </c>
      <c r="I2316" t="s">
        <v>21</v>
      </c>
      <c r="J2316" t="s">
        <v>5005</v>
      </c>
      <c r="K2316" t="s">
        <v>5006</v>
      </c>
      <c r="L2316" t="str">
        <f>CONCATENATE(Table1[[#This Row],[FROM]]," to ",Table1[[#This Row],[TO]])</f>
        <v>ORD to LHR</v>
      </c>
      <c r="M2316" s="1">
        <v>42430</v>
      </c>
      <c r="N2316">
        <v>5</v>
      </c>
      <c r="O2316">
        <v>5</v>
      </c>
      <c r="P2316">
        <v>5</v>
      </c>
      <c r="Q2316">
        <v>5</v>
      </c>
      <c r="R2316">
        <v>5</v>
      </c>
      <c r="S2316" t="s">
        <v>39</v>
      </c>
      <c r="T2316">
        <v>5</v>
      </c>
      <c r="U2316" t="s">
        <v>5301</v>
      </c>
      <c r="V2316" t="str">
        <f>IF(Table1[[#This Row],[Rating]]&gt;8,"Excellent",IF(Table1[[#This Row],[Rating]]&gt;5,"Good","Bad"))</f>
        <v>Excellent</v>
      </c>
    </row>
    <row r="2317" spans="1:22" ht="30" customHeight="1" x14ac:dyDescent="0.35">
      <c r="A2317">
        <v>10</v>
      </c>
      <c r="B2317" t="s">
        <v>3278</v>
      </c>
      <c r="C2317" t="str">
        <f>UPPER(LEFT(Table1[[#This Row],[Header]],1))&amp;MID(Table1[[#This Row],[Header]],2,LEN(Table1[[#This Row],[Header]])-1)</f>
        <v>A drinks and meal service</v>
      </c>
      <c r="D2317" t="s">
        <v>3046</v>
      </c>
      <c r="E2317" s="1">
        <v>42449</v>
      </c>
      <c r="F2317" t="s">
        <v>1</v>
      </c>
      <c r="G2317" t="s">
        <v>8</v>
      </c>
      <c r="H2317" t="s">
        <v>26</v>
      </c>
      <c r="I2317" t="s">
        <v>10</v>
      </c>
      <c r="J2317" t="s">
        <v>5006</v>
      </c>
      <c r="K2317" t="s">
        <v>5032</v>
      </c>
      <c r="L2317" t="str">
        <f>CONCATENATE(Table1[[#This Row],[FROM]]," to ",Table1[[#This Row],[TO]])</f>
        <v>LHR to AMS</v>
      </c>
      <c r="M2317" s="1">
        <v>42430</v>
      </c>
      <c r="N2317">
        <v>5</v>
      </c>
      <c r="O2317">
        <v>5</v>
      </c>
      <c r="P2317">
        <v>5</v>
      </c>
      <c r="Q2317">
        <v>5</v>
      </c>
      <c r="R2317">
        <v>5</v>
      </c>
      <c r="S2317" t="s">
        <v>39</v>
      </c>
      <c r="T2317">
        <v>-1</v>
      </c>
      <c r="U2317" t="s">
        <v>5301</v>
      </c>
      <c r="V2317" t="str">
        <f>IF(Table1[[#This Row],[Rating]]&gt;8,"Excellent",IF(Table1[[#This Row],[Rating]]&gt;5,"Good","Bad"))</f>
        <v>Excellent</v>
      </c>
    </row>
    <row r="2318" spans="1:22" ht="30" customHeight="1" x14ac:dyDescent="0.35">
      <c r="A2318">
        <v>3</v>
      </c>
      <c r="B2318" t="s">
        <v>3279</v>
      </c>
      <c r="C2318" t="str">
        <f>UPPER(LEFT(Table1[[#This Row],[Header]],1))&amp;MID(Table1[[#This Row],[Header]],2,LEN(Table1[[#This Row],[Header]])-1)</f>
        <v>Degraded its economy product</v>
      </c>
      <c r="D2318" t="s">
        <v>3280</v>
      </c>
      <c r="E2318" s="1">
        <v>42449</v>
      </c>
      <c r="F2318" t="s">
        <v>20</v>
      </c>
      <c r="G2318" t="s">
        <v>68</v>
      </c>
      <c r="H2318" t="s">
        <v>3</v>
      </c>
      <c r="I2318" t="s">
        <v>4</v>
      </c>
      <c r="J2318" t="s">
        <v>5082</v>
      </c>
      <c r="K2318" t="s">
        <v>5006</v>
      </c>
      <c r="L2318" t="str">
        <f>CONCATENATE(Table1[[#This Row],[FROM]]," to ",Table1[[#This Row],[TO]])</f>
        <v>PHL to LHR</v>
      </c>
      <c r="M2318" s="1">
        <v>42430</v>
      </c>
      <c r="N2318">
        <v>1</v>
      </c>
      <c r="O2318">
        <v>5</v>
      </c>
      <c r="P2318">
        <v>1</v>
      </c>
      <c r="Q2318">
        <v>3</v>
      </c>
      <c r="R2318">
        <v>1</v>
      </c>
      <c r="S2318" t="s">
        <v>5</v>
      </c>
      <c r="T2318">
        <v>3</v>
      </c>
      <c r="U2318" t="s">
        <v>5301</v>
      </c>
      <c r="V2318" t="str">
        <f>IF(Table1[[#This Row],[Rating]]&gt;8,"Excellent",IF(Table1[[#This Row],[Rating]]&gt;5,"Good","Bad"))</f>
        <v>Bad</v>
      </c>
    </row>
    <row r="2319" spans="1:22" ht="30" customHeight="1" x14ac:dyDescent="0.35">
      <c r="A2319">
        <v>6</v>
      </c>
      <c r="B2319" t="s">
        <v>3281</v>
      </c>
      <c r="C2319" t="str">
        <f>UPPER(LEFT(Table1[[#This Row],[Header]],1))&amp;MID(Table1[[#This Row],[Header]],2,LEN(Table1[[#This Row],[Header]])-1)</f>
        <v>Prefer the 767 on this route</v>
      </c>
      <c r="D2319" t="s">
        <v>174</v>
      </c>
      <c r="E2319" s="1">
        <v>42449</v>
      </c>
      <c r="F2319" t="s">
        <v>1</v>
      </c>
      <c r="G2319" t="s">
        <v>2247</v>
      </c>
      <c r="H2319" t="s">
        <v>9</v>
      </c>
      <c r="I2319" t="s">
        <v>4</v>
      </c>
      <c r="J2319" t="s">
        <v>5006</v>
      </c>
      <c r="K2319" t="s">
        <v>5025</v>
      </c>
      <c r="L2319" t="str">
        <f>CONCATENATE(Table1[[#This Row],[FROM]]," to ",Table1[[#This Row],[TO]])</f>
        <v>LHR to EDI</v>
      </c>
      <c r="M2319" s="1">
        <v>42430</v>
      </c>
      <c r="N2319">
        <v>4</v>
      </c>
      <c r="O2319">
        <v>4</v>
      </c>
      <c r="P2319">
        <v>2</v>
      </c>
      <c r="Q2319">
        <v>4</v>
      </c>
      <c r="R2319">
        <v>4</v>
      </c>
      <c r="S2319" t="s">
        <v>39</v>
      </c>
      <c r="T2319">
        <v>-1</v>
      </c>
      <c r="U2319" t="s">
        <v>5301</v>
      </c>
      <c r="V2319" t="str">
        <f>IF(Table1[[#This Row],[Rating]]&gt;8,"Excellent",IF(Table1[[#This Row],[Rating]]&gt;5,"Good","Bad"))</f>
        <v>Good</v>
      </c>
    </row>
    <row r="2320" spans="1:22" ht="30" customHeight="1" x14ac:dyDescent="0.35">
      <c r="A2320">
        <v>3</v>
      </c>
      <c r="B2320" t="s">
        <v>3279</v>
      </c>
      <c r="C2320" t="str">
        <f>UPPER(LEFT(Table1[[#This Row],[Header]],1))&amp;MID(Table1[[#This Row],[Header]],2,LEN(Table1[[#This Row],[Header]])-1)</f>
        <v>Degraded its economy product</v>
      </c>
      <c r="D2320" t="s">
        <v>3280</v>
      </c>
      <c r="E2320" s="1">
        <v>42449</v>
      </c>
      <c r="F2320" t="s">
        <v>20</v>
      </c>
      <c r="G2320" t="s">
        <v>68</v>
      </c>
      <c r="H2320" t="s">
        <v>3</v>
      </c>
      <c r="I2320" t="s">
        <v>4</v>
      </c>
      <c r="J2320" t="s">
        <v>5082</v>
      </c>
      <c r="K2320" t="s">
        <v>5006</v>
      </c>
      <c r="L2320" t="str">
        <f>CONCATENATE(Table1[[#This Row],[FROM]]," to ",Table1[[#This Row],[TO]])</f>
        <v>PHL to LHR</v>
      </c>
      <c r="M2320" s="1">
        <v>42430</v>
      </c>
      <c r="N2320">
        <v>1</v>
      </c>
      <c r="O2320">
        <v>5</v>
      </c>
      <c r="P2320">
        <v>1</v>
      </c>
      <c r="Q2320">
        <v>3</v>
      </c>
      <c r="R2320">
        <v>1</v>
      </c>
      <c r="S2320" t="s">
        <v>5</v>
      </c>
      <c r="T2320">
        <v>3</v>
      </c>
      <c r="U2320" t="s">
        <v>5301</v>
      </c>
      <c r="V2320" t="str">
        <f>IF(Table1[[#This Row],[Rating]]&gt;8,"Excellent",IF(Table1[[#This Row],[Rating]]&gt;5,"Good","Bad"))</f>
        <v>Bad</v>
      </c>
    </row>
    <row r="2321" spans="1:22" ht="30" customHeight="1" x14ac:dyDescent="0.35">
      <c r="A2321">
        <v>1</v>
      </c>
      <c r="B2321" t="s">
        <v>3282</v>
      </c>
      <c r="C2321" t="str">
        <f>UPPER(LEFT(Table1[[#This Row],[Header]],1))&amp;MID(Table1[[#This Row],[Header]],2,LEN(Table1[[#This Row],[Header]])-1)</f>
        <v>Seat was truly dreadful</v>
      </c>
      <c r="D2321" t="s">
        <v>3283</v>
      </c>
      <c r="E2321" s="1">
        <v>42448</v>
      </c>
      <c r="F2321" t="s">
        <v>1</v>
      </c>
      <c r="G2321" t="s">
        <v>84</v>
      </c>
      <c r="H2321" t="s">
        <v>26</v>
      </c>
      <c r="I2321" t="s">
        <v>35</v>
      </c>
      <c r="J2321" t="s">
        <v>5108</v>
      </c>
      <c r="K2321" t="s">
        <v>5006</v>
      </c>
      <c r="L2321" t="str">
        <f>CONCATENATE(Table1[[#This Row],[FROM]]," to ",Table1[[#This Row],[TO]])</f>
        <v>SIN to LHR</v>
      </c>
      <c r="M2321" s="1">
        <v>42370</v>
      </c>
      <c r="N2321">
        <v>1</v>
      </c>
      <c r="O2321">
        <v>2</v>
      </c>
      <c r="P2321">
        <v>1</v>
      </c>
      <c r="Q2321">
        <v>2</v>
      </c>
      <c r="R2321">
        <v>1</v>
      </c>
      <c r="S2321" t="s">
        <v>5</v>
      </c>
      <c r="T2321">
        <v>1</v>
      </c>
      <c r="U2321" t="s">
        <v>5301</v>
      </c>
      <c r="V2321" t="str">
        <f>IF(Table1[[#This Row],[Rating]]&gt;8,"Excellent",IF(Table1[[#This Row],[Rating]]&gt;5,"Good","Bad"))</f>
        <v>Bad</v>
      </c>
    </row>
    <row r="2322" spans="1:22" ht="30" customHeight="1" x14ac:dyDescent="0.35">
      <c r="A2322">
        <v>9</v>
      </c>
      <c r="B2322" t="s">
        <v>3284</v>
      </c>
      <c r="C2322" t="str">
        <f>UPPER(LEFT(Table1[[#This Row],[Header]],1))&amp;MID(Table1[[#This Row],[Header]],2,LEN(Table1[[#This Row],[Header]])-1)</f>
        <v>In my case worth the money</v>
      </c>
      <c r="D2322" t="s">
        <v>3285</v>
      </c>
      <c r="E2322" s="1">
        <v>42447</v>
      </c>
      <c r="F2322" t="s">
        <v>1</v>
      </c>
      <c r="G2322" t="s">
        <v>68</v>
      </c>
      <c r="H2322" t="s">
        <v>3</v>
      </c>
      <c r="I2322" t="s">
        <v>35</v>
      </c>
      <c r="J2322" t="s">
        <v>5006</v>
      </c>
      <c r="K2322" t="s">
        <v>5107</v>
      </c>
      <c r="L2322" t="str">
        <f>CONCATENATE(Table1[[#This Row],[FROM]]," to ",Table1[[#This Row],[TO]])</f>
        <v>LHR to NBO</v>
      </c>
      <c r="M2322" s="1">
        <v>42430</v>
      </c>
      <c r="N2322">
        <v>3</v>
      </c>
      <c r="O2322">
        <v>5</v>
      </c>
      <c r="P2322">
        <v>4</v>
      </c>
      <c r="Q2322">
        <v>5</v>
      </c>
      <c r="R2322">
        <v>4</v>
      </c>
      <c r="S2322" t="s">
        <v>39</v>
      </c>
      <c r="T2322">
        <v>3</v>
      </c>
      <c r="U2322" t="s">
        <v>5301</v>
      </c>
      <c r="V2322" t="str">
        <f>IF(Table1[[#This Row],[Rating]]&gt;8,"Excellent",IF(Table1[[#This Row],[Rating]]&gt;5,"Good","Bad"))</f>
        <v>Excellent</v>
      </c>
    </row>
    <row r="2323" spans="1:22" ht="30" customHeight="1" x14ac:dyDescent="0.35">
      <c r="A2323">
        <v>7</v>
      </c>
      <c r="B2323" t="s">
        <v>3286</v>
      </c>
      <c r="C2323" t="str">
        <f>UPPER(LEFT(Table1[[#This Row],[Header]],1))&amp;MID(Table1[[#This Row],[Header]],2,LEN(Table1[[#This Row],[Header]])-1)</f>
        <v>Seats feel very cramped</v>
      </c>
      <c r="D2323" t="s">
        <v>3287</v>
      </c>
      <c r="E2323" s="1">
        <v>42445</v>
      </c>
      <c r="F2323" t="s">
        <v>5303</v>
      </c>
      <c r="G2323" t="s">
        <v>376</v>
      </c>
      <c r="H2323" t="s">
        <v>26</v>
      </c>
      <c r="I2323" t="s">
        <v>4</v>
      </c>
      <c r="J2323" t="s">
        <v>5007</v>
      </c>
      <c r="K2323" t="s">
        <v>5020</v>
      </c>
      <c r="L2323" t="str">
        <f>CONCATENATE(Table1[[#This Row],[FROM]]," to ",Table1[[#This Row],[TO]])</f>
        <v>ATH to LAX</v>
      </c>
      <c r="M2323" s="1">
        <v>42370</v>
      </c>
      <c r="N2323">
        <v>2</v>
      </c>
      <c r="O2323">
        <v>4</v>
      </c>
      <c r="P2323">
        <v>4</v>
      </c>
      <c r="Q2323">
        <v>4</v>
      </c>
      <c r="R2323">
        <v>3</v>
      </c>
      <c r="S2323" t="s">
        <v>39</v>
      </c>
      <c r="T2323">
        <v>5</v>
      </c>
      <c r="U2323" t="s">
        <v>5301</v>
      </c>
      <c r="V2323" t="str">
        <f>IF(Table1[[#This Row],[Rating]]&gt;8,"Excellent",IF(Table1[[#This Row],[Rating]]&gt;5,"Good","Bad"))</f>
        <v>Good</v>
      </c>
    </row>
    <row r="2324" spans="1:22" ht="30" customHeight="1" x14ac:dyDescent="0.35">
      <c r="A2324">
        <v>9</v>
      </c>
      <c r="B2324" t="s">
        <v>3288</v>
      </c>
      <c r="C2324" t="str">
        <f>UPPER(LEFT(Table1[[#This Row],[Header]],1))&amp;MID(Table1[[#This Row],[Header]],2,LEN(Table1[[#This Row],[Header]])-1)</f>
        <v>Staff are very professional</v>
      </c>
      <c r="D2324" t="s">
        <v>248</v>
      </c>
      <c r="E2324" s="1">
        <v>42445</v>
      </c>
      <c r="F2324" t="s">
        <v>33</v>
      </c>
      <c r="G2324" t="s">
        <v>68</v>
      </c>
      <c r="H2324" t="s">
        <v>26</v>
      </c>
      <c r="I2324" t="s">
        <v>10</v>
      </c>
      <c r="J2324" t="s">
        <v>5006</v>
      </c>
      <c r="K2324" t="s">
        <v>5126</v>
      </c>
      <c r="L2324" t="str">
        <f>CONCATENATE(Table1[[#This Row],[FROM]]," to ",Table1[[#This Row],[TO]])</f>
        <v>LHR to PRG</v>
      </c>
      <c r="M2324" s="1">
        <v>42401</v>
      </c>
      <c r="N2324">
        <v>4</v>
      </c>
      <c r="O2324">
        <v>5</v>
      </c>
      <c r="P2324">
        <v>5</v>
      </c>
      <c r="Q2324">
        <v>5</v>
      </c>
      <c r="R2324">
        <v>5</v>
      </c>
      <c r="S2324" t="s">
        <v>39</v>
      </c>
      <c r="T2324">
        <v>-1</v>
      </c>
      <c r="U2324" t="s">
        <v>5301</v>
      </c>
      <c r="V2324" t="str">
        <f>IF(Table1[[#This Row],[Rating]]&gt;8,"Excellent",IF(Table1[[#This Row],[Rating]]&gt;5,"Good","Bad"))</f>
        <v>Excellent</v>
      </c>
    </row>
    <row r="2325" spans="1:22" ht="30" customHeight="1" x14ac:dyDescent="0.35">
      <c r="A2325">
        <v>10</v>
      </c>
      <c r="B2325" t="s">
        <v>3289</v>
      </c>
      <c r="C2325" t="str">
        <f>UPPER(LEFT(Table1[[#This Row],[Header]],1))&amp;MID(Table1[[#This Row],[Header]],2,LEN(Table1[[#This Row],[Header]])-1)</f>
        <v>Lunch was one of the best</v>
      </c>
      <c r="D2325" t="s">
        <v>592</v>
      </c>
      <c r="E2325" s="1">
        <v>42445</v>
      </c>
      <c r="F2325" t="s">
        <v>1</v>
      </c>
      <c r="G2325" t="s">
        <v>8</v>
      </c>
      <c r="H2325" t="s">
        <v>26</v>
      </c>
      <c r="I2325" t="s">
        <v>10</v>
      </c>
      <c r="J2325" t="s">
        <v>5142</v>
      </c>
      <c r="K2325" t="s">
        <v>5027</v>
      </c>
      <c r="L2325" t="str">
        <f>CONCATENATE(Table1[[#This Row],[FROM]]," to ",Table1[[#This Row],[TO]])</f>
        <v>TRN to LGW</v>
      </c>
      <c r="M2325" s="1">
        <v>42401</v>
      </c>
      <c r="N2325">
        <v>4</v>
      </c>
      <c r="O2325">
        <v>5</v>
      </c>
      <c r="P2325">
        <v>5</v>
      </c>
      <c r="Q2325">
        <v>4</v>
      </c>
      <c r="R2325">
        <v>5</v>
      </c>
      <c r="S2325" t="s">
        <v>39</v>
      </c>
      <c r="T2325">
        <v>-1</v>
      </c>
      <c r="U2325" t="s">
        <v>5301</v>
      </c>
      <c r="V2325" t="str">
        <f>IF(Table1[[#This Row],[Rating]]&gt;8,"Excellent",IF(Table1[[#This Row],[Rating]]&gt;5,"Good","Bad"))</f>
        <v>Excellent</v>
      </c>
    </row>
    <row r="2326" spans="1:22" ht="30" customHeight="1" x14ac:dyDescent="0.35">
      <c r="A2326">
        <v>1</v>
      </c>
      <c r="B2326" t="s">
        <v>4944</v>
      </c>
      <c r="C2326" t="str">
        <f>UPPER(LEFT(Table1[[#This Row],[Header]],1))&amp;MID(Table1[[#This Row],[Header]],2,LEN(Table1[[#This Row],[Header]])-1)</f>
        <v>Turf you into  cattle class</v>
      </c>
      <c r="D2326" t="s">
        <v>3290</v>
      </c>
      <c r="E2326" s="1">
        <v>42444</v>
      </c>
      <c r="F2326" t="s">
        <v>1</v>
      </c>
      <c r="G2326" t="s">
        <v>68</v>
      </c>
      <c r="H2326" t="s">
        <v>3</v>
      </c>
      <c r="I2326" t="s">
        <v>4</v>
      </c>
      <c r="J2326" t="s">
        <v>5061</v>
      </c>
      <c r="K2326" t="s">
        <v>5006</v>
      </c>
      <c r="L2326" t="str">
        <f>CONCATENATE(Table1[[#This Row],[FROM]]," to ",Table1[[#This Row],[TO]])</f>
        <v>AUS to LHR</v>
      </c>
      <c r="M2326" s="1">
        <v>42430</v>
      </c>
      <c r="N2326">
        <v>1</v>
      </c>
      <c r="O2326">
        <v>1</v>
      </c>
      <c r="P2326">
        <v>1</v>
      </c>
      <c r="Q2326">
        <v>2</v>
      </c>
      <c r="R2326">
        <v>2</v>
      </c>
      <c r="S2326" t="s">
        <v>5</v>
      </c>
      <c r="T2326">
        <v>1</v>
      </c>
      <c r="U2326" t="s">
        <v>5301</v>
      </c>
      <c r="V2326" t="str">
        <f>IF(Table1[[#This Row],[Rating]]&gt;8,"Excellent",IF(Table1[[#This Row],[Rating]]&gt;5,"Good","Bad"))</f>
        <v>Bad</v>
      </c>
    </row>
    <row r="2327" spans="1:22" ht="30" customHeight="1" x14ac:dyDescent="0.35">
      <c r="A2327">
        <v>10</v>
      </c>
      <c r="B2327" t="s">
        <v>3291</v>
      </c>
      <c r="C2327" t="str">
        <f>UPPER(LEFT(Table1[[#This Row],[Header]],1))&amp;MID(Table1[[#This Row],[Header]],2,LEN(Table1[[#This Row],[Header]])-1)</f>
        <v>Staff energetic and motivated</v>
      </c>
      <c r="D2327" t="s">
        <v>3292</v>
      </c>
      <c r="E2327" s="1">
        <v>42443</v>
      </c>
      <c r="F2327" t="s">
        <v>3293</v>
      </c>
      <c r="G2327" t="s">
        <v>3294</v>
      </c>
      <c r="H2327" t="s">
        <v>3</v>
      </c>
      <c r="I2327" t="s">
        <v>4</v>
      </c>
      <c r="J2327" t="s">
        <v>5143</v>
      </c>
      <c r="K2327" t="s">
        <v>5154</v>
      </c>
      <c r="L2327" t="str">
        <f>CONCATENATE(Table1[[#This Row],[FROM]]," to ",Table1[[#This Row],[TO]])</f>
        <v>HEL to BOM</v>
      </c>
      <c r="M2327" s="1">
        <v>42430</v>
      </c>
      <c r="N2327">
        <v>5</v>
      </c>
      <c r="O2327">
        <v>5</v>
      </c>
      <c r="P2327">
        <v>5</v>
      </c>
      <c r="Q2327">
        <v>5</v>
      </c>
      <c r="R2327">
        <v>5</v>
      </c>
      <c r="S2327" t="s">
        <v>39</v>
      </c>
      <c r="T2327">
        <v>5</v>
      </c>
      <c r="U2327" t="s">
        <v>5301</v>
      </c>
      <c r="V2327" t="str">
        <f>IF(Table1[[#This Row],[Rating]]&gt;8,"Excellent",IF(Table1[[#This Row],[Rating]]&gt;5,"Good","Bad"))</f>
        <v>Excellent</v>
      </c>
    </row>
    <row r="2328" spans="1:22" ht="30" customHeight="1" x14ac:dyDescent="0.35">
      <c r="A2328">
        <v>5</v>
      </c>
      <c r="B2328" t="s">
        <v>3295</v>
      </c>
      <c r="C2328" t="str">
        <f>UPPER(LEFT(Table1[[#This Row],[Header]],1))&amp;MID(Table1[[#This Row],[Header]],2,LEN(Table1[[#This Row],[Header]])-1)</f>
        <v>Crew polite but not friendly</v>
      </c>
      <c r="D2328" t="s">
        <v>504</v>
      </c>
      <c r="E2328" s="1">
        <v>42442</v>
      </c>
      <c r="F2328" t="s">
        <v>1</v>
      </c>
      <c r="G2328" t="s">
        <v>68</v>
      </c>
      <c r="H2328" t="s">
        <v>3</v>
      </c>
      <c r="I2328" t="s">
        <v>35</v>
      </c>
      <c r="J2328" t="s">
        <v>5144</v>
      </c>
      <c r="K2328" t="s">
        <v>5027</v>
      </c>
      <c r="L2328" t="str">
        <f>CONCATENATE(Table1[[#This Row],[FROM]]," to ",Table1[[#This Row],[TO]])</f>
        <v>PUJ to LGW</v>
      </c>
      <c r="M2328" s="1">
        <v>42430</v>
      </c>
      <c r="N2328">
        <v>2</v>
      </c>
      <c r="O2328">
        <v>3</v>
      </c>
      <c r="P2328">
        <v>3</v>
      </c>
      <c r="Q2328">
        <v>4</v>
      </c>
      <c r="R2328">
        <v>3</v>
      </c>
      <c r="S2328" t="s">
        <v>39</v>
      </c>
      <c r="T2328">
        <v>2</v>
      </c>
      <c r="U2328" t="s">
        <v>5301</v>
      </c>
      <c r="V2328" t="str">
        <f>IF(Table1[[#This Row],[Rating]]&gt;8,"Excellent",IF(Table1[[#This Row],[Rating]]&gt;5,"Good","Bad"))</f>
        <v>Bad</v>
      </c>
    </row>
    <row r="2329" spans="1:22" ht="30" customHeight="1" x14ac:dyDescent="0.35">
      <c r="A2329">
        <v>1</v>
      </c>
      <c r="B2329" t="s">
        <v>3296</v>
      </c>
      <c r="C2329" t="str">
        <f>UPPER(LEFT(Table1[[#This Row],[Header]],1))&amp;MID(Table1[[#This Row],[Header]],2,LEN(Table1[[#This Row],[Header]])-1)</f>
        <v>Seats are very uncomfortable</v>
      </c>
      <c r="D2329" t="s">
        <v>83</v>
      </c>
      <c r="E2329" s="1">
        <v>42442</v>
      </c>
      <c r="F2329" t="s">
        <v>1</v>
      </c>
      <c r="G2329" t="s">
        <v>23</v>
      </c>
      <c r="H2329" t="s">
        <v>9</v>
      </c>
      <c r="I2329" t="s">
        <v>4</v>
      </c>
      <c r="J2329" t="s">
        <v>5006</v>
      </c>
      <c r="K2329" t="s">
        <v>5178</v>
      </c>
      <c r="L2329" t="str">
        <f>CONCATENATE(Table1[[#This Row],[FROM]]," to ",Table1[[#This Row],[TO]])</f>
        <v>LHR to SVO</v>
      </c>
      <c r="M2329" s="1">
        <v>42430</v>
      </c>
      <c r="N2329">
        <v>1</v>
      </c>
      <c r="O2329">
        <v>2</v>
      </c>
      <c r="P2329">
        <v>1</v>
      </c>
      <c r="Q2329">
        <v>5</v>
      </c>
      <c r="R2329">
        <v>2</v>
      </c>
      <c r="S2329" t="s">
        <v>5</v>
      </c>
      <c r="T2329">
        <v>3</v>
      </c>
      <c r="U2329" t="s">
        <v>5301</v>
      </c>
      <c r="V2329" t="str">
        <f>IF(Table1[[#This Row],[Rating]]&gt;8,"Excellent",IF(Table1[[#This Row],[Rating]]&gt;5,"Good","Bad"))</f>
        <v>Bad</v>
      </c>
    </row>
    <row r="2330" spans="1:22" ht="30" customHeight="1" x14ac:dyDescent="0.35">
      <c r="A2330">
        <v>7</v>
      </c>
      <c r="B2330" t="s">
        <v>4542</v>
      </c>
      <c r="C2330" t="str">
        <f>UPPER(LEFT(Table1[[#This Row],[Header]],1))&amp;MID(Table1[[#This Row],[Header]],2,LEN(Table1[[#This Row],[Header]])-1)</f>
        <v>Rather typical BA attitude</v>
      </c>
      <c r="D2330" t="s">
        <v>1570</v>
      </c>
      <c r="E2330" s="1">
        <v>42442</v>
      </c>
      <c r="F2330" t="s">
        <v>37</v>
      </c>
      <c r="G2330" t="s">
        <v>8</v>
      </c>
      <c r="H2330" t="s">
        <v>26</v>
      </c>
      <c r="I2330" t="s">
        <v>4</v>
      </c>
      <c r="J2330" t="s">
        <v>5006</v>
      </c>
      <c r="K2330" t="s">
        <v>5059</v>
      </c>
      <c r="L2330" t="str">
        <f>CONCATENATE(Table1[[#This Row],[FROM]]," to ",Table1[[#This Row],[TO]])</f>
        <v>LHR to ZRH</v>
      </c>
      <c r="M2330" s="1">
        <v>42430</v>
      </c>
      <c r="N2330">
        <v>4</v>
      </c>
      <c r="O2330">
        <v>3</v>
      </c>
      <c r="P2330">
        <v>3</v>
      </c>
      <c r="Q2330">
        <v>3</v>
      </c>
      <c r="R2330">
        <v>4</v>
      </c>
      <c r="S2330" t="s">
        <v>39</v>
      </c>
      <c r="T2330">
        <v>-1</v>
      </c>
      <c r="U2330" t="s">
        <v>5301</v>
      </c>
      <c r="V2330" t="str">
        <f>IF(Table1[[#This Row],[Rating]]&gt;8,"Excellent",IF(Table1[[#This Row],[Rating]]&gt;5,"Good","Bad"))</f>
        <v>Good</v>
      </c>
    </row>
    <row r="2331" spans="1:22" ht="30" customHeight="1" x14ac:dyDescent="0.35">
      <c r="A2331">
        <v>8</v>
      </c>
      <c r="B2331" t="s">
        <v>3297</v>
      </c>
      <c r="C2331" t="str">
        <f>UPPER(LEFT(Table1[[#This Row],[Header]],1))&amp;MID(Table1[[#This Row],[Header]],2,LEN(Table1[[#This Row],[Header]])-1)</f>
        <v>Friendly and attentive crew</v>
      </c>
      <c r="D2331" t="s">
        <v>1570</v>
      </c>
      <c r="E2331" s="1">
        <v>42441</v>
      </c>
      <c r="F2331" t="s">
        <v>37</v>
      </c>
      <c r="G2331" t="s">
        <v>23</v>
      </c>
      <c r="H2331" t="s">
        <v>26</v>
      </c>
      <c r="I2331" t="s">
        <v>10</v>
      </c>
      <c r="J2331" t="s">
        <v>5059</v>
      </c>
      <c r="K2331" t="s">
        <v>5006</v>
      </c>
      <c r="L2331" t="str">
        <f>CONCATENATE(Table1[[#This Row],[FROM]]," to ",Table1[[#This Row],[TO]])</f>
        <v>ZRH to LHR</v>
      </c>
      <c r="M2331" s="1">
        <v>42401</v>
      </c>
      <c r="N2331">
        <v>4</v>
      </c>
      <c r="O2331">
        <v>4</v>
      </c>
      <c r="P2331">
        <v>3</v>
      </c>
      <c r="Q2331">
        <v>4</v>
      </c>
      <c r="R2331">
        <v>3</v>
      </c>
      <c r="S2331" t="s">
        <v>39</v>
      </c>
      <c r="T2331">
        <v>-1</v>
      </c>
      <c r="U2331" t="s">
        <v>5301</v>
      </c>
      <c r="V2331" t="str">
        <f>IF(Table1[[#This Row],[Rating]]&gt;8,"Excellent",IF(Table1[[#This Row],[Rating]]&gt;5,"Good","Bad"))</f>
        <v>Good</v>
      </c>
    </row>
    <row r="2332" spans="1:22" ht="30" customHeight="1" x14ac:dyDescent="0.35">
      <c r="A2332">
        <v>1</v>
      </c>
      <c r="B2332" t="s">
        <v>5490</v>
      </c>
      <c r="C2332" t="str">
        <f>UPPER(LEFT(Table1[[#This Row],[Header]],1))&amp;MID(Table1[[#This Row],[Header]],2,LEN(Table1[[#This Row],[Header]])-1)</f>
        <v>Terrible customer service</v>
      </c>
      <c r="D2332" t="s">
        <v>3298</v>
      </c>
      <c r="E2332" s="1">
        <v>42441</v>
      </c>
      <c r="F2332" t="s">
        <v>20</v>
      </c>
      <c r="G2332" t="s">
        <v>68</v>
      </c>
      <c r="H2332" t="s">
        <v>9</v>
      </c>
      <c r="I2332" t="s">
        <v>4</v>
      </c>
      <c r="J2332" t="s">
        <v>5032</v>
      </c>
      <c r="K2332" t="s">
        <v>5006</v>
      </c>
      <c r="L2332" t="str">
        <f>CONCATENATE(Table1[[#This Row],[FROM]]," to ",Table1[[#This Row],[TO]])</f>
        <v>AMS to LHR</v>
      </c>
      <c r="M2332" s="1">
        <v>42430</v>
      </c>
      <c r="N2332">
        <v>-1</v>
      </c>
      <c r="O2332">
        <v>-1</v>
      </c>
      <c r="P2332">
        <v>-1</v>
      </c>
      <c r="Q2332">
        <v>1</v>
      </c>
      <c r="R2332">
        <v>1</v>
      </c>
      <c r="S2332" t="s">
        <v>5</v>
      </c>
      <c r="T2332">
        <v>-1</v>
      </c>
      <c r="U2332" t="s">
        <v>5301</v>
      </c>
      <c r="V2332" t="str">
        <f>IF(Table1[[#This Row],[Rating]]&gt;8,"Excellent",IF(Table1[[#This Row],[Rating]]&gt;5,"Good","Bad"))</f>
        <v>Bad</v>
      </c>
    </row>
    <row r="2333" spans="1:22" ht="30" customHeight="1" x14ac:dyDescent="0.35">
      <c r="A2333">
        <v>4</v>
      </c>
      <c r="B2333" t="s">
        <v>3299</v>
      </c>
      <c r="C2333" t="str">
        <f>UPPER(LEFT(Table1[[#This Row],[Header]],1))&amp;MID(Table1[[#This Row],[Header]],2,LEN(Table1[[#This Row],[Header]])-1)</f>
        <v>Not overly happy with experience</v>
      </c>
      <c r="D2333" t="s">
        <v>3300</v>
      </c>
      <c r="E2333" s="1">
        <v>42441</v>
      </c>
      <c r="F2333" t="s">
        <v>1</v>
      </c>
      <c r="G2333" t="s">
        <v>2</v>
      </c>
      <c r="H2333" t="s">
        <v>3</v>
      </c>
      <c r="I2333" t="s">
        <v>35</v>
      </c>
      <c r="J2333" t="s">
        <v>5010</v>
      </c>
      <c r="K2333" t="s">
        <v>5006</v>
      </c>
      <c r="L2333" t="str">
        <f>CONCATENATE(Table1[[#This Row],[FROM]]," to ",Table1[[#This Row],[TO]])</f>
        <v>MIA to LHR</v>
      </c>
      <c r="M2333" s="1">
        <v>42309</v>
      </c>
      <c r="N2333">
        <v>1</v>
      </c>
      <c r="O2333">
        <v>4</v>
      </c>
      <c r="P2333">
        <v>3</v>
      </c>
      <c r="Q2333">
        <v>4</v>
      </c>
      <c r="R2333">
        <v>2</v>
      </c>
      <c r="S2333" t="s">
        <v>5</v>
      </c>
      <c r="T2333">
        <v>4</v>
      </c>
      <c r="U2333" t="s">
        <v>5301</v>
      </c>
      <c r="V2333" t="str">
        <f>IF(Table1[[#This Row],[Rating]]&gt;8,"Excellent",IF(Table1[[#This Row],[Rating]]&gt;5,"Good","Bad"))</f>
        <v>Bad</v>
      </c>
    </row>
    <row r="2334" spans="1:22" ht="30" customHeight="1" x14ac:dyDescent="0.35">
      <c r="A2334">
        <v>2</v>
      </c>
      <c r="B2334" t="s">
        <v>3301</v>
      </c>
      <c r="C2334" t="str">
        <f>UPPER(LEFT(Table1[[#This Row],[Header]],1))&amp;MID(Table1[[#This Row],[Header]],2,LEN(Table1[[#This Row],[Header]])-1)</f>
        <v>What a mistake</v>
      </c>
      <c r="D2334" t="s">
        <v>3302</v>
      </c>
      <c r="E2334" s="1">
        <v>42440</v>
      </c>
      <c r="F2334" t="s">
        <v>1</v>
      </c>
      <c r="G2334" t="s">
        <v>68</v>
      </c>
      <c r="H2334" t="s">
        <v>9</v>
      </c>
      <c r="I2334" t="s">
        <v>35</v>
      </c>
      <c r="J2334" t="s">
        <v>4994</v>
      </c>
      <c r="K2334" t="s">
        <v>5006</v>
      </c>
      <c r="L2334" t="str">
        <f>CONCATENATE(Table1[[#This Row],[FROM]]," to ",Table1[[#This Row],[TO]])</f>
        <v>HKG to LHR</v>
      </c>
      <c r="M2334" s="1">
        <v>42430</v>
      </c>
      <c r="N2334">
        <v>3</v>
      </c>
      <c r="O2334">
        <v>3</v>
      </c>
      <c r="P2334">
        <v>3</v>
      </c>
      <c r="Q2334">
        <v>1</v>
      </c>
      <c r="R2334">
        <v>1</v>
      </c>
      <c r="S2334" t="s">
        <v>5</v>
      </c>
      <c r="T2334">
        <v>3</v>
      </c>
      <c r="U2334" t="s">
        <v>5301</v>
      </c>
      <c r="V2334" t="str">
        <f>IF(Table1[[#This Row],[Rating]]&gt;8,"Excellent",IF(Table1[[#This Row],[Rating]]&gt;5,"Good","Bad"))</f>
        <v>Bad</v>
      </c>
    </row>
    <row r="2335" spans="1:22" ht="30" customHeight="1" x14ac:dyDescent="0.35">
      <c r="A2335">
        <v>10</v>
      </c>
      <c r="B2335" t="s">
        <v>3303</v>
      </c>
      <c r="C2335" t="str">
        <f>UPPER(LEFT(Table1[[#This Row],[Header]],1))&amp;MID(Table1[[#This Row],[Header]],2,LEN(Table1[[#This Row],[Header]])-1)</f>
        <v>Polite and professional</v>
      </c>
      <c r="D2335" t="s">
        <v>3304</v>
      </c>
      <c r="E2335" s="1">
        <v>42439</v>
      </c>
      <c r="F2335" t="s">
        <v>1</v>
      </c>
      <c r="G2335" t="s">
        <v>222</v>
      </c>
      <c r="H2335" t="s">
        <v>26</v>
      </c>
      <c r="I2335" t="s">
        <v>4</v>
      </c>
      <c r="J2335" t="s">
        <v>5006</v>
      </c>
      <c r="K2335" t="s">
        <v>5025</v>
      </c>
      <c r="L2335" t="str">
        <f>CONCATENATE(Table1[[#This Row],[FROM]]," to ",Table1[[#This Row],[TO]])</f>
        <v>LHR to EDI</v>
      </c>
      <c r="M2335" s="1">
        <v>42430</v>
      </c>
      <c r="N2335">
        <v>5</v>
      </c>
      <c r="O2335">
        <v>5</v>
      </c>
      <c r="P2335">
        <v>3</v>
      </c>
      <c r="Q2335">
        <v>5</v>
      </c>
      <c r="R2335">
        <v>3</v>
      </c>
      <c r="S2335" t="s">
        <v>39</v>
      </c>
      <c r="T2335">
        <v>-1</v>
      </c>
      <c r="U2335" t="s">
        <v>5301</v>
      </c>
      <c r="V2335" t="str">
        <f>IF(Table1[[#This Row],[Rating]]&gt;8,"Excellent",IF(Table1[[#This Row],[Rating]]&gt;5,"Good","Bad"))</f>
        <v>Excellent</v>
      </c>
    </row>
    <row r="2336" spans="1:22" ht="30" customHeight="1" x14ac:dyDescent="0.35">
      <c r="A2336">
        <v>3</v>
      </c>
      <c r="B2336" t="s">
        <v>4945</v>
      </c>
      <c r="C2336" t="str">
        <f>UPPER(LEFT(Table1[[#This Row],[Header]],1))&amp;MID(Table1[[#This Row],[Header]],2,LEN(Table1[[#This Row],[Header]])-1)</f>
        <v>Never to  be repeated by us</v>
      </c>
      <c r="D2336" t="s">
        <v>3305</v>
      </c>
      <c r="E2336" s="1">
        <v>42439</v>
      </c>
      <c r="F2336" t="s">
        <v>1</v>
      </c>
      <c r="G2336" t="s">
        <v>3306</v>
      </c>
      <c r="H2336" t="s">
        <v>3</v>
      </c>
      <c r="I2336" t="s">
        <v>10</v>
      </c>
      <c r="J2336" t="s">
        <v>5041</v>
      </c>
      <c r="K2336" t="s">
        <v>5006</v>
      </c>
      <c r="L2336" t="str">
        <f>CONCATENATE(Table1[[#This Row],[FROM]]," to ",Table1[[#This Row],[TO]])</f>
        <v>SYD to LHR</v>
      </c>
      <c r="M2336" s="1">
        <v>42401</v>
      </c>
      <c r="N2336">
        <v>1</v>
      </c>
      <c r="O2336">
        <v>2</v>
      </c>
      <c r="P2336">
        <v>-1</v>
      </c>
      <c r="Q2336">
        <v>2</v>
      </c>
      <c r="R2336">
        <v>1</v>
      </c>
      <c r="S2336" t="s">
        <v>5</v>
      </c>
      <c r="T2336">
        <v>3</v>
      </c>
      <c r="U2336" t="s">
        <v>5301</v>
      </c>
      <c r="V2336" t="str">
        <f>IF(Table1[[#This Row],[Rating]]&gt;8,"Excellent",IF(Table1[[#This Row],[Rating]]&gt;5,"Good","Bad"))</f>
        <v>Bad</v>
      </c>
    </row>
    <row r="2337" spans="1:22" ht="30" customHeight="1" x14ac:dyDescent="0.35">
      <c r="A2337">
        <v>9</v>
      </c>
      <c r="B2337" t="s">
        <v>3307</v>
      </c>
      <c r="C2337" t="str">
        <f>UPPER(LEFT(Table1[[#This Row],[Header]],1))&amp;MID(Table1[[#This Row],[Header]],2,LEN(Table1[[#This Row],[Header]])-1)</f>
        <v>Premium Economy recommended</v>
      </c>
      <c r="D2337" t="s">
        <v>3308</v>
      </c>
      <c r="E2337" s="1">
        <v>42439</v>
      </c>
      <c r="F2337" t="s">
        <v>1</v>
      </c>
      <c r="G2337" t="s">
        <v>2</v>
      </c>
      <c r="H2337" t="s">
        <v>3</v>
      </c>
      <c r="I2337" t="s">
        <v>35</v>
      </c>
      <c r="J2337" t="s">
        <v>5025</v>
      </c>
      <c r="K2337" t="s">
        <v>5026</v>
      </c>
      <c r="L2337" t="str">
        <f>CONCATENATE(Table1[[#This Row],[FROM]]," to ",Table1[[#This Row],[TO]])</f>
        <v>EDI to SFO</v>
      </c>
      <c r="M2337" s="1">
        <v>42248</v>
      </c>
      <c r="N2337">
        <v>5</v>
      </c>
      <c r="O2337">
        <v>4</v>
      </c>
      <c r="P2337">
        <v>5</v>
      </c>
      <c r="Q2337">
        <v>4</v>
      </c>
      <c r="R2337">
        <v>5</v>
      </c>
      <c r="S2337" t="s">
        <v>39</v>
      </c>
      <c r="T2337">
        <v>5</v>
      </c>
      <c r="U2337" t="s">
        <v>5301</v>
      </c>
      <c r="V2337" t="str">
        <f>IF(Table1[[#This Row],[Rating]]&gt;8,"Excellent",IF(Table1[[#This Row],[Rating]]&gt;5,"Good","Bad"))</f>
        <v>Excellent</v>
      </c>
    </row>
    <row r="2338" spans="1:22" ht="30" customHeight="1" x14ac:dyDescent="0.35">
      <c r="A2338">
        <v>5</v>
      </c>
      <c r="B2338" t="s">
        <v>3309</v>
      </c>
      <c r="C2338" t="str">
        <f>UPPER(LEFT(Table1[[#This Row],[Header]],1))&amp;MID(Table1[[#This Row],[Header]],2,LEN(Table1[[#This Row],[Header]])-1)</f>
        <v>IFE about 10 years out of date</v>
      </c>
      <c r="D2338" t="s">
        <v>504</v>
      </c>
      <c r="E2338" s="1">
        <v>42438</v>
      </c>
      <c r="F2338" t="s">
        <v>1</v>
      </c>
      <c r="G2338" t="s">
        <v>68</v>
      </c>
      <c r="H2338" t="s">
        <v>3</v>
      </c>
      <c r="I2338" t="s">
        <v>4</v>
      </c>
      <c r="J2338" t="s">
        <v>5027</v>
      </c>
      <c r="K2338" t="s">
        <v>5144</v>
      </c>
      <c r="L2338" t="str">
        <f>CONCATENATE(Table1[[#This Row],[FROM]]," to ",Table1[[#This Row],[TO]])</f>
        <v>LGW to PUJ</v>
      </c>
      <c r="M2338" s="1">
        <v>42430</v>
      </c>
      <c r="N2338">
        <v>1</v>
      </c>
      <c r="O2338">
        <v>2</v>
      </c>
      <c r="P2338">
        <v>4</v>
      </c>
      <c r="Q2338">
        <v>4</v>
      </c>
      <c r="R2338">
        <v>3</v>
      </c>
      <c r="S2338" t="s">
        <v>39</v>
      </c>
      <c r="T2338">
        <v>2</v>
      </c>
      <c r="U2338" t="s">
        <v>5301</v>
      </c>
      <c r="V2338" t="str">
        <f>IF(Table1[[#This Row],[Rating]]&gt;8,"Excellent",IF(Table1[[#This Row],[Rating]]&gt;5,"Good","Bad"))</f>
        <v>Bad</v>
      </c>
    </row>
    <row r="2339" spans="1:22" ht="30" customHeight="1" x14ac:dyDescent="0.35">
      <c r="A2339">
        <v>8</v>
      </c>
      <c r="B2339" t="s">
        <v>3310</v>
      </c>
      <c r="C2339" t="str">
        <f>UPPER(LEFT(Table1[[#This Row],[Header]],1))&amp;MID(Table1[[#This Row],[Header]],2,LEN(Table1[[#This Row],[Header]])-1)</f>
        <v>Cabin was comfortable</v>
      </c>
      <c r="D2339" t="s">
        <v>3311</v>
      </c>
      <c r="E2339" s="1">
        <v>42438</v>
      </c>
      <c r="F2339" t="s">
        <v>1</v>
      </c>
      <c r="G2339" t="s">
        <v>68</v>
      </c>
      <c r="H2339" t="s">
        <v>3</v>
      </c>
      <c r="I2339" t="s">
        <v>21</v>
      </c>
      <c r="J2339" t="s">
        <v>5006</v>
      </c>
      <c r="K2339" t="s">
        <v>5108</v>
      </c>
      <c r="L2339" t="str">
        <f>CONCATENATE(Table1[[#This Row],[FROM]]," to ",Table1[[#This Row],[TO]])</f>
        <v>LHR to SIN</v>
      </c>
      <c r="M2339" s="1">
        <v>42430</v>
      </c>
      <c r="N2339">
        <v>5</v>
      </c>
      <c r="O2339">
        <v>4</v>
      </c>
      <c r="P2339">
        <v>3</v>
      </c>
      <c r="Q2339">
        <v>3</v>
      </c>
      <c r="R2339">
        <v>5</v>
      </c>
      <c r="S2339" t="s">
        <v>39</v>
      </c>
      <c r="T2339">
        <v>5</v>
      </c>
      <c r="U2339" t="s">
        <v>5301</v>
      </c>
      <c r="V2339" t="str">
        <f>IF(Table1[[#This Row],[Rating]]&gt;8,"Excellent",IF(Table1[[#This Row],[Rating]]&gt;5,"Good","Bad"))</f>
        <v>Good</v>
      </c>
    </row>
    <row r="2340" spans="1:22" ht="30" customHeight="1" x14ac:dyDescent="0.35">
      <c r="A2340">
        <v>1</v>
      </c>
      <c r="B2340" t="s">
        <v>3312</v>
      </c>
      <c r="C2340" t="str">
        <f>UPPER(LEFT(Table1[[#This Row],[Header]],1))&amp;MID(Table1[[#This Row],[Header]],2,LEN(Table1[[#This Row],[Header]])-1)</f>
        <v>Lounge closed for some time</v>
      </c>
      <c r="D2340" t="s">
        <v>3313</v>
      </c>
      <c r="E2340" s="1">
        <v>42438</v>
      </c>
      <c r="F2340" t="s">
        <v>1</v>
      </c>
      <c r="G2340" t="s">
        <v>68</v>
      </c>
      <c r="H2340" t="s">
        <v>9</v>
      </c>
      <c r="I2340" t="s">
        <v>10</v>
      </c>
      <c r="J2340" t="s">
        <v>5027</v>
      </c>
      <c r="K2340" t="s">
        <v>5110</v>
      </c>
      <c r="L2340" t="str">
        <f>CONCATENATE(Table1[[#This Row],[FROM]]," to ",Table1[[#This Row],[TO]])</f>
        <v>LGW to RAK</v>
      </c>
      <c r="M2340" s="1">
        <v>42401</v>
      </c>
      <c r="N2340">
        <v>2</v>
      </c>
      <c r="O2340">
        <v>4</v>
      </c>
      <c r="P2340">
        <v>4</v>
      </c>
      <c r="Q2340">
        <v>1</v>
      </c>
      <c r="R2340">
        <v>1</v>
      </c>
      <c r="S2340" t="s">
        <v>5</v>
      </c>
      <c r="T2340">
        <v>-1</v>
      </c>
      <c r="U2340" t="s">
        <v>5301</v>
      </c>
      <c r="V2340" t="str">
        <f>IF(Table1[[#This Row],[Rating]]&gt;8,"Excellent",IF(Table1[[#This Row],[Rating]]&gt;5,"Good","Bad"))</f>
        <v>Bad</v>
      </c>
    </row>
    <row r="2341" spans="1:22" ht="30" customHeight="1" x14ac:dyDescent="0.35">
      <c r="A2341">
        <v>8</v>
      </c>
      <c r="B2341" t="s">
        <v>3314</v>
      </c>
      <c r="C2341" t="str">
        <f>UPPER(LEFT(Table1[[#This Row],[Header]],1))&amp;MID(Table1[[#This Row],[Header]],2,LEN(Table1[[#This Row],[Header]])-1)</f>
        <v>Not sure I'd pay for Premium Economy</v>
      </c>
      <c r="D2341" t="s">
        <v>2672</v>
      </c>
      <c r="E2341" s="1">
        <v>42437</v>
      </c>
      <c r="F2341" t="s">
        <v>1</v>
      </c>
      <c r="G2341" t="s">
        <v>68</v>
      </c>
      <c r="H2341" t="s">
        <v>3</v>
      </c>
      <c r="I2341" t="s">
        <v>35</v>
      </c>
      <c r="J2341" t="s">
        <v>5006</v>
      </c>
      <c r="K2341" t="s">
        <v>5083</v>
      </c>
      <c r="L2341" t="str">
        <f>CONCATENATE(Table1[[#This Row],[FROM]]," to ",Table1[[#This Row],[TO]])</f>
        <v>LHR to GIG</v>
      </c>
      <c r="M2341" s="1">
        <v>42401</v>
      </c>
      <c r="N2341">
        <v>4</v>
      </c>
      <c r="O2341">
        <v>4</v>
      </c>
      <c r="P2341">
        <v>3</v>
      </c>
      <c r="Q2341">
        <v>4</v>
      </c>
      <c r="R2341">
        <v>3</v>
      </c>
      <c r="S2341" t="s">
        <v>39</v>
      </c>
      <c r="T2341">
        <v>4</v>
      </c>
      <c r="U2341" t="s">
        <v>5301</v>
      </c>
      <c r="V2341" t="str">
        <f>IF(Table1[[#This Row],[Rating]]&gt;8,"Excellent",IF(Table1[[#This Row],[Rating]]&gt;5,"Good","Bad"))</f>
        <v>Good</v>
      </c>
    </row>
    <row r="2342" spans="1:22" ht="30" customHeight="1" x14ac:dyDescent="0.35">
      <c r="A2342">
        <v>2</v>
      </c>
      <c r="B2342" t="s">
        <v>4946</v>
      </c>
      <c r="C2342" t="str">
        <f>UPPER(LEFT(Table1[[#This Row],[Header]],1))&amp;MID(Table1[[#This Row],[Header]],2,LEN(Table1[[#This Row],[Header]])-1)</f>
        <v>End-to -end experience poor</v>
      </c>
      <c r="D2342" t="s">
        <v>3315</v>
      </c>
      <c r="E2342" s="1">
        <v>42437</v>
      </c>
      <c r="F2342" t="s">
        <v>1</v>
      </c>
      <c r="G2342" t="s">
        <v>2136</v>
      </c>
      <c r="H2342" t="s">
        <v>9</v>
      </c>
      <c r="I2342" t="s">
        <v>21</v>
      </c>
      <c r="J2342" t="s">
        <v>5006</v>
      </c>
      <c r="K2342" t="s">
        <v>5005</v>
      </c>
      <c r="L2342" t="str">
        <f>CONCATENATE(Table1[[#This Row],[FROM]]," to ",Table1[[#This Row],[TO]])</f>
        <v>LHR to ORD</v>
      </c>
      <c r="M2342" s="1">
        <v>42401</v>
      </c>
      <c r="N2342">
        <v>1</v>
      </c>
      <c r="O2342">
        <v>1</v>
      </c>
      <c r="P2342">
        <v>1</v>
      </c>
      <c r="Q2342">
        <v>1</v>
      </c>
      <c r="R2342">
        <v>1</v>
      </c>
      <c r="S2342" t="s">
        <v>5</v>
      </c>
      <c r="T2342">
        <v>1</v>
      </c>
      <c r="U2342" t="s">
        <v>5301</v>
      </c>
      <c r="V2342" t="str">
        <f>IF(Table1[[#This Row],[Rating]]&gt;8,"Excellent",IF(Table1[[#This Row],[Rating]]&gt;5,"Good","Bad"))</f>
        <v>Bad</v>
      </c>
    </row>
    <row r="2343" spans="1:22" ht="30" customHeight="1" x14ac:dyDescent="0.35">
      <c r="A2343">
        <v>9</v>
      </c>
      <c r="B2343" t="s">
        <v>3316</v>
      </c>
      <c r="C2343" t="str">
        <f>UPPER(LEFT(Table1[[#This Row],[Header]],1))&amp;MID(Table1[[#This Row],[Header]],2,LEN(Table1[[#This Row],[Header]])-1)</f>
        <v>Product can be so variable</v>
      </c>
      <c r="D2343" t="s">
        <v>3317</v>
      </c>
      <c r="E2343" s="1">
        <v>42437</v>
      </c>
      <c r="F2343" t="s">
        <v>1</v>
      </c>
      <c r="G2343" t="s">
        <v>1571</v>
      </c>
      <c r="H2343" t="s">
        <v>26</v>
      </c>
      <c r="I2343" t="s">
        <v>4</v>
      </c>
      <c r="J2343" t="s">
        <v>5006</v>
      </c>
      <c r="K2343" t="s">
        <v>5007</v>
      </c>
      <c r="L2343" t="str">
        <f>CONCATENATE(Table1[[#This Row],[FROM]]," to ",Table1[[#This Row],[TO]])</f>
        <v>LHR to ATH</v>
      </c>
      <c r="M2343" s="1">
        <v>42430</v>
      </c>
      <c r="N2343">
        <v>4</v>
      </c>
      <c r="O2343">
        <v>5</v>
      </c>
      <c r="P2343">
        <v>4</v>
      </c>
      <c r="Q2343">
        <v>5</v>
      </c>
      <c r="R2343">
        <v>5</v>
      </c>
      <c r="S2343" t="s">
        <v>39</v>
      </c>
      <c r="T2343">
        <v>4</v>
      </c>
      <c r="U2343" t="s">
        <v>5301</v>
      </c>
      <c r="V2343" t="str">
        <f>IF(Table1[[#This Row],[Rating]]&gt;8,"Excellent",IF(Table1[[#This Row],[Rating]]&gt;5,"Good","Bad"))</f>
        <v>Excellent</v>
      </c>
    </row>
    <row r="2344" spans="1:22" ht="30" customHeight="1" x14ac:dyDescent="0.35">
      <c r="A2344">
        <v>8</v>
      </c>
      <c r="B2344" t="s">
        <v>4543</v>
      </c>
      <c r="C2344" t="str">
        <f>UPPER(LEFT(Table1[[#This Row],[Header]],1))&amp;MID(Table1[[#This Row],[Header]],2,LEN(Table1[[#This Row],[Header]])-1)</f>
        <v>A good experience flying BA</v>
      </c>
      <c r="D2344" t="s">
        <v>3318</v>
      </c>
      <c r="E2344" s="1">
        <v>42436</v>
      </c>
      <c r="F2344" t="s">
        <v>88</v>
      </c>
      <c r="G2344" t="s">
        <v>825</v>
      </c>
      <c r="H2344" t="s">
        <v>9</v>
      </c>
      <c r="I2344" t="s">
        <v>4</v>
      </c>
      <c r="J2344" t="s">
        <v>5023</v>
      </c>
      <c r="K2344" t="s">
        <v>5055</v>
      </c>
      <c r="L2344" t="str">
        <f>CONCATENATE(Table1[[#This Row],[FROM]]," to ",Table1[[#This Row],[TO]])</f>
        <v>CPH to ACC</v>
      </c>
      <c r="M2344" s="1">
        <v>42401</v>
      </c>
      <c r="N2344">
        <v>4</v>
      </c>
      <c r="O2344">
        <v>4</v>
      </c>
      <c r="P2344">
        <v>4</v>
      </c>
      <c r="Q2344">
        <v>3</v>
      </c>
      <c r="R2344">
        <v>5</v>
      </c>
      <c r="S2344" t="s">
        <v>39</v>
      </c>
      <c r="T2344">
        <v>4</v>
      </c>
      <c r="U2344" t="s">
        <v>5301</v>
      </c>
      <c r="V2344" t="str">
        <f>IF(Table1[[#This Row],[Rating]]&gt;8,"Excellent",IF(Table1[[#This Row],[Rating]]&gt;5,"Good","Bad"))</f>
        <v>Good</v>
      </c>
    </row>
    <row r="2345" spans="1:22" ht="30" customHeight="1" x14ac:dyDescent="0.35">
      <c r="A2345">
        <v>8</v>
      </c>
      <c r="B2345" t="s">
        <v>3319</v>
      </c>
      <c r="C2345" t="str">
        <f>UPPER(LEFT(Table1[[#This Row],[Header]],1))&amp;MID(Table1[[#This Row],[Header]],2,LEN(Table1[[#This Row],[Header]])-1)</f>
        <v>Seat space same as economy</v>
      </c>
      <c r="D2345" t="s">
        <v>5383</v>
      </c>
      <c r="E2345" s="1">
        <v>42436</v>
      </c>
      <c r="F2345" t="s">
        <v>1</v>
      </c>
      <c r="G2345" t="s">
        <v>8</v>
      </c>
      <c r="H2345" t="s">
        <v>26</v>
      </c>
      <c r="I2345" t="s">
        <v>10</v>
      </c>
      <c r="J2345" t="s">
        <v>5006</v>
      </c>
      <c r="K2345" t="s">
        <v>5015</v>
      </c>
      <c r="L2345" t="str">
        <f>CONCATENATE(Table1[[#This Row],[FROM]]," to ",Table1[[#This Row],[TO]])</f>
        <v>LHR to MUC</v>
      </c>
      <c r="M2345" s="1">
        <v>42401</v>
      </c>
      <c r="N2345">
        <v>2</v>
      </c>
      <c r="O2345">
        <v>5</v>
      </c>
      <c r="P2345">
        <v>5</v>
      </c>
      <c r="Q2345">
        <v>5</v>
      </c>
      <c r="R2345">
        <v>5</v>
      </c>
      <c r="S2345" t="s">
        <v>39</v>
      </c>
      <c r="T2345">
        <v>-1</v>
      </c>
      <c r="U2345" t="s">
        <v>5301</v>
      </c>
      <c r="V2345" t="str">
        <f>IF(Table1[[#This Row],[Rating]]&gt;8,"Excellent",IF(Table1[[#This Row],[Rating]]&gt;5,"Good","Bad"))</f>
        <v>Good</v>
      </c>
    </row>
    <row r="2346" spans="1:22" ht="30" customHeight="1" x14ac:dyDescent="0.35">
      <c r="A2346">
        <v>4</v>
      </c>
      <c r="B2346" t="s">
        <v>3320</v>
      </c>
      <c r="C2346" t="str">
        <f>UPPER(LEFT(Table1[[#This Row],[Header]],1))&amp;MID(Table1[[#This Row],[Header]],2,LEN(Table1[[#This Row],[Header]])-1)</f>
        <v>You're flying cattle class</v>
      </c>
      <c r="D2346" t="s">
        <v>1116</v>
      </c>
      <c r="E2346" s="1">
        <v>42436</v>
      </c>
      <c r="F2346" t="s">
        <v>66</v>
      </c>
      <c r="G2346" t="s">
        <v>8</v>
      </c>
      <c r="H2346" t="s">
        <v>26</v>
      </c>
      <c r="I2346" t="s">
        <v>4</v>
      </c>
      <c r="J2346" t="s">
        <v>5101</v>
      </c>
      <c r="K2346" t="s">
        <v>5006</v>
      </c>
      <c r="L2346" t="str">
        <f>CONCATENATE(Table1[[#This Row],[FROM]]," to ",Table1[[#This Row],[TO]])</f>
        <v>ARN to LHR</v>
      </c>
      <c r="M2346" s="1">
        <v>42248</v>
      </c>
      <c r="N2346">
        <v>1</v>
      </c>
      <c r="O2346">
        <v>2</v>
      </c>
      <c r="P2346">
        <v>2</v>
      </c>
      <c r="Q2346">
        <v>3</v>
      </c>
      <c r="R2346">
        <v>3</v>
      </c>
      <c r="S2346" t="s">
        <v>5</v>
      </c>
      <c r="T2346">
        <v>-1</v>
      </c>
      <c r="U2346" t="s">
        <v>5301</v>
      </c>
      <c r="V2346" t="str">
        <f>IF(Table1[[#This Row],[Rating]]&gt;8,"Excellent",IF(Table1[[#This Row],[Rating]]&gt;5,"Good","Bad"))</f>
        <v>Bad</v>
      </c>
    </row>
    <row r="2347" spans="1:22" ht="30" customHeight="1" x14ac:dyDescent="0.35">
      <c r="A2347">
        <v>3</v>
      </c>
      <c r="B2347" t="s">
        <v>4544</v>
      </c>
      <c r="C2347" t="str">
        <f>UPPER(LEFT(Table1[[#This Row],[Header]],1))&amp;MID(Table1[[#This Row],[Header]],2,LEN(Table1[[#This Row],[Header]])-1)</f>
        <v>Food offered was pretty BAsic</v>
      </c>
      <c r="D2347" t="s">
        <v>174</v>
      </c>
      <c r="E2347" s="1">
        <v>42436</v>
      </c>
      <c r="F2347" t="s">
        <v>1</v>
      </c>
      <c r="G2347" t="s">
        <v>8</v>
      </c>
      <c r="H2347" t="s">
        <v>9</v>
      </c>
      <c r="I2347" t="s">
        <v>10</v>
      </c>
      <c r="J2347" t="s">
        <v>5006</v>
      </c>
      <c r="K2347" t="s">
        <v>5143</v>
      </c>
      <c r="L2347" t="str">
        <f>CONCATENATE(Table1[[#This Row],[FROM]]," to ",Table1[[#This Row],[TO]])</f>
        <v>LHR to HEL</v>
      </c>
      <c r="M2347" s="1">
        <v>42430</v>
      </c>
      <c r="N2347">
        <v>3</v>
      </c>
      <c r="O2347">
        <v>4</v>
      </c>
      <c r="P2347">
        <v>2</v>
      </c>
      <c r="Q2347">
        <v>4</v>
      </c>
      <c r="R2347">
        <v>2</v>
      </c>
      <c r="S2347" t="s">
        <v>5</v>
      </c>
      <c r="T2347">
        <v>-1</v>
      </c>
      <c r="U2347" t="s">
        <v>5301</v>
      </c>
      <c r="V2347" t="str">
        <f>IF(Table1[[#This Row],[Rating]]&gt;8,"Excellent",IF(Table1[[#This Row],[Rating]]&gt;5,"Good","Bad"))</f>
        <v>Bad</v>
      </c>
    </row>
    <row r="2348" spans="1:22" ht="30" customHeight="1" x14ac:dyDescent="0.35">
      <c r="A2348">
        <v>7</v>
      </c>
      <c r="B2348" t="s">
        <v>4545</v>
      </c>
      <c r="C2348" t="str">
        <f>UPPER(LEFT(Table1[[#This Row],[Header]],1))&amp;MID(Table1[[#This Row],[Header]],2,LEN(Table1[[#This Row],[Header]])-1)</f>
        <v>Excessive hand BAggage</v>
      </c>
      <c r="D2348" t="s">
        <v>24</v>
      </c>
      <c r="E2348" s="1">
        <v>42435</v>
      </c>
      <c r="F2348" t="s">
        <v>1</v>
      </c>
      <c r="G2348" t="s">
        <v>62</v>
      </c>
      <c r="H2348" t="s">
        <v>3</v>
      </c>
      <c r="I2348" t="s">
        <v>4</v>
      </c>
      <c r="J2348" t="s">
        <v>5025</v>
      </c>
      <c r="K2348" t="s">
        <v>5082</v>
      </c>
      <c r="L2348" t="str">
        <f>CONCATENATE(Table1[[#This Row],[FROM]]," to ",Table1[[#This Row],[TO]])</f>
        <v>EDI to PHL</v>
      </c>
      <c r="M2348" s="1">
        <v>42401</v>
      </c>
      <c r="N2348">
        <v>4</v>
      </c>
      <c r="O2348">
        <v>5</v>
      </c>
      <c r="P2348">
        <v>4</v>
      </c>
      <c r="Q2348">
        <v>4</v>
      </c>
      <c r="R2348">
        <v>4</v>
      </c>
      <c r="S2348" t="s">
        <v>39</v>
      </c>
      <c r="T2348">
        <v>4</v>
      </c>
      <c r="U2348" t="s">
        <v>5301</v>
      </c>
      <c r="V2348" t="str">
        <f>IF(Table1[[#This Row],[Rating]]&gt;8,"Excellent",IF(Table1[[#This Row],[Rating]]&gt;5,"Good","Bad"))</f>
        <v>Good</v>
      </c>
    </row>
    <row r="2349" spans="1:22" ht="30" customHeight="1" x14ac:dyDescent="0.35">
      <c r="A2349">
        <v>9</v>
      </c>
      <c r="B2349" t="s">
        <v>3321</v>
      </c>
      <c r="C2349" t="str">
        <f>UPPER(LEFT(Table1[[#This Row],[Header]],1))&amp;MID(Table1[[#This Row],[Header]],2,LEN(Table1[[#This Row],[Header]])-1)</f>
        <v>Friendly staff</v>
      </c>
      <c r="D2349" t="s">
        <v>3322</v>
      </c>
      <c r="E2349" s="1">
        <v>42435</v>
      </c>
      <c r="F2349" t="s">
        <v>1</v>
      </c>
      <c r="G2349" t="s">
        <v>8</v>
      </c>
      <c r="H2349" t="s">
        <v>26</v>
      </c>
      <c r="I2349" t="s">
        <v>4</v>
      </c>
      <c r="J2349" t="s">
        <v>5145</v>
      </c>
      <c r="K2349" t="s">
        <v>5027</v>
      </c>
      <c r="L2349" t="str">
        <f>CONCATENATE(Table1[[#This Row],[FROM]]," to ",Table1[[#This Row],[TO]])</f>
        <v>VCE to LGW</v>
      </c>
      <c r="M2349" s="1">
        <v>42430</v>
      </c>
      <c r="N2349">
        <v>4</v>
      </c>
      <c r="O2349">
        <v>5</v>
      </c>
      <c r="P2349">
        <v>5</v>
      </c>
      <c r="Q2349">
        <v>4</v>
      </c>
      <c r="R2349">
        <v>5</v>
      </c>
      <c r="S2349" t="s">
        <v>39</v>
      </c>
      <c r="T2349">
        <v>-1</v>
      </c>
      <c r="U2349" t="s">
        <v>5301</v>
      </c>
      <c r="V2349" t="str">
        <f>IF(Table1[[#This Row],[Rating]]&gt;8,"Excellent",IF(Table1[[#This Row],[Rating]]&gt;5,"Good","Bad"))</f>
        <v>Excellent</v>
      </c>
    </row>
    <row r="2350" spans="1:22" ht="30" customHeight="1" x14ac:dyDescent="0.35">
      <c r="A2350">
        <v>9</v>
      </c>
      <c r="B2350" t="s">
        <v>3323</v>
      </c>
      <c r="C2350" t="str">
        <f>UPPER(LEFT(Table1[[#This Row],[Header]],1))&amp;MID(Table1[[#This Row],[Header]],2,LEN(Table1[[#This Row],[Header]])-1)</f>
        <v>Seat was comfortable</v>
      </c>
      <c r="D2350" t="s">
        <v>3324</v>
      </c>
      <c r="E2350" s="1">
        <v>42435</v>
      </c>
      <c r="F2350" t="s">
        <v>1</v>
      </c>
      <c r="G2350" t="s">
        <v>49</v>
      </c>
      <c r="H2350" t="s">
        <v>9</v>
      </c>
      <c r="I2350" t="s">
        <v>10</v>
      </c>
      <c r="J2350" t="s">
        <v>5006</v>
      </c>
      <c r="K2350" t="s">
        <v>5034</v>
      </c>
      <c r="L2350" t="str">
        <f>CONCATENATE(Table1[[#This Row],[FROM]]," to ",Table1[[#This Row],[TO]])</f>
        <v>LHR to MAA</v>
      </c>
      <c r="M2350" s="1">
        <v>42401</v>
      </c>
      <c r="N2350">
        <v>5</v>
      </c>
      <c r="O2350">
        <v>5</v>
      </c>
      <c r="P2350">
        <v>4</v>
      </c>
      <c r="Q2350">
        <v>4</v>
      </c>
      <c r="R2350">
        <v>4</v>
      </c>
      <c r="S2350" t="s">
        <v>39</v>
      </c>
      <c r="T2350">
        <v>4</v>
      </c>
      <c r="U2350" t="s">
        <v>5301</v>
      </c>
      <c r="V2350" t="str">
        <f>IF(Table1[[#This Row],[Rating]]&gt;8,"Excellent",IF(Table1[[#This Row],[Rating]]&gt;5,"Good","Bad"))</f>
        <v>Excellent</v>
      </c>
    </row>
    <row r="2351" spans="1:22" ht="30" customHeight="1" x14ac:dyDescent="0.35">
      <c r="A2351">
        <v>8</v>
      </c>
      <c r="B2351" t="s">
        <v>4947</v>
      </c>
      <c r="C2351" t="str">
        <f>UPPER(LEFT(Table1[[#This Row],[Header]],1))&amp;MID(Table1[[#This Row],[Header]],2,LEN(Table1[[#This Row],[Header]])-1)</f>
        <v>Decided to  upgrade</v>
      </c>
      <c r="D2351" t="s">
        <v>3325</v>
      </c>
      <c r="E2351" s="1">
        <v>42434</v>
      </c>
      <c r="F2351" t="s">
        <v>1</v>
      </c>
      <c r="G2351" t="s">
        <v>62</v>
      </c>
      <c r="H2351" t="s">
        <v>26</v>
      </c>
      <c r="I2351" t="s">
        <v>10</v>
      </c>
      <c r="J2351" t="s">
        <v>5097</v>
      </c>
      <c r="K2351" t="s">
        <v>5006</v>
      </c>
      <c r="L2351" t="str">
        <f>CONCATENATE(Table1[[#This Row],[FROM]]," to ",Table1[[#This Row],[TO]])</f>
        <v>JFK to LHR</v>
      </c>
      <c r="M2351" s="1">
        <v>42430</v>
      </c>
      <c r="N2351">
        <v>4</v>
      </c>
      <c r="O2351">
        <v>5</v>
      </c>
      <c r="P2351">
        <v>4</v>
      </c>
      <c r="Q2351">
        <v>5</v>
      </c>
      <c r="R2351">
        <v>4</v>
      </c>
      <c r="S2351" t="s">
        <v>39</v>
      </c>
      <c r="T2351">
        <v>4</v>
      </c>
      <c r="U2351" t="s">
        <v>5301</v>
      </c>
      <c r="V2351" t="str">
        <f>IF(Table1[[#This Row],[Rating]]&gt;8,"Excellent",IF(Table1[[#This Row],[Rating]]&gt;5,"Good","Bad"))</f>
        <v>Good</v>
      </c>
    </row>
    <row r="2352" spans="1:22" ht="30" customHeight="1" x14ac:dyDescent="0.35">
      <c r="A2352">
        <v>7</v>
      </c>
      <c r="B2352" t="s">
        <v>3326</v>
      </c>
      <c r="C2352" t="str">
        <f>UPPER(LEFT(Table1[[#This Row],[Header]],1))&amp;MID(Table1[[#This Row],[Header]],2,LEN(Table1[[#This Row],[Header]])-1)</f>
        <v>Seat pitch only 31 inches</v>
      </c>
      <c r="D2352" t="s">
        <v>3325</v>
      </c>
      <c r="E2352" s="1">
        <v>42434</v>
      </c>
      <c r="F2352" t="s">
        <v>1</v>
      </c>
      <c r="G2352" t="s">
        <v>361</v>
      </c>
      <c r="H2352" t="s">
        <v>26</v>
      </c>
      <c r="I2352" t="s">
        <v>4</v>
      </c>
      <c r="J2352" t="s">
        <v>5006</v>
      </c>
      <c r="K2352" t="s">
        <v>5097</v>
      </c>
      <c r="L2352" t="str">
        <f>CONCATENATE(Table1[[#This Row],[FROM]]," to ",Table1[[#This Row],[TO]])</f>
        <v>LHR to JFK</v>
      </c>
      <c r="M2352" s="1">
        <v>42401</v>
      </c>
      <c r="N2352">
        <v>4</v>
      </c>
      <c r="O2352">
        <v>4</v>
      </c>
      <c r="P2352">
        <v>3</v>
      </c>
      <c r="Q2352">
        <v>4</v>
      </c>
      <c r="R2352">
        <v>4</v>
      </c>
      <c r="S2352" t="s">
        <v>39</v>
      </c>
      <c r="T2352">
        <v>4</v>
      </c>
      <c r="U2352" t="s">
        <v>5301</v>
      </c>
      <c r="V2352" t="str">
        <f>IF(Table1[[#This Row],[Rating]]&gt;8,"Excellent",IF(Table1[[#This Row],[Rating]]&gt;5,"Good","Bad"))</f>
        <v>Good</v>
      </c>
    </row>
    <row r="2353" spans="1:22" ht="30" customHeight="1" x14ac:dyDescent="0.35">
      <c r="A2353">
        <v>5</v>
      </c>
      <c r="B2353" t="s">
        <v>3327</v>
      </c>
      <c r="C2353" t="str">
        <f>UPPER(LEFT(Table1[[#This Row],[Header]],1))&amp;MID(Table1[[#This Row],[Header]],2,LEN(Table1[[#This Row],[Header]])-1)</f>
        <v>On board service okay</v>
      </c>
      <c r="D2353" t="s">
        <v>174</v>
      </c>
      <c r="E2353" s="1">
        <v>42433</v>
      </c>
      <c r="F2353" t="s">
        <v>1</v>
      </c>
      <c r="G2353" t="s">
        <v>3328</v>
      </c>
      <c r="H2353" t="s">
        <v>9</v>
      </c>
      <c r="I2353" t="s">
        <v>4</v>
      </c>
      <c r="J2353" t="s">
        <v>5006</v>
      </c>
      <c r="K2353" t="s">
        <v>5025</v>
      </c>
      <c r="L2353" t="str">
        <f>CONCATENATE(Table1[[#This Row],[FROM]]," to ",Table1[[#This Row],[TO]])</f>
        <v>LHR to EDI</v>
      </c>
      <c r="M2353" s="1">
        <v>42430</v>
      </c>
      <c r="N2353">
        <v>4</v>
      </c>
      <c r="O2353">
        <v>4</v>
      </c>
      <c r="P2353">
        <v>3</v>
      </c>
      <c r="Q2353">
        <v>4</v>
      </c>
      <c r="R2353">
        <v>3</v>
      </c>
      <c r="S2353" t="s">
        <v>39</v>
      </c>
      <c r="T2353">
        <v>-1</v>
      </c>
      <c r="U2353" t="s">
        <v>5301</v>
      </c>
      <c r="V2353" t="str">
        <f>IF(Table1[[#This Row],[Rating]]&gt;8,"Excellent",IF(Table1[[#This Row],[Rating]]&gt;5,"Good","Bad"))</f>
        <v>Bad</v>
      </c>
    </row>
    <row r="2354" spans="1:22" ht="30" customHeight="1" x14ac:dyDescent="0.35">
      <c r="A2354">
        <v>4</v>
      </c>
      <c r="B2354" t="s">
        <v>1649</v>
      </c>
      <c r="C2354" t="str">
        <f>UPPER(LEFT(Table1[[#This Row],[Header]],1))&amp;MID(Table1[[#This Row],[Header]],2,LEN(Table1[[#This Row],[Header]])-1)</f>
        <v>Seats were uncomfortable</v>
      </c>
      <c r="D2354" t="s">
        <v>3329</v>
      </c>
      <c r="E2354" s="1">
        <v>42433</v>
      </c>
      <c r="F2354" t="s">
        <v>1</v>
      </c>
      <c r="G2354" t="s">
        <v>68</v>
      </c>
      <c r="H2354" t="s">
        <v>26</v>
      </c>
      <c r="I2354" t="s">
        <v>4</v>
      </c>
      <c r="J2354" t="s">
        <v>5097</v>
      </c>
      <c r="K2354" t="s">
        <v>5006</v>
      </c>
      <c r="L2354" t="str">
        <f>CONCATENATE(Table1[[#This Row],[FROM]]," to ",Table1[[#This Row],[TO]])</f>
        <v>JFK to LHR</v>
      </c>
      <c r="M2354" s="1">
        <v>42430</v>
      </c>
      <c r="N2354">
        <v>2</v>
      </c>
      <c r="O2354">
        <v>5</v>
      </c>
      <c r="P2354">
        <v>2</v>
      </c>
      <c r="Q2354">
        <v>3</v>
      </c>
      <c r="R2354">
        <v>3</v>
      </c>
      <c r="S2354" t="s">
        <v>5</v>
      </c>
      <c r="T2354">
        <v>2</v>
      </c>
      <c r="U2354" t="s">
        <v>5301</v>
      </c>
      <c r="V2354" t="str">
        <f>IF(Table1[[#This Row],[Rating]]&gt;8,"Excellent",IF(Table1[[#This Row],[Rating]]&gt;5,"Good","Bad"))</f>
        <v>Bad</v>
      </c>
    </row>
    <row r="2355" spans="1:22" ht="30" customHeight="1" x14ac:dyDescent="0.35">
      <c r="A2355">
        <v>8</v>
      </c>
      <c r="B2355" t="s">
        <v>3330</v>
      </c>
      <c r="C2355" t="str">
        <f>UPPER(LEFT(Table1[[#This Row],[Header]],1))&amp;MID(Table1[[#This Row],[Header]],2,LEN(Table1[[#This Row],[Header]])-1)</f>
        <v>Cabin looks a bit shabby</v>
      </c>
      <c r="D2355" t="s">
        <v>3331</v>
      </c>
      <c r="E2355" s="1">
        <v>42431</v>
      </c>
      <c r="F2355" t="s">
        <v>37</v>
      </c>
      <c r="G2355" t="s">
        <v>825</v>
      </c>
      <c r="H2355" t="s">
        <v>3</v>
      </c>
      <c r="I2355" t="s">
        <v>4</v>
      </c>
      <c r="J2355" t="s">
        <v>5055</v>
      </c>
      <c r="K2355" t="s">
        <v>5059</v>
      </c>
      <c r="L2355" t="str">
        <f>CONCATENATE(Table1[[#This Row],[FROM]]," to ",Table1[[#This Row],[TO]])</f>
        <v>ACC to ZRH</v>
      </c>
      <c r="M2355" s="1">
        <v>42401</v>
      </c>
      <c r="N2355">
        <v>3</v>
      </c>
      <c r="O2355">
        <v>5</v>
      </c>
      <c r="P2355">
        <v>4</v>
      </c>
      <c r="Q2355">
        <v>4</v>
      </c>
      <c r="R2355">
        <v>5</v>
      </c>
      <c r="S2355" t="s">
        <v>39</v>
      </c>
      <c r="T2355">
        <v>4</v>
      </c>
      <c r="U2355" t="s">
        <v>5301</v>
      </c>
      <c r="V2355" t="str">
        <f>IF(Table1[[#This Row],[Rating]]&gt;8,"Excellent",IF(Table1[[#This Row],[Rating]]&gt;5,"Good","Bad"))</f>
        <v>Good</v>
      </c>
    </row>
    <row r="2356" spans="1:22" ht="30" customHeight="1" x14ac:dyDescent="0.35">
      <c r="A2356">
        <v>9</v>
      </c>
      <c r="B2356" t="s">
        <v>3332</v>
      </c>
      <c r="C2356" t="str">
        <f>UPPER(LEFT(Table1[[#This Row],[Header]],1))&amp;MID(Table1[[#This Row],[Header]],2,LEN(Table1[[#This Row],[Header]])-1)</f>
        <v>Do what they say they will do</v>
      </c>
      <c r="D2356" t="s">
        <v>3333</v>
      </c>
      <c r="E2356" s="1">
        <v>42430</v>
      </c>
      <c r="F2356" t="s">
        <v>1</v>
      </c>
      <c r="G2356" t="s">
        <v>8</v>
      </c>
      <c r="H2356" t="s">
        <v>26</v>
      </c>
      <c r="I2356" t="s">
        <v>4</v>
      </c>
      <c r="J2356" t="s">
        <v>5146</v>
      </c>
      <c r="K2356" t="s">
        <v>5006</v>
      </c>
      <c r="L2356" t="str">
        <f>CONCATENATE(Table1[[#This Row],[FROM]]," to ",Table1[[#This Row],[TO]])</f>
        <v>OUL to LHR</v>
      </c>
      <c r="M2356" s="1">
        <v>42401</v>
      </c>
      <c r="N2356">
        <v>5</v>
      </c>
      <c r="O2356">
        <v>5</v>
      </c>
      <c r="P2356">
        <v>3</v>
      </c>
      <c r="Q2356">
        <v>4</v>
      </c>
      <c r="R2356">
        <v>4</v>
      </c>
      <c r="S2356" t="s">
        <v>39</v>
      </c>
      <c r="T2356">
        <v>-1</v>
      </c>
      <c r="U2356" t="s">
        <v>5301</v>
      </c>
      <c r="V2356" t="str">
        <f>IF(Table1[[#This Row],[Rating]]&gt;8,"Excellent",IF(Table1[[#This Row],[Rating]]&gt;5,"Good","Bad"))</f>
        <v>Excellent</v>
      </c>
    </row>
    <row r="2357" spans="1:22" ht="30" customHeight="1" x14ac:dyDescent="0.35">
      <c r="A2357">
        <v>1</v>
      </c>
      <c r="B2357" t="s">
        <v>3334</v>
      </c>
      <c r="C2357" t="str">
        <f>UPPER(LEFT(Table1[[#This Row],[Header]],1))&amp;MID(Table1[[#This Row],[Header]],2,LEN(Table1[[#This Row],[Header]])-1)</f>
        <v>They have lost my business</v>
      </c>
      <c r="D2357" t="s">
        <v>3335</v>
      </c>
      <c r="E2357" s="1">
        <v>42429</v>
      </c>
      <c r="F2357" t="s">
        <v>281</v>
      </c>
      <c r="G2357" t="s">
        <v>222</v>
      </c>
      <c r="H2357" t="s">
        <v>9</v>
      </c>
      <c r="I2357" t="s">
        <v>10</v>
      </c>
      <c r="J2357" t="s">
        <v>5006</v>
      </c>
      <c r="K2357" t="s">
        <v>5032</v>
      </c>
      <c r="L2357" t="str">
        <f>CONCATENATE(Table1[[#This Row],[FROM]]," to ",Table1[[#This Row],[TO]])</f>
        <v>LHR to AMS</v>
      </c>
      <c r="M2357" s="1">
        <v>42401</v>
      </c>
      <c r="N2357">
        <v>1</v>
      </c>
      <c r="O2357">
        <v>2</v>
      </c>
      <c r="P2357">
        <v>1</v>
      </c>
      <c r="Q2357">
        <v>3</v>
      </c>
      <c r="R2357">
        <v>1</v>
      </c>
      <c r="S2357" t="s">
        <v>5</v>
      </c>
      <c r="T2357">
        <v>-1</v>
      </c>
      <c r="U2357" t="s">
        <v>5301</v>
      </c>
      <c r="V2357" t="str">
        <f>IF(Table1[[#This Row],[Rating]]&gt;8,"Excellent",IF(Table1[[#This Row],[Rating]]&gt;5,"Good","Bad"))</f>
        <v>Bad</v>
      </c>
    </row>
    <row r="2358" spans="1:22" ht="30" customHeight="1" x14ac:dyDescent="0.35">
      <c r="A2358">
        <v>3</v>
      </c>
      <c r="B2358" t="s">
        <v>3336</v>
      </c>
      <c r="C2358" t="str">
        <f>UPPER(LEFT(Table1[[#This Row],[Header]],1))&amp;MID(Table1[[#This Row],[Header]],2,LEN(Table1[[#This Row],[Header]])-1)</f>
        <v>Shocking lack of legroom</v>
      </c>
      <c r="D2358" t="s">
        <v>3337</v>
      </c>
      <c r="E2358" s="1">
        <v>42429</v>
      </c>
      <c r="F2358" t="s">
        <v>182</v>
      </c>
      <c r="G2358" t="s">
        <v>8</v>
      </c>
      <c r="H2358" t="s">
        <v>26</v>
      </c>
      <c r="I2358" t="s">
        <v>10</v>
      </c>
      <c r="J2358" t="s">
        <v>5039</v>
      </c>
      <c r="K2358" t="s">
        <v>5006</v>
      </c>
      <c r="L2358" t="str">
        <f>CONCATENATE(Table1[[#This Row],[FROM]]," to ",Table1[[#This Row],[TO]])</f>
        <v>OTP to LHR</v>
      </c>
      <c r="M2358" s="1">
        <v>42401</v>
      </c>
      <c r="N2358">
        <v>1</v>
      </c>
      <c r="O2358">
        <v>4</v>
      </c>
      <c r="P2358">
        <v>1</v>
      </c>
      <c r="Q2358">
        <v>4</v>
      </c>
      <c r="R2358">
        <v>2</v>
      </c>
      <c r="S2358" t="s">
        <v>5</v>
      </c>
      <c r="T2358">
        <v>1</v>
      </c>
      <c r="U2358" t="s">
        <v>5301</v>
      </c>
      <c r="V2358" t="str">
        <f>IF(Table1[[#This Row],[Rating]]&gt;8,"Excellent",IF(Table1[[#This Row],[Rating]]&gt;5,"Good","Bad"))</f>
        <v>Bad</v>
      </c>
    </row>
    <row r="2359" spans="1:22" ht="30" customHeight="1" x14ac:dyDescent="0.35">
      <c r="A2359">
        <v>7</v>
      </c>
      <c r="B2359" t="s">
        <v>3338</v>
      </c>
      <c r="C2359" t="str">
        <f>UPPER(LEFT(Table1[[#This Row],[Header]],1))&amp;MID(Table1[[#This Row],[Header]],2,LEN(Table1[[#This Row],[Header]])-1)</f>
        <v>Flight was amazing</v>
      </c>
      <c r="D2359" t="s">
        <v>3339</v>
      </c>
      <c r="E2359" s="1">
        <v>42428</v>
      </c>
      <c r="F2359" t="s">
        <v>20</v>
      </c>
      <c r="G2359" t="s">
        <v>2</v>
      </c>
      <c r="H2359" t="s">
        <v>9</v>
      </c>
      <c r="I2359" t="s">
        <v>4</v>
      </c>
      <c r="J2359" t="s">
        <v>5065</v>
      </c>
      <c r="K2359" t="s">
        <v>5006</v>
      </c>
      <c r="L2359" t="str">
        <f>CONCATENATE(Table1[[#This Row],[FROM]]," to ",Table1[[#This Row],[TO]])</f>
        <v>IAD to LHR</v>
      </c>
      <c r="M2359" s="1">
        <v>42401</v>
      </c>
      <c r="N2359">
        <v>5</v>
      </c>
      <c r="O2359">
        <v>5</v>
      </c>
      <c r="P2359">
        <v>3</v>
      </c>
      <c r="Q2359">
        <v>1</v>
      </c>
      <c r="R2359">
        <v>4</v>
      </c>
      <c r="S2359" t="s">
        <v>39</v>
      </c>
      <c r="T2359">
        <v>3</v>
      </c>
      <c r="U2359" t="s">
        <v>5301</v>
      </c>
      <c r="V2359" t="str">
        <f>IF(Table1[[#This Row],[Rating]]&gt;8,"Excellent",IF(Table1[[#This Row],[Rating]]&gt;5,"Good","Bad"))</f>
        <v>Good</v>
      </c>
    </row>
    <row r="2360" spans="1:22" ht="30" customHeight="1" x14ac:dyDescent="0.35">
      <c r="A2360">
        <v>2</v>
      </c>
      <c r="B2360" t="s">
        <v>3340</v>
      </c>
      <c r="C2360" t="str">
        <f>UPPER(LEFT(Table1[[#This Row],[Header]],1))&amp;MID(Table1[[#This Row],[Header]],2,LEN(Table1[[#This Row],[Header]])-1)</f>
        <v>No entertainment</v>
      </c>
      <c r="D2360" t="s">
        <v>4546</v>
      </c>
      <c r="E2360" s="1">
        <v>42427</v>
      </c>
      <c r="F2360" t="s">
        <v>1</v>
      </c>
      <c r="G2360" t="s">
        <v>794</v>
      </c>
      <c r="H2360" t="s">
        <v>3</v>
      </c>
      <c r="I2360" t="s">
        <v>35</v>
      </c>
      <c r="J2360" t="s">
        <v>5006</v>
      </c>
      <c r="K2360" t="s">
        <v>5050</v>
      </c>
      <c r="L2360" t="str">
        <f>CONCATENATE(Table1[[#This Row],[FROM]]," to ",Table1[[#This Row],[TO]])</f>
        <v>LHR to CPT</v>
      </c>
      <c r="M2360" s="1">
        <v>42401</v>
      </c>
      <c r="N2360">
        <v>3</v>
      </c>
      <c r="O2360">
        <v>2</v>
      </c>
      <c r="P2360">
        <v>2</v>
      </c>
      <c r="Q2360">
        <v>4</v>
      </c>
      <c r="R2360">
        <v>1</v>
      </c>
      <c r="S2360" t="s">
        <v>5</v>
      </c>
      <c r="T2360">
        <v>1</v>
      </c>
      <c r="U2360" t="s">
        <v>5301</v>
      </c>
      <c r="V2360" t="str">
        <f>IF(Table1[[#This Row],[Rating]]&gt;8,"Excellent",IF(Table1[[#This Row],[Rating]]&gt;5,"Good","Bad"))</f>
        <v>Bad</v>
      </c>
    </row>
    <row r="2361" spans="1:22" ht="30" customHeight="1" x14ac:dyDescent="0.35">
      <c r="A2361">
        <v>3</v>
      </c>
      <c r="B2361" t="s">
        <v>4547</v>
      </c>
      <c r="C2361" t="str">
        <f>UPPER(LEFT(Table1[[#This Row],[Header]],1))&amp;MID(Table1[[#This Row],[Header]],2,LEN(Table1[[#This Row],[Header]])-1)</f>
        <v>BA has become so complacent</v>
      </c>
      <c r="D2361" t="s">
        <v>3341</v>
      </c>
      <c r="E2361" s="1">
        <v>42427</v>
      </c>
      <c r="F2361" t="s">
        <v>1</v>
      </c>
      <c r="G2361" t="s">
        <v>68</v>
      </c>
      <c r="H2361" t="s">
        <v>3</v>
      </c>
      <c r="I2361" t="s">
        <v>21</v>
      </c>
      <c r="J2361" t="s">
        <v>5014</v>
      </c>
      <c r="K2361" t="s">
        <v>5083</v>
      </c>
      <c r="L2361" t="str">
        <f>CONCATENATE(Table1[[#This Row],[FROM]]," to ",Table1[[#This Row],[TO]])</f>
        <v>MAN to GIG</v>
      </c>
      <c r="M2361" s="1">
        <v>42370</v>
      </c>
      <c r="N2361">
        <v>1</v>
      </c>
      <c r="O2361">
        <v>1</v>
      </c>
      <c r="P2361">
        <v>3</v>
      </c>
      <c r="Q2361">
        <v>1</v>
      </c>
      <c r="R2361">
        <v>2</v>
      </c>
      <c r="S2361" t="s">
        <v>5</v>
      </c>
      <c r="T2361">
        <v>2</v>
      </c>
      <c r="U2361" t="s">
        <v>5301</v>
      </c>
      <c r="V2361" t="str">
        <f>IF(Table1[[#This Row],[Rating]]&gt;8,"Excellent",IF(Table1[[#This Row],[Rating]]&gt;5,"Good","Bad"))</f>
        <v>Bad</v>
      </c>
    </row>
    <row r="2362" spans="1:22" ht="30" customHeight="1" x14ac:dyDescent="0.35">
      <c r="A2362">
        <v>1</v>
      </c>
      <c r="B2362" t="s">
        <v>5491</v>
      </c>
      <c r="C2362" t="str">
        <f>UPPER(LEFT(Table1[[#This Row],[Header]],1))&amp;MID(Table1[[#This Row],[Header]],2,LEN(Table1[[#This Row],[Header]])-1)</f>
        <v>Customer service is abysmal</v>
      </c>
      <c r="D2362" t="s">
        <v>3342</v>
      </c>
      <c r="E2362" s="1">
        <v>42427</v>
      </c>
      <c r="F2362" t="s">
        <v>20</v>
      </c>
      <c r="G2362" t="s">
        <v>68</v>
      </c>
      <c r="H2362" t="s">
        <v>31</v>
      </c>
      <c r="I2362" t="s">
        <v>35</v>
      </c>
      <c r="J2362" t="s">
        <v>5032</v>
      </c>
      <c r="K2362" t="s">
        <v>5053</v>
      </c>
      <c r="L2362" t="str">
        <f>CONCATENATE(Table1[[#This Row],[FROM]]," to ",Table1[[#This Row],[TO]])</f>
        <v>AMS to MCO</v>
      </c>
      <c r="M2362" s="1">
        <v>42217</v>
      </c>
      <c r="N2362">
        <v>-1</v>
      </c>
      <c r="O2362">
        <v>-1</v>
      </c>
      <c r="P2362">
        <v>-1</v>
      </c>
      <c r="Q2362">
        <v>1</v>
      </c>
      <c r="R2362">
        <v>1</v>
      </c>
      <c r="S2362" t="s">
        <v>5</v>
      </c>
      <c r="T2362">
        <v>-1</v>
      </c>
      <c r="U2362" t="s">
        <v>5301</v>
      </c>
      <c r="V2362" t="str">
        <f>IF(Table1[[#This Row],[Rating]]&gt;8,"Excellent",IF(Table1[[#This Row],[Rating]]&gt;5,"Good","Bad"))</f>
        <v>Bad</v>
      </c>
    </row>
    <row r="2363" spans="1:22" ht="30" customHeight="1" x14ac:dyDescent="0.35">
      <c r="A2363">
        <v>8</v>
      </c>
      <c r="B2363" t="s">
        <v>4948</v>
      </c>
      <c r="C2363" t="str">
        <f>UPPER(LEFT(Table1[[#This Row],[Header]],1))&amp;MID(Table1[[#This Row],[Header]],2,LEN(Table1[[#This Row],[Header]])-1)</f>
        <v xml:space="preserve">Service to p notch </v>
      </c>
      <c r="D2363" t="s">
        <v>5404</v>
      </c>
      <c r="E2363" s="1">
        <v>42426</v>
      </c>
      <c r="F2363" t="s">
        <v>20</v>
      </c>
      <c r="G2363" t="s">
        <v>3343</v>
      </c>
      <c r="H2363" t="s">
        <v>3</v>
      </c>
      <c r="I2363" t="s">
        <v>10</v>
      </c>
      <c r="J2363" t="s">
        <v>5020</v>
      </c>
      <c r="K2363" t="s">
        <v>5032</v>
      </c>
      <c r="L2363" t="str">
        <f>CONCATENATE(Table1[[#This Row],[FROM]]," to ",Table1[[#This Row],[TO]])</f>
        <v>LAX to AMS</v>
      </c>
      <c r="M2363" s="1">
        <v>42401</v>
      </c>
      <c r="N2363">
        <v>4</v>
      </c>
      <c r="O2363">
        <v>5</v>
      </c>
      <c r="P2363">
        <v>3</v>
      </c>
      <c r="Q2363">
        <v>5</v>
      </c>
      <c r="R2363">
        <v>5</v>
      </c>
      <c r="S2363" t="s">
        <v>39</v>
      </c>
      <c r="T2363">
        <v>4</v>
      </c>
      <c r="U2363" t="s">
        <v>5301</v>
      </c>
      <c r="V2363" t="str">
        <f>IF(Table1[[#This Row],[Rating]]&gt;8,"Excellent",IF(Table1[[#This Row],[Rating]]&gt;5,"Good","Bad"))</f>
        <v>Good</v>
      </c>
    </row>
    <row r="2364" spans="1:22" ht="30" customHeight="1" x14ac:dyDescent="0.35">
      <c r="A2364">
        <v>9</v>
      </c>
      <c r="B2364" t="s">
        <v>3344</v>
      </c>
      <c r="C2364" t="str">
        <f>UPPER(LEFT(Table1[[#This Row],[Header]],1))&amp;MID(Table1[[#This Row],[Header]],2,LEN(Table1[[#This Row],[Header]])-1)</f>
        <v>Staff friendly and efficient</v>
      </c>
      <c r="D2364" t="s">
        <v>102</v>
      </c>
      <c r="E2364" s="1">
        <v>42426</v>
      </c>
      <c r="F2364" t="s">
        <v>1</v>
      </c>
      <c r="G2364" t="s">
        <v>68</v>
      </c>
      <c r="H2364" t="s">
        <v>3</v>
      </c>
      <c r="I2364" t="s">
        <v>4</v>
      </c>
      <c r="J2364" t="s">
        <v>5027</v>
      </c>
      <c r="K2364" t="s">
        <v>5144</v>
      </c>
      <c r="L2364" t="str">
        <f>CONCATENATE(Table1[[#This Row],[FROM]]," to ",Table1[[#This Row],[TO]])</f>
        <v>LGW to PUJ</v>
      </c>
      <c r="M2364" s="1">
        <v>42370</v>
      </c>
      <c r="N2364">
        <v>4</v>
      </c>
      <c r="O2364">
        <v>5</v>
      </c>
      <c r="P2364">
        <v>3</v>
      </c>
      <c r="Q2364">
        <v>2</v>
      </c>
      <c r="R2364">
        <v>5</v>
      </c>
      <c r="S2364" t="s">
        <v>39</v>
      </c>
      <c r="T2364">
        <v>2</v>
      </c>
      <c r="U2364" t="s">
        <v>5301</v>
      </c>
      <c r="V2364" t="str">
        <f>IF(Table1[[#This Row],[Rating]]&gt;8,"Excellent",IF(Table1[[#This Row],[Rating]]&gt;5,"Good","Bad"))</f>
        <v>Excellent</v>
      </c>
    </row>
    <row r="2365" spans="1:22" ht="30" customHeight="1" x14ac:dyDescent="0.35">
      <c r="A2365">
        <v>3</v>
      </c>
      <c r="B2365" t="s">
        <v>3345</v>
      </c>
      <c r="C2365" t="str">
        <f>UPPER(LEFT(Table1[[#This Row],[Header]],1))&amp;MID(Table1[[#This Row],[Header]],2,LEN(Table1[[#This Row],[Header]])-1)</f>
        <v>Dingy and tired looking</v>
      </c>
      <c r="D2365" t="s">
        <v>3346</v>
      </c>
      <c r="E2365" s="1">
        <v>42425</v>
      </c>
      <c r="F2365" t="s">
        <v>1</v>
      </c>
      <c r="G2365" t="s">
        <v>68</v>
      </c>
      <c r="H2365" t="s">
        <v>26</v>
      </c>
      <c r="I2365" t="s">
        <v>35</v>
      </c>
      <c r="J2365" t="s">
        <v>5027</v>
      </c>
      <c r="K2365" t="s">
        <v>5058</v>
      </c>
      <c r="L2365" t="str">
        <f>CONCATENATE(Table1[[#This Row],[FROM]]," to ",Table1[[#This Row],[TO]])</f>
        <v>LGW to CUN</v>
      </c>
      <c r="M2365" s="1">
        <v>42401</v>
      </c>
      <c r="N2365">
        <v>4</v>
      </c>
      <c r="O2365">
        <v>1</v>
      </c>
      <c r="P2365">
        <v>3</v>
      </c>
      <c r="Q2365">
        <v>3</v>
      </c>
      <c r="R2365">
        <v>3</v>
      </c>
      <c r="S2365" t="s">
        <v>5</v>
      </c>
      <c r="T2365">
        <v>3</v>
      </c>
      <c r="U2365" t="s">
        <v>5301</v>
      </c>
      <c r="V2365" t="str">
        <f>IF(Table1[[#This Row],[Rating]]&gt;8,"Excellent",IF(Table1[[#This Row],[Rating]]&gt;5,"Good","Bad"))</f>
        <v>Bad</v>
      </c>
    </row>
    <row r="2366" spans="1:22" ht="30" customHeight="1" x14ac:dyDescent="0.35">
      <c r="A2366">
        <v>2</v>
      </c>
      <c r="B2366" t="s">
        <v>3347</v>
      </c>
      <c r="C2366" t="str">
        <f>UPPER(LEFT(Table1[[#This Row],[Header]],1))&amp;MID(Table1[[#This Row],[Header]],2,LEN(Table1[[#This Row],[Header]])-1)</f>
        <v>Like sleeping on a park bench</v>
      </c>
      <c r="D2366" t="s">
        <v>1367</v>
      </c>
      <c r="E2366" s="1">
        <v>42425</v>
      </c>
      <c r="F2366" t="s">
        <v>1</v>
      </c>
      <c r="G2366" t="s">
        <v>233</v>
      </c>
      <c r="H2366" t="s">
        <v>3</v>
      </c>
      <c r="I2366" t="s">
        <v>21</v>
      </c>
      <c r="J2366" t="s">
        <v>5072</v>
      </c>
      <c r="K2366" t="s">
        <v>5006</v>
      </c>
      <c r="L2366" t="str">
        <f>CONCATENATE(Table1[[#This Row],[FROM]]," to ",Table1[[#This Row],[TO]])</f>
        <v>KUL to LHR</v>
      </c>
      <c r="M2366" s="1">
        <v>42401</v>
      </c>
      <c r="N2366">
        <v>1</v>
      </c>
      <c r="O2366">
        <v>4</v>
      </c>
      <c r="P2366">
        <v>3</v>
      </c>
      <c r="Q2366">
        <v>4</v>
      </c>
      <c r="R2366">
        <v>1</v>
      </c>
      <c r="S2366" t="s">
        <v>5</v>
      </c>
      <c r="T2366">
        <v>3</v>
      </c>
      <c r="U2366" t="s">
        <v>11</v>
      </c>
      <c r="V2366" t="str">
        <f>IF(Table1[[#This Row],[Rating]]&gt;8,"Excellent",IF(Table1[[#This Row],[Rating]]&gt;5,"Good","Bad"))</f>
        <v>Bad</v>
      </c>
    </row>
    <row r="2367" spans="1:22" ht="30" customHeight="1" x14ac:dyDescent="0.35">
      <c r="A2367">
        <v>9</v>
      </c>
      <c r="B2367" t="s">
        <v>3348</v>
      </c>
      <c r="C2367" t="str">
        <f>UPPER(LEFT(Table1[[#This Row],[Header]],1))&amp;MID(Table1[[#This Row],[Header]],2,LEN(Table1[[#This Row],[Header]])-1)</f>
        <v>Paid extra for exit row seats</v>
      </c>
      <c r="D2367" t="s">
        <v>1840</v>
      </c>
      <c r="E2367" s="1">
        <v>42425</v>
      </c>
      <c r="F2367" t="s">
        <v>1</v>
      </c>
      <c r="G2367" t="s">
        <v>1571</v>
      </c>
      <c r="H2367" t="s">
        <v>3</v>
      </c>
      <c r="I2367" t="s">
        <v>4</v>
      </c>
      <c r="J2367" t="s">
        <v>5006</v>
      </c>
      <c r="K2367" t="s">
        <v>5007</v>
      </c>
      <c r="L2367" t="str">
        <f>CONCATENATE(Table1[[#This Row],[FROM]]," to ",Table1[[#This Row],[TO]])</f>
        <v>LHR to ATH</v>
      </c>
      <c r="M2367" s="1">
        <v>42401</v>
      </c>
      <c r="N2367">
        <v>5</v>
      </c>
      <c r="O2367">
        <v>5</v>
      </c>
      <c r="P2367">
        <v>5</v>
      </c>
      <c r="Q2367">
        <v>5</v>
      </c>
      <c r="R2367">
        <v>5</v>
      </c>
      <c r="S2367" t="s">
        <v>39</v>
      </c>
      <c r="T2367">
        <v>-1</v>
      </c>
      <c r="U2367" t="s">
        <v>11</v>
      </c>
      <c r="V2367" t="str">
        <f>IF(Table1[[#This Row],[Rating]]&gt;8,"Excellent",IF(Table1[[#This Row],[Rating]]&gt;5,"Good","Bad"))</f>
        <v>Excellent</v>
      </c>
    </row>
    <row r="2368" spans="1:22" ht="30" customHeight="1" x14ac:dyDescent="0.35">
      <c r="A2368">
        <v>1</v>
      </c>
      <c r="B2368" t="s">
        <v>3349</v>
      </c>
      <c r="C2368" t="str">
        <f>UPPER(LEFT(Table1[[#This Row],[Header]],1))&amp;MID(Table1[[#This Row],[Header]],2,LEN(Table1[[#This Row],[Header]])-1)</f>
        <v>Flight just about adequate</v>
      </c>
      <c r="D2368" t="s">
        <v>3350</v>
      </c>
      <c r="E2368" s="1">
        <v>42424</v>
      </c>
      <c r="F2368" t="s">
        <v>1</v>
      </c>
      <c r="G2368" t="s">
        <v>794</v>
      </c>
      <c r="H2368" t="s">
        <v>31</v>
      </c>
      <c r="I2368" t="s">
        <v>4</v>
      </c>
      <c r="J2368" t="s">
        <v>5006</v>
      </c>
      <c r="K2368" t="s">
        <v>5042</v>
      </c>
      <c r="L2368" t="str">
        <f>CONCATENATE(Table1[[#This Row],[FROM]]," to ",Table1[[#This Row],[TO]])</f>
        <v>LHR to YVR</v>
      </c>
      <c r="M2368" s="1">
        <v>42401</v>
      </c>
      <c r="N2368">
        <v>1</v>
      </c>
      <c r="O2368">
        <v>1</v>
      </c>
      <c r="P2368">
        <v>1</v>
      </c>
      <c r="Q2368">
        <v>2</v>
      </c>
      <c r="R2368">
        <v>1</v>
      </c>
      <c r="S2368" t="s">
        <v>5</v>
      </c>
      <c r="T2368">
        <v>1</v>
      </c>
      <c r="U2368" t="s">
        <v>11</v>
      </c>
      <c r="V2368" t="str">
        <f>IF(Table1[[#This Row],[Rating]]&gt;8,"Excellent",IF(Table1[[#This Row],[Rating]]&gt;5,"Good","Bad"))</f>
        <v>Bad</v>
      </c>
    </row>
    <row r="2369" spans="1:22" ht="30" customHeight="1" x14ac:dyDescent="0.35">
      <c r="A2369">
        <v>2</v>
      </c>
      <c r="B2369" t="s">
        <v>4548</v>
      </c>
      <c r="C2369" t="str">
        <f>UPPER(LEFT(Table1[[#This Row],[Header]],1))&amp;MID(Table1[[#This Row],[Header]],2,LEN(Table1[[#This Row],[Header]])-1)</f>
        <v>Unlikely I will fly BA again</v>
      </c>
      <c r="D2369" t="s">
        <v>3351</v>
      </c>
      <c r="E2369" s="1">
        <v>42424</v>
      </c>
      <c r="F2369" t="s">
        <v>20</v>
      </c>
      <c r="G2369" t="s">
        <v>3352</v>
      </c>
      <c r="H2369" t="s">
        <v>9</v>
      </c>
      <c r="I2369" t="s">
        <v>10</v>
      </c>
      <c r="J2369" t="s">
        <v>5033</v>
      </c>
      <c r="K2369" t="s">
        <v>5109</v>
      </c>
      <c r="L2369" t="str">
        <f>CONCATENATE(Table1[[#This Row],[FROM]]," to ",Table1[[#This Row],[TO]])</f>
        <v>SEA to TLV</v>
      </c>
      <c r="M2369" s="1">
        <v>42401</v>
      </c>
      <c r="N2369">
        <v>3</v>
      </c>
      <c r="O2369">
        <v>3</v>
      </c>
      <c r="P2369">
        <v>2</v>
      </c>
      <c r="Q2369">
        <v>2</v>
      </c>
      <c r="R2369">
        <v>2</v>
      </c>
      <c r="S2369" t="s">
        <v>5</v>
      </c>
      <c r="T2369">
        <v>2</v>
      </c>
      <c r="U2369" t="s">
        <v>11</v>
      </c>
      <c r="V2369" t="str">
        <f>IF(Table1[[#This Row],[Rating]]&gt;8,"Excellent",IF(Table1[[#This Row],[Rating]]&gt;5,"Good","Bad"))</f>
        <v>Bad</v>
      </c>
    </row>
    <row r="2370" spans="1:22" ht="30" customHeight="1" x14ac:dyDescent="0.35">
      <c r="A2370">
        <v>6</v>
      </c>
      <c r="B2370" t="s">
        <v>3353</v>
      </c>
      <c r="C2370" t="str">
        <f>UPPER(LEFT(Table1[[#This Row],[Header]],1))&amp;MID(Table1[[#This Row],[Header]],2,LEN(Table1[[#This Row],[Header]])-1)</f>
        <v>Crew were welcoming</v>
      </c>
      <c r="D2370" t="s">
        <v>5403</v>
      </c>
      <c r="E2370" s="1">
        <v>42423</v>
      </c>
      <c r="F2370" t="s">
        <v>1</v>
      </c>
      <c r="G2370" t="s">
        <v>8</v>
      </c>
      <c r="H2370" t="s">
        <v>3</v>
      </c>
      <c r="I2370" t="s">
        <v>10</v>
      </c>
      <c r="J2370" t="s">
        <v>5027</v>
      </c>
      <c r="K2370" t="s">
        <v>5123</v>
      </c>
      <c r="L2370" t="str">
        <f>CONCATENATE(Table1[[#This Row],[FROM]]," to ",Table1[[#This Row],[TO]])</f>
        <v>LGW to NAP</v>
      </c>
      <c r="M2370" s="1">
        <v>42401</v>
      </c>
      <c r="N2370">
        <v>2</v>
      </c>
      <c r="O2370">
        <v>5</v>
      </c>
      <c r="P2370">
        <v>4</v>
      </c>
      <c r="Q2370">
        <v>2</v>
      </c>
      <c r="R2370">
        <v>3</v>
      </c>
      <c r="S2370" t="s">
        <v>39</v>
      </c>
      <c r="T2370">
        <v>-1</v>
      </c>
      <c r="U2370" t="s">
        <v>11</v>
      </c>
      <c r="V2370" t="str">
        <f>IF(Table1[[#This Row],[Rating]]&gt;8,"Excellent",IF(Table1[[#This Row],[Rating]]&gt;5,"Good","Bad"))</f>
        <v>Good</v>
      </c>
    </row>
    <row r="2371" spans="1:22" ht="30" customHeight="1" x14ac:dyDescent="0.35">
      <c r="A2371">
        <v>8</v>
      </c>
      <c r="B2371" t="s">
        <v>4949</v>
      </c>
      <c r="C2371" t="str">
        <f>UPPER(LEFT(Table1[[#This Row],[Header]],1))&amp;MID(Table1[[#This Row],[Header]],2,LEN(Table1[[#This Row],[Header]])-1)</f>
        <v>Service was satisfacto ry</v>
      </c>
      <c r="D2371" t="s">
        <v>3354</v>
      </c>
      <c r="E2371" s="1">
        <v>42422</v>
      </c>
      <c r="F2371" t="s">
        <v>1</v>
      </c>
      <c r="G2371" t="s">
        <v>222</v>
      </c>
      <c r="H2371" t="s">
        <v>26</v>
      </c>
      <c r="I2371" t="s">
        <v>4</v>
      </c>
      <c r="J2371" t="s">
        <v>5006</v>
      </c>
      <c r="K2371" t="s">
        <v>5040</v>
      </c>
      <c r="L2371" t="str">
        <f>CONCATENATE(Table1[[#This Row],[FROM]]," to ",Table1[[#This Row],[TO]])</f>
        <v>LHR to DUB</v>
      </c>
      <c r="M2371" s="1">
        <v>42401</v>
      </c>
      <c r="N2371">
        <v>5</v>
      </c>
      <c r="O2371">
        <v>3</v>
      </c>
      <c r="P2371">
        <v>3</v>
      </c>
      <c r="Q2371">
        <v>3</v>
      </c>
      <c r="R2371">
        <v>4</v>
      </c>
      <c r="S2371" t="s">
        <v>39</v>
      </c>
      <c r="T2371">
        <v>-1</v>
      </c>
      <c r="U2371" t="s">
        <v>11</v>
      </c>
      <c r="V2371" t="str">
        <f>IF(Table1[[#This Row],[Rating]]&gt;8,"Excellent",IF(Table1[[#This Row],[Rating]]&gt;5,"Good","Bad"))</f>
        <v>Good</v>
      </c>
    </row>
    <row r="2372" spans="1:22" ht="30" customHeight="1" x14ac:dyDescent="0.35">
      <c r="A2372">
        <v>1</v>
      </c>
      <c r="B2372" t="s">
        <v>4549</v>
      </c>
      <c r="C2372" t="str">
        <f>UPPER(LEFT(Table1[[#This Row],[Header]],1))&amp;MID(Table1[[#This Row],[Header]],2,LEN(Table1[[#This Row],[Header]])-1)</f>
        <v>Never travel with BA again</v>
      </c>
      <c r="D2372" t="s">
        <v>5405</v>
      </c>
      <c r="E2372" s="1">
        <v>42422</v>
      </c>
      <c r="F2372" t="s">
        <v>1</v>
      </c>
      <c r="G2372" t="s">
        <v>68</v>
      </c>
      <c r="H2372" t="s">
        <v>26</v>
      </c>
      <c r="I2372" t="s">
        <v>10</v>
      </c>
      <c r="J2372" t="s">
        <v>5006</v>
      </c>
      <c r="K2372" t="s">
        <v>5100</v>
      </c>
      <c r="L2372" t="str">
        <f>CONCATENATE(Table1[[#This Row],[FROM]]," to ",Table1[[#This Row],[TO]])</f>
        <v>LHR to YYZ</v>
      </c>
      <c r="M2372" s="1">
        <v>42401</v>
      </c>
      <c r="N2372">
        <v>-1</v>
      </c>
      <c r="O2372">
        <v>-1</v>
      </c>
      <c r="P2372">
        <v>-1</v>
      </c>
      <c r="Q2372">
        <v>3</v>
      </c>
      <c r="R2372">
        <v>1</v>
      </c>
      <c r="S2372" t="s">
        <v>5</v>
      </c>
      <c r="T2372">
        <v>-1</v>
      </c>
      <c r="U2372" t="s">
        <v>11</v>
      </c>
      <c r="V2372" t="str">
        <f>IF(Table1[[#This Row],[Rating]]&gt;8,"Excellent",IF(Table1[[#This Row],[Rating]]&gt;5,"Good","Bad"))</f>
        <v>Bad</v>
      </c>
    </row>
    <row r="2373" spans="1:22" ht="30" customHeight="1" x14ac:dyDescent="0.35">
      <c r="A2373">
        <v>3</v>
      </c>
      <c r="B2373" t="s">
        <v>4950</v>
      </c>
      <c r="C2373" t="str">
        <f>UPPER(LEFT(Table1[[#This Row],[Header]],1))&amp;MID(Table1[[#This Row],[Header]],2,LEN(Table1[[#This Row],[Header]])-1)</f>
        <v>No sto rage around the seat</v>
      </c>
      <c r="D2373" t="s">
        <v>5405</v>
      </c>
      <c r="E2373" s="1">
        <v>42422</v>
      </c>
      <c r="F2373" t="s">
        <v>1</v>
      </c>
      <c r="G2373" t="s">
        <v>68</v>
      </c>
      <c r="H2373" t="s">
        <v>26</v>
      </c>
      <c r="I2373" t="s">
        <v>10</v>
      </c>
      <c r="J2373" t="s">
        <v>5100</v>
      </c>
      <c r="K2373" t="s">
        <v>5006</v>
      </c>
      <c r="L2373" t="str">
        <f>CONCATENATE(Table1[[#This Row],[FROM]]," to ",Table1[[#This Row],[TO]])</f>
        <v>YYZ to LHR</v>
      </c>
      <c r="M2373" s="1">
        <v>42401</v>
      </c>
      <c r="N2373">
        <v>2</v>
      </c>
      <c r="O2373">
        <v>2</v>
      </c>
      <c r="P2373">
        <v>2</v>
      </c>
      <c r="Q2373">
        <v>4</v>
      </c>
      <c r="R2373">
        <v>1</v>
      </c>
      <c r="S2373" t="s">
        <v>5</v>
      </c>
      <c r="T2373">
        <v>-1</v>
      </c>
      <c r="U2373" t="s">
        <v>11</v>
      </c>
      <c r="V2373" t="str">
        <f>IF(Table1[[#This Row],[Rating]]&gt;8,"Excellent",IF(Table1[[#This Row],[Rating]]&gt;5,"Good","Bad"))</f>
        <v>Bad</v>
      </c>
    </row>
    <row r="2374" spans="1:22" ht="30" customHeight="1" x14ac:dyDescent="0.35">
      <c r="A2374">
        <v>6</v>
      </c>
      <c r="B2374" t="s">
        <v>3355</v>
      </c>
      <c r="C2374" t="str">
        <f>UPPER(LEFT(Table1[[#This Row],[Header]],1))&amp;MID(Table1[[#This Row],[Header]],2,LEN(Table1[[#This Row],[Header]])-1)</f>
        <v>Adequate leg room</v>
      </c>
      <c r="D2374" t="s">
        <v>1948</v>
      </c>
      <c r="E2374" s="1">
        <v>42420</v>
      </c>
      <c r="F2374" t="s">
        <v>1</v>
      </c>
      <c r="G2374" t="s">
        <v>8</v>
      </c>
      <c r="H2374" t="s">
        <v>3</v>
      </c>
      <c r="I2374" t="s">
        <v>4</v>
      </c>
      <c r="J2374" t="s">
        <v>5027</v>
      </c>
      <c r="K2374" t="s">
        <v>5110</v>
      </c>
      <c r="L2374" t="str">
        <f>CONCATENATE(Table1[[#This Row],[FROM]]," to ",Table1[[#This Row],[TO]])</f>
        <v>LGW to RAK</v>
      </c>
      <c r="M2374" s="1">
        <v>42401</v>
      </c>
      <c r="N2374">
        <v>3</v>
      </c>
      <c r="O2374">
        <v>4</v>
      </c>
      <c r="P2374">
        <v>2</v>
      </c>
      <c r="Q2374">
        <v>4</v>
      </c>
      <c r="R2374">
        <v>4</v>
      </c>
      <c r="S2374" t="s">
        <v>39</v>
      </c>
      <c r="T2374">
        <v>-1</v>
      </c>
      <c r="U2374" t="s">
        <v>11</v>
      </c>
      <c r="V2374" t="str">
        <f>IF(Table1[[#This Row],[Rating]]&gt;8,"Excellent",IF(Table1[[#This Row],[Rating]]&gt;5,"Good","Bad"))</f>
        <v>Good</v>
      </c>
    </row>
    <row r="2375" spans="1:22" ht="30" customHeight="1" x14ac:dyDescent="0.35">
      <c r="A2375">
        <v>1</v>
      </c>
      <c r="B2375" t="s">
        <v>3356</v>
      </c>
      <c r="C2375" t="str">
        <f>UPPER(LEFT(Table1[[#This Row],[Header]],1))&amp;MID(Table1[[#This Row],[Header]],2,LEN(Table1[[#This Row],[Header]])-1)</f>
        <v>Not responsible for luggage</v>
      </c>
      <c r="D2375" t="s">
        <v>3357</v>
      </c>
      <c r="E2375" s="1">
        <v>42418</v>
      </c>
      <c r="F2375" t="s">
        <v>46</v>
      </c>
      <c r="G2375" t="s">
        <v>794</v>
      </c>
      <c r="H2375" t="s">
        <v>31</v>
      </c>
      <c r="I2375" t="s">
        <v>4</v>
      </c>
      <c r="J2375" t="s">
        <v>5042</v>
      </c>
      <c r="K2375" t="s">
        <v>5111</v>
      </c>
      <c r="L2375" t="str">
        <f>CONCATENATE(Table1[[#This Row],[FROM]]," to ",Table1[[#This Row],[TO]])</f>
        <v>YVR to LIS</v>
      </c>
      <c r="M2375" s="1">
        <v>42370</v>
      </c>
      <c r="N2375">
        <v>3</v>
      </c>
      <c r="O2375">
        <v>3</v>
      </c>
      <c r="P2375">
        <v>1</v>
      </c>
      <c r="Q2375">
        <v>1</v>
      </c>
      <c r="R2375">
        <v>1</v>
      </c>
      <c r="S2375" t="s">
        <v>5</v>
      </c>
      <c r="T2375">
        <v>2</v>
      </c>
      <c r="U2375" t="s">
        <v>11</v>
      </c>
      <c r="V2375" t="str">
        <f>IF(Table1[[#This Row],[Rating]]&gt;8,"Excellent",IF(Table1[[#This Row],[Rating]]&gt;5,"Good","Bad"))</f>
        <v>Bad</v>
      </c>
    </row>
    <row r="2376" spans="1:22" ht="30" customHeight="1" x14ac:dyDescent="0.35">
      <c r="A2376">
        <v>8</v>
      </c>
      <c r="B2376" t="s">
        <v>3358</v>
      </c>
      <c r="C2376" t="str">
        <f>UPPER(LEFT(Table1[[#This Row],[Header]],1))&amp;MID(Table1[[#This Row],[Header]],2,LEN(Table1[[#This Row],[Header]])-1)</f>
        <v>Efficient check in</v>
      </c>
      <c r="D2376" t="s">
        <v>592</v>
      </c>
      <c r="E2376" s="1">
        <v>42415</v>
      </c>
      <c r="F2376" t="s">
        <v>1</v>
      </c>
      <c r="G2376" t="s">
        <v>8</v>
      </c>
      <c r="H2376" t="s">
        <v>26</v>
      </c>
      <c r="I2376" t="s">
        <v>10</v>
      </c>
      <c r="J2376" t="s">
        <v>5027</v>
      </c>
      <c r="K2376" t="s">
        <v>5017</v>
      </c>
      <c r="L2376" t="str">
        <f>CONCATENATE(Table1[[#This Row],[FROM]]," to ",Table1[[#This Row],[TO]])</f>
        <v>LGW to GVA</v>
      </c>
      <c r="M2376" s="1">
        <v>42370</v>
      </c>
      <c r="N2376">
        <v>5</v>
      </c>
      <c r="O2376">
        <v>5</v>
      </c>
      <c r="P2376">
        <v>4</v>
      </c>
      <c r="Q2376">
        <v>2</v>
      </c>
      <c r="R2376">
        <v>5</v>
      </c>
      <c r="S2376" t="s">
        <v>39</v>
      </c>
      <c r="T2376">
        <v>-1</v>
      </c>
      <c r="U2376" t="s">
        <v>11</v>
      </c>
      <c r="V2376" t="str">
        <f>IF(Table1[[#This Row],[Rating]]&gt;8,"Excellent",IF(Table1[[#This Row],[Rating]]&gt;5,"Good","Bad"))</f>
        <v>Good</v>
      </c>
    </row>
    <row r="2377" spans="1:22" ht="30" customHeight="1" x14ac:dyDescent="0.35">
      <c r="A2377">
        <v>9</v>
      </c>
      <c r="B2377" t="s">
        <v>3359</v>
      </c>
      <c r="C2377" t="str">
        <f>UPPER(LEFT(Table1[[#This Row],[Header]],1))&amp;MID(Table1[[#This Row],[Header]],2,LEN(Table1[[#This Row],[Header]])-1)</f>
        <v>Food was outstanding</v>
      </c>
      <c r="D2377" t="s">
        <v>3360</v>
      </c>
      <c r="E2377" s="1">
        <v>42413</v>
      </c>
      <c r="F2377" t="s">
        <v>1</v>
      </c>
      <c r="G2377" t="s">
        <v>2</v>
      </c>
      <c r="H2377" t="s">
        <v>3</v>
      </c>
      <c r="I2377" t="s">
        <v>21</v>
      </c>
      <c r="J2377" t="s">
        <v>5006</v>
      </c>
      <c r="K2377" t="s">
        <v>5191</v>
      </c>
      <c r="L2377" t="str">
        <f>CONCATENATE(Table1[[#This Row],[FROM]]," to ",Table1[[#This Row],[TO]])</f>
        <v>LHR to MIa</v>
      </c>
      <c r="M2377" s="1">
        <v>42339</v>
      </c>
      <c r="N2377">
        <v>5</v>
      </c>
      <c r="O2377">
        <v>5</v>
      </c>
      <c r="P2377">
        <v>5</v>
      </c>
      <c r="Q2377">
        <v>4</v>
      </c>
      <c r="R2377">
        <v>4</v>
      </c>
      <c r="S2377" t="s">
        <v>39</v>
      </c>
      <c r="T2377">
        <v>4</v>
      </c>
      <c r="U2377" t="s">
        <v>11</v>
      </c>
      <c r="V2377" t="str">
        <f>IF(Table1[[#This Row],[Rating]]&gt;8,"Excellent",IF(Table1[[#This Row],[Rating]]&gt;5,"Good","Bad"))</f>
        <v>Excellent</v>
      </c>
    </row>
    <row r="2378" spans="1:22" ht="30" customHeight="1" x14ac:dyDescent="0.35">
      <c r="A2378">
        <v>7</v>
      </c>
      <c r="B2378" t="s">
        <v>3361</v>
      </c>
      <c r="C2378" t="str">
        <f>UPPER(LEFT(Table1[[#This Row],[Header]],1))&amp;MID(Table1[[#This Row],[Header]],2,LEN(Table1[[#This Row],[Header]])-1)</f>
        <v>Seating configuration is odd</v>
      </c>
      <c r="D2378" t="s">
        <v>3362</v>
      </c>
      <c r="E2378" s="1">
        <v>42413</v>
      </c>
      <c r="F2378" t="s">
        <v>1</v>
      </c>
      <c r="G2378" t="s">
        <v>1289</v>
      </c>
      <c r="H2378" t="s">
        <v>31</v>
      </c>
      <c r="I2378" t="s">
        <v>10</v>
      </c>
      <c r="J2378" t="s">
        <v>5025</v>
      </c>
      <c r="K2378" t="s">
        <v>5119</v>
      </c>
      <c r="L2378" t="str">
        <f>CONCATENATE(Table1[[#This Row],[FROM]]," to ",Table1[[#This Row],[TO]])</f>
        <v>EDI to LAS</v>
      </c>
      <c r="M2378" s="1">
        <v>42401</v>
      </c>
      <c r="N2378">
        <v>4</v>
      </c>
      <c r="O2378">
        <v>5</v>
      </c>
      <c r="P2378">
        <v>5</v>
      </c>
      <c r="Q2378">
        <v>3</v>
      </c>
      <c r="R2378">
        <v>4</v>
      </c>
      <c r="S2378" t="s">
        <v>39</v>
      </c>
      <c r="T2378">
        <v>3</v>
      </c>
      <c r="U2378" t="s">
        <v>11</v>
      </c>
      <c r="V2378" t="str">
        <f>IF(Table1[[#This Row],[Rating]]&gt;8,"Excellent",IF(Table1[[#This Row],[Rating]]&gt;5,"Good","Bad"))</f>
        <v>Good</v>
      </c>
    </row>
    <row r="2379" spans="1:22" ht="30" customHeight="1" x14ac:dyDescent="0.35">
      <c r="A2379">
        <v>3</v>
      </c>
      <c r="B2379" t="s">
        <v>3363</v>
      </c>
      <c r="C2379" t="str">
        <f>UPPER(LEFT(Table1[[#This Row],[Header]],1))&amp;MID(Table1[[#This Row],[Header]],2,LEN(Table1[[#This Row],[Header]])-1)</f>
        <v>Being second rate</v>
      </c>
      <c r="D2379" t="s">
        <v>102</v>
      </c>
      <c r="E2379" s="1">
        <v>42413</v>
      </c>
      <c r="F2379" t="s">
        <v>1</v>
      </c>
      <c r="G2379" t="s">
        <v>68</v>
      </c>
      <c r="H2379" t="s">
        <v>31</v>
      </c>
      <c r="I2379" t="s">
        <v>10</v>
      </c>
      <c r="J2379" t="s">
        <v>5006</v>
      </c>
      <c r="K2379" t="s">
        <v>5036</v>
      </c>
      <c r="L2379" t="str">
        <f>CONCATENATE(Table1[[#This Row],[FROM]]," to ",Table1[[#This Row],[TO]])</f>
        <v>LHR to DXB</v>
      </c>
      <c r="M2379" s="1">
        <v>42401</v>
      </c>
      <c r="N2379">
        <v>3</v>
      </c>
      <c r="O2379">
        <v>3</v>
      </c>
      <c r="P2379">
        <v>3</v>
      </c>
      <c r="Q2379">
        <v>2</v>
      </c>
      <c r="R2379">
        <v>3</v>
      </c>
      <c r="S2379" t="s">
        <v>5</v>
      </c>
      <c r="T2379">
        <v>2</v>
      </c>
      <c r="U2379" t="s">
        <v>11</v>
      </c>
      <c r="V2379" t="str">
        <f>IF(Table1[[#This Row],[Rating]]&gt;8,"Excellent",IF(Table1[[#This Row],[Rating]]&gt;5,"Good","Bad"))</f>
        <v>Bad</v>
      </c>
    </row>
    <row r="2380" spans="1:22" ht="30" customHeight="1" x14ac:dyDescent="0.35">
      <c r="A2380">
        <v>8</v>
      </c>
      <c r="B2380" t="s">
        <v>5250</v>
      </c>
      <c r="C2380" t="str">
        <f>UPPER(LEFT(Table1[[#This Row],[Header]],1))&amp;MID(Table1[[#This Row],[Header]],2,LEN(Table1[[#This Row],[Header]])-1)</f>
        <v>Clean JFK leather seats</v>
      </c>
      <c r="D2380" t="s">
        <v>3364</v>
      </c>
      <c r="E2380" s="1">
        <v>42412</v>
      </c>
      <c r="F2380" t="s">
        <v>5307</v>
      </c>
      <c r="G2380" t="s">
        <v>8</v>
      </c>
      <c r="H2380" t="s">
        <v>26</v>
      </c>
      <c r="I2380" t="s">
        <v>4</v>
      </c>
      <c r="J2380" t="s">
        <v>5008</v>
      </c>
      <c r="K2380" t="s">
        <v>5006</v>
      </c>
      <c r="L2380" t="str">
        <f>CONCATENATE(Table1[[#This Row],[FROM]]," to ",Table1[[#This Row],[TO]])</f>
        <v>MXP to LHR</v>
      </c>
      <c r="M2380" s="1">
        <v>42339</v>
      </c>
      <c r="N2380">
        <v>4</v>
      </c>
      <c r="O2380">
        <v>4</v>
      </c>
      <c r="P2380">
        <v>4</v>
      </c>
      <c r="Q2380">
        <v>3</v>
      </c>
      <c r="R2380">
        <v>4</v>
      </c>
      <c r="S2380" t="s">
        <v>39</v>
      </c>
      <c r="T2380">
        <v>-1</v>
      </c>
      <c r="U2380" t="s">
        <v>11</v>
      </c>
      <c r="V2380" t="str">
        <f>IF(Table1[[#This Row],[Rating]]&gt;8,"Excellent",IF(Table1[[#This Row],[Rating]]&gt;5,"Good","Bad"))</f>
        <v>Good</v>
      </c>
    </row>
    <row r="2381" spans="1:22" ht="30" customHeight="1" x14ac:dyDescent="0.35">
      <c r="A2381">
        <v>8</v>
      </c>
      <c r="B2381" t="s">
        <v>3365</v>
      </c>
      <c r="C2381" t="str">
        <f>UPPER(LEFT(Table1[[#This Row],[Header]],1))&amp;MID(Table1[[#This Row],[Header]],2,LEN(Table1[[#This Row],[Header]])-1)</f>
        <v>Crew were upbeat and attentive</v>
      </c>
      <c r="D2381" t="s">
        <v>102</v>
      </c>
      <c r="E2381" s="1">
        <v>42410</v>
      </c>
      <c r="F2381" t="s">
        <v>1</v>
      </c>
      <c r="G2381" t="s">
        <v>8</v>
      </c>
      <c r="H2381" t="s">
        <v>26</v>
      </c>
      <c r="I2381" t="s">
        <v>4</v>
      </c>
      <c r="J2381" t="s">
        <v>5030</v>
      </c>
      <c r="K2381" t="s">
        <v>5006</v>
      </c>
      <c r="L2381" t="str">
        <f>CONCATENATE(Table1[[#This Row],[FROM]]," to ",Table1[[#This Row],[TO]])</f>
        <v>BCN to LHR</v>
      </c>
      <c r="M2381" s="1">
        <v>42370</v>
      </c>
      <c r="N2381">
        <v>3</v>
      </c>
      <c r="O2381">
        <v>5</v>
      </c>
      <c r="P2381">
        <v>4</v>
      </c>
      <c r="Q2381">
        <v>4</v>
      </c>
      <c r="R2381">
        <v>3</v>
      </c>
      <c r="S2381" t="s">
        <v>39</v>
      </c>
      <c r="T2381">
        <v>-1</v>
      </c>
      <c r="U2381" t="s">
        <v>11</v>
      </c>
      <c r="V2381" t="str">
        <f>IF(Table1[[#This Row],[Rating]]&gt;8,"Excellent",IF(Table1[[#This Row],[Rating]]&gt;5,"Good","Bad"))</f>
        <v>Good</v>
      </c>
    </row>
    <row r="2382" spans="1:22" ht="30" customHeight="1" x14ac:dyDescent="0.35">
      <c r="A2382">
        <v>8</v>
      </c>
      <c r="B2382" t="s">
        <v>3366</v>
      </c>
      <c r="C2382" t="str">
        <f>UPPER(LEFT(Table1[[#This Row],[Header]],1))&amp;MID(Table1[[#This Row],[Header]],2,LEN(Table1[[#This Row],[Header]])-1)</f>
        <v>Definitely fly them again</v>
      </c>
      <c r="D2382" t="s">
        <v>5406</v>
      </c>
      <c r="E2382" s="1">
        <v>42409</v>
      </c>
      <c r="F2382" t="s">
        <v>20</v>
      </c>
      <c r="G2382" t="s">
        <v>825</v>
      </c>
      <c r="H2382" t="s">
        <v>9</v>
      </c>
      <c r="I2382" t="s">
        <v>10</v>
      </c>
      <c r="J2382" t="s">
        <v>5006</v>
      </c>
      <c r="K2382" t="s">
        <v>5154</v>
      </c>
      <c r="L2382" t="str">
        <f>CONCATENATE(Table1[[#This Row],[FROM]]," to ",Table1[[#This Row],[TO]])</f>
        <v>LHR to BOM</v>
      </c>
      <c r="M2382" s="1">
        <v>42401</v>
      </c>
      <c r="N2382">
        <v>4</v>
      </c>
      <c r="O2382">
        <v>5</v>
      </c>
      <c r="P2382">
        <v>4</v>
      </c>
      <c r="Q2382">
        <v>4</v>
      </c>
      <c r="R2382">
        <v>5</v>
      </c>
      <c r="S2382" t="s">
        <v>39</v>
      </c>
      <c r="T2382">
        <v>3</v>
      </c>
      <c r="U2382" t="s">
        <v>11</v>
      </c>
      <c r="V2382" t="str">
        <f>IF(Table1[[#This Row],[Rating]]&gt;8,"Excellent",IF(Table1[[#This Row],[Rating]]&gt;5,"Good","Bad"))</f>
        <v>Good</v>
      </c>
    </row>
    <row r="2383" spans="1:22" ht="30" customHeight="1" x14ac:dyDescent="0.35">
      <c r="A2383">
        <v>9</v>
      </c>
      <c r="B2383" t="s">
        <v>3367</v>
      </c>
      <c r="C2383" t="str">
        <f>UPPER(LEFT(Table1[[#This Row],[Header]],1))&amp;MID(Table1[[#This Row],[Header]],2,LEN(Table1[[#This Row],[Header]])-1)</f>
        <v>Good food and drink</v>
      </c>
      <c r="D2383" t="s">
        <v>592</v>
      </c>
      <c r="E2383" s="1">
        <v>42409</v>
      </c>
      <c r="F2383" t="s">
        <v>1</v>
      </c>
      <c r="G2383" t="s">
        <v>68</v>
      </c>
      <c r="H2383" t="s">
        <v>26</v>
      </c>
      <c r="I2383" t="s">
        <v>21</v>
      </c>
      <c r="J2383" t="s">
        <v>5045</v>
      </c>
      <c r="K2383" t="s">
        <v>5006</v>
      </c>
      <c r="L2383" t="str">
        <f>CONCATENATE(Table1[[#This Row],[FROM]]," to ",Table1[[#This Row],[TO]])</f>
        <v>ATL to LHR</v>
      </c>
      <c r="M2383" s="1">
        <v>42309</v>
      </c>
      <c r="N2383">
        <v>5</v>
      </c>
      <c r="O2383">
        <v>5</v>
      </c>
      <c r="P2383">
        <v>5</v>
      </c>
      <c r="Q2383">
        <v>4</v>
      </c>
      <c r="R2383">
        <v>4</v>
      </c>
      <c r="S2383" t="s">
        <v>39</v>
      </c>
      <c r="T2383">
        <v>5</v>
      </c>
      <c r="U2383" t="s">
        <v>11</v>
      </c>
      <c r="V2383" t="str">
        <f>IF(Table1[[#This Row],[Rating]]&gt;8,"Excellent",IF(Table1[[#This Row],[Rating]]&gt;5,"Good","Bad"))</f>
        <v>Excellent</v>
      </c>
    </row>
    <row r="2384" spans="1:22" ht="30" customHeight="1" x14ac:dyDescent="0.35">
      <c r="A2384">
        <v>8</v>
      </c>
      <c r="B2384" t="s">
        <v>3368</v>
      </c>
      <c r="C2384" t="str">
        <f>UPPER(LEFT(Table1[[#This Row],[Header]],1))&amp;MID(Table1[[#This Row],[Header]],2,LEN(Table1[[#This Row],[Header]])-1)</f>
        <v>Cost-cutting being evident</v>
      </c>
      <c r="D2384" t="s">
        <v>3254</v>
      </c>
      <c r="E2384" s="1">
        <v>42409</v>
      </c>
      <c r="F2384" t="s">
        <v>20</v>
      </c>
      <c r="G2384" t="s">
        <v>62</v>
      </c>
      <c r="H2384" t="s">
        <v>9</v>
      </c>
      <c r="I2384" t="s">
        <v>10</v>
      </c>
      <c r="J2384" t="s">
        <v>5130</v>
      </c>
      <c r="K2384" t="s">
        <v>5006</v>
      </c>
      <c r="L2384" t="str">
        <f>CONCATENATE(Table1[[#This Row],[FROM]]," to ",Table1[[#This Row],[TO]])</f>
        <v>DOH to LHR</v>
      </c>
      <c r="M2384" s="1">
        <v>42339</v>
      </c>
      <c r="N2384">
        <v>4</v>
      </c>
      <c r="O2384">
        <v>4</v>
      </c>
      <c r="P2384">
        <v>4</v>
      </c>
      <c r="Q2384">
        <v>3</v>
      </c>
      <c r="R2384">
        <v>4</v>
      </c>
      <c r="S2384" t="s">
        <v>39</v>
      </c>
      <c r="T2384">
        <v>3</v>
      </c>
      <c r="U2384" t="s">
        <v>11</v>
      </c>
      <c r="V2384" t="str">
        <f>IF(Table1[[#This Row],[Rating]]&gt;8,"Excellent",IF(Table1[[#This Row],[Rating]]&gt;5,"Good","Bad"))</f>
        <v>Good</v>
      </c>
    </row>
    <row r="2385" spans="1:22" ht="30" customHeight="1" x14ac:dyDescent="0.35">
      <c r="A2385">
        <v>2</v>
      </c>
      <c r="B2385" t="s">
        <v>3369</v>
      </c>
      <c r="C2385" t="str">
        <f>UPPER(LEFT(Table1[[#This Row],[Header]],1))&amp;MID(Table1[[#This Row],[Header]],2,LEN(Table1[[#This Row],[Header]])-1)</f>
        <v>Incompetent staff at check in</v>
      </c>
      <c r="D2385" t="s">
        <v>3370</v>
      </c>
      <c r="E2385" s="1">
        <v>42408</v>
      </c>
      <c r="F2385" t="s">
        <v>1</v>
      </c>
      <c r="G2385" t="s">
        <v>68</v>
      </c>
      <c r="H2385" t="s">
        <v>31</v>
      </c>
      <c r="I2385" t="s">
        <v>4</v>
      </c>
      <c r="J2385" t="s">
        <v>5059</v>
      </c>
      <c r="K2385" t="s">
        <v>5031</v>
      </c>
      <c r="L2385" t="str">
        <f>CONCATENATE(Table1[[#This Row],[FROM]]," to ",Table1[[#This Row],[TO]])</f>
        <v>ZRH to LCY</v>
      </c>
      <c r="M2385" s="1">
        <v>42401</v>
      </c>
      <c r="N2385">
        <v>3</v>
      </c>
      <c r="O2385">
        <v>3</v>
      </c>
      <c r="P2385">
        <v>2</v>
      </c>
      <c r="Q2385">
        <v>1</v>
      </c>
      <c r="R2385">
        <v>1</v>
      </c>
      <c r="S2385" t="s">
        <v>5</v>
      </c>
      <c r="T2385">
        <v>1</v>
      </c>
      <c r="U2385" t="s">
        <v>11</v>
      </c>
      <c r="V2385" t="str">
        <f>IF(Table1[[#This Row],[Rating]]&gt;8,"Excellent",IF(Table1[[#This Row],[Rating]]&gt;5,"Good","Bad"))</f>
        <v>Bad</v>
      </c>
    </row>
    <row r="2386" spans="1:22" ht="30" customHeight="1" x14ac:dyDescent="0.35">
      <c r="A2386">
        <v>4</v>
      </c>
      <c r="B2386" t="s">
        <v>3371</v>
      </c>
      <c r="C2386" t="str">
        <f>UPPER(LEFT(Table1[[#This Row],[Header]],1))&amp;MID(Table1[[#This Row],[Header]],2,LEN(Table1[[#This Row],[Header]])-1)</f>
        <v>In need of urgent update</v>
      </c>
      <c r="D2386" t="s">
        <v>3372</v>
      </c>
      <c r="E2386" s="1">
        <v>42407</v>
      </c>
      <c r="F2386" t="s">
        <v>578</v>
      </c>
      <c r="G2386" t="s">
        <v>825</v>
      </c>
      <c r="H2386" t="s">
        <v>9</v>
      </c>
      <c r="I2386" t="s">
        <v>10</v>
      </c>
      <c r="J2386" t="s">
        <v>5006</v>
      </c>
      <c r="K2386" t="s">
        <v>5056</v>
      </c>
      <c r="L2386" t="str">
        <f>CONCATENATE(Table1[[#This Row],[FROM]]," to ",Table1[[#This Row],[TO]])</f>
        <v>LHR to GRU</v>
      </c>
      <c r="M2386" s="1">
        <v>42370</v>
      </c>
      <c r="N2386">
        <v>3</v>
      </c>
      <c r="O2386">
        <v>4</v>
      </c>
      <c r="P2386">
        <v>2</v>
      </c>
      <c r="Q2386">
        <v>4</v>
      </c>
      <c r="R2386">
        <v>3</v>
      </c>
      <c r="S2386" t="s">
        <v>5</v>
      </c>
      <c r="T2386">
        <v>2</v>
      </c>
      <c r="U2386" t="s">
        <v>11</v>
      </c>
      <c r="V2386" t="str">
        <f>IF(Table1[[#This Row],[Rating]]&gt;8,"Excellent",IF(Table1[[#This Row],[Rating]]&gt;5,"Good","Bad"))</f>
        <v>Bad</v>
      </c>
    </row>
    <row r="2387" spans="1:22" ht="30" customHeight="1" x14ac:dyDescent="0.35">
      <c r="A2387">
        <v>8</v>
      </c>
      <c r="B2387" t="s">
        <v>4550</v>
      </c>
      <c r="C2387" t="str">
        <f>UPPER(LEFT(Table1[[#This Row],[Header]],1))&amp;MID(Table1[[#This Row],[Header]],2,LEN(Table1[[#This Row],[Header]])-1)</f>
        <v>Good hand BAggage only deal</v>
      </c>
      <c r="D2387" t="s">
        <v>3373</v>
      </c>
      <c r="E2387" s="1">
        <v>42407</v>
      </c>
      <c r="F2387" t="s">
        <v>1</v>
      </c>
      <c r="G2387" t="s">
        <v>8</v>
      </c>
      <c r="H2387" t="s">
        <v>26</v>
      </c>
      <c r="I2387" t="s">
        <v>4</v>
      </c>
      <c r="J2387" t="s">
        <v>5103</v>
      </c>
      <c r="K2387" t="s">
        <v>5006</v>
      </c>
      <c r="L2387" t="str">
        <f>CONCATENATE(Table1[[#This Row],[FROM]]," to ",Table1[[#This Row],[TO]])</f>
        <v>KBP to LHR</v>
      </c>
      <c r="M2387" s="1">
        <v>42401</v>
      </c>
      <c r="N2387">
        <v>4</v>
      </c>
      <c r="O2387">
        <v>4</v>
      </c>
      <c r="P2387">
        <v>5</v>
      </c>
      <c r="Q2387">
        <v>1</v>
      </c>
      <c r="R2387">
        <v>5</v>
      </c>
      <c r="S2387" t="s">
        <v>39</v>
      </c>
      <c r="T2387">
        <v>-1</v>
      </c>
      <c r="U2387" t="s">
        <v>11</v>
      </c>
      <c r="V2387" t="str">
        <f>IF(Table1[[#This Row],[Rating]]&gt;8,"Excellent",IF(Table1[[#This Row],[Rating]]&gt;5,"Good","Bad"))</f>
        <v>Good</v>
      </c>
    </row>
    <row r="2388" spans="1:22" ht="30" customHeight="1" x14ac:dyDescent="0.35">
      <c r="A2388">
        <v>3</v>
      </c>
      <c r="B2388" t="s">
        <v>3374</v>
      </c>
      <c r="C2388" t="str">
        <f>UPPER(LEFT(Table1[[#This Row],[Header]],1))&amp;MID(Table1[[#This Row],[Header]],2,LEN(Table1[[#This Row],[Header]])-1)</f>
        <v>First and last time</v>
      </c>
      <c r="D2388" t="s">
        <v>3375</v>
      </c>
      <c r="E2388" s="1">
        <v>42407</v>
      </c>
      <c r="F2388" t="s">
        <v>1</v>
      </c>
      <c r="G2388" t="s">
        <v>825</v>
      </c>
      <c r="H2388" t="s">
        <v>31</v>
      </c>
      <c r="I2388" t="s">
        <v>4</v>
      </c>
      <c r="J2388" t="s">
        <v>5042</v>
      </c>
      <c r="K2388" t="s">
        <v>5006</v>
      </c>
      <c r="L2388" t="str">
        <f>CONCATENATE(Table1[[#This Row],[FROM]]," to ",Table1[[#This Row],[TO]])</f>
        <v>YVR to LHR</v>
      </c>
      <c r="M2388" s="1">
        <v>42401</v>
      </c>
      <c r="N2388">
        <v>2</v>
      </c>
      <c r="O2388">
        <v>1</v>
      </c>
      <c r="P2388">
        <v>2</v>
      </c>
      <c r="Q2388">
        <v>3</v>
      </c>
      <c r="R2388">
        <v>2</v>
      </c>
      <c r="S2388" t="s">
        <v>5</v>
      </c>
      <c r="T2388">
        <v>3</v>
      </c>
      <c r="U2388" t="s">
        <v>11</v>
      </c>
      <c r="V2388" t="str">
        <f>IF(Table1[[#This Row],[Rating]]&gt;8,"Excellent",IF(Table1[[#This Row],[Rating]]&gt;5,"Good","Bad"))</f>
        <v>Bad</v>
      </c>
    </row>
    <row r="2389" spans="1:22" ht="30" customHeight="1" x14ac:dyDescent="0.35">
      <c r="A2389">
        <v>10</v>
      </c>
      <c r="B2389" t="s">
        <v>4638</v>
      </c>
      <c r="C2389" t="str">
        <f>UPPER(LEFT(Table1[[#This Row],[Header]],1))&amp;MID(Table1[[#This Row],[Header]],2,LEN(Table1[[#This Row],[Header]])-1)</f>
        <v>VeryNCE welcome</v>
      </c>
      <c r="D2389" t="s">
        <v>271</v>
      </c>
      <c r="E2389" s="1">
        <v>42405</v>
      </c>
      <c r="F2389" t="s">
        <v>1</v>
      </c>
      <c r="G2389" t="s">
        <v>8</v>
      </c>
      <c r="H2389" t="s">
        <v>3</v>
      </c>
      <c r="I2389" t="s">
        <v>4</v>
      </c>
      <c r="J2389" t="s">
        <v>5019</v>
      </c>
      <c r="K2389" t="s">
        <v>5006</v>
      </c>
      <c r="L2389" t="str">
        <f>CONCATENATE(Table1[[#This Row],[FROM]]," to ",Table1[[#This Row],[TO]])</f>
        <v>GLA to LHR</v>
      </c>
      <c r="M2389" s="1">
        <v>42370</v>
      </c>
      <c r="N2389">
        <v>4</v>
      </c>
      <c r="O2389">
        <v>5</v>
      </c>
      <c r="P2389">
        <v>5</v>
      </c>
      <c r="Q2389">
        <v>5</v>
      </c>
      <c r="R2389">
        <v>5</v>
      </c>
      <c r="S2389" t="s">
        <v>39</v>
      </c>
      <c r="T2389">
        <v>-1</v>
      </c>
      <c r="U2389" t="s">
        <v>11</v>
      </c>
      <c r="V2389" t="str">
        <f>IF(Table1[[#This Row],[Rating]]&gt;8,"Excellent",IF(Table1[[#This Row],[Rating]]&gt;5,"Good","Bad"))</f>
        <v>Excellent</v>
      </c>
    </row>
    <row r="2390" spans="1:22" ht="30" customHeight="1" x14ac:dyDescent="0.35">
      <c r="A2390">
        <v>8</v>
      </c>
      <c r="B2390" t="s">
        <v>3376</v>
      </c>
      <c r="C2390" t="str">
        <f>UPPER(LEFT(Table1[[#This Row],[Header]],1))&amp;MID(Table1[[#This Row],[Header]],2,LEN(Table1[[#This Row],[Header]])-1)</f>
        <v>Service was excellent</v>
      </c>
      <c r="D2390" t="s">
        <v>3377</v>
      </c>
      <c r="E2390" s="1">
        <v>42404</v>
      </c>
      <c r="F2390" t="s">
        <v>43</v>
      </c>
      <c r="G2390" t="s">
        <v>3378</v>
      </c>
      <c r="H2390" t="s">
        <v>26</v>
      </c>
      <c r="I2390" t="s">
        <v>4</v>
      </c>
      <c r="J2390" t="s">
        <v>5012</v>
      </c>
      <c r="K2390" t="s">
        <v>5097</v>
      </c>
      <c r="L2390" t="str">
        <f>CONCATENATE(Table1[[#This Row],[FROM]]," to ",Table1[[#This Row],[TO]])</f>
        <v>JNB to JFK</v>
      </c>
      <c r="M2390" s="1">
        <v>42370</v>
      </c>
      <c r="N2390">
        <v>4</v>
      </c>
      <c r="O2390">
        <v>5</v>
      </c>
      <c r="P2390">
        <v>4</v>
      </c>
      <c r="Q2390">
        <v>5</v>
      </c>
      <c r="R2390">
        <v>4</v>
      </c>
      <c r="S2390" t="s">
        <v>39</v>
      </c>
      <c r="T2390">
        <v>3</v>
      </c>
      <c r="U2390" t="s">
        <v>11</v>
      </c>
      <c r="V2390" t="str">
        <f>IF(Table1[[#This Row],[Rating]]&gt;8,"Excellent",IF(Table1[[#This Row],[Rating]]&gt;5,"Good","Bad"))</f>
        <v>Good</v>
      </c>
    </row>
    <row r="2391" spans="1:22" ht="30" customHeight="1" x14ac:dyDescent="0.35">
      <c r="A2391">
        <v>5</v>
      </c>
      <c r="B2391" t="s">
        <v>3379</v>
      </c>
      <c r="C2391" t="str">
        <f>UPPER(LEFT(Table1[[#This Row],[Header]],1))&amp;MID(Table1[[#This Row],[Header]],2,LEN(Table1[[#This Row],[Header]])-1)</f>
        <v>Not a first class experience</v>
      </c>
      <c r="D2391" t="s">
        <v>1710</v>
      </c>
      <c r="E2391" s="1">
        <v>42402</v>
      </c>
      <c r="F2391" t="s">
        <v>1</v>
      </c>
      <c r="G2391" t="s">
        <v>62</v>
      </c>
      <c r="H2391" t="s">
        <v>3</v>
      </c>
      <c r="I2391" t="s">
        <v>21</v>
      </c>
      <c r="J2391" t="s">
        <v>5083</v>
      </c>
      <c r="K2391" t="s">
        <v>5006</v>
      </c>
      <c r="L2391" t="str">
        <f>CONCATENATE(Table1[[#This Row],[FROM]]," to ",Table1[[#This Row],[TO]])</f>
        <v>GIG to LHR</v>
      </c>
      <c r="M2391" s="1">
        <v>42401</v>
      </c>
      <c r="N2391">
        <v>3</v>
      </c>
      <c r="O2391">
        <v>4</v>
      </c>
      <c r="P2391">
        <v>3</v>
      </c>
      <c r="Q2391">
        <v>3</v>
      </c>
      <c r="R2391">
        <v>3</v>
      </c>
      <c r="S2391" t="s">
        <v>5</v>
      </c>
      <c r="T2391">
        <v>4</v>
      </c>
      <c r="U2391" t="s">
        <v>11</v>
      </c>
      <c r="V2391" t="str">
        <f>IF(Table1[[#This Row],[Rating]]&gt;8,"Excellent",IF(Table1[[#This Row],[Rating]]&gt;5,"Good","Bad"))</f>
        <v>Bad</v>
      </c>
    </row>
    <row r="2392" spans="1:22" ht="30" customHeight="1" x14ac:dyDescent="0.35">
      <c r="A2392">
        <v>1</v>
      </c>
      <c r="B2392" t="s">
        <v>3380</v>
      </c>
      <c r="C2392" t="str">
        <f>UPPER(LEFT(Table1[[#This Row],[Header]],1))&amp;MID(Table1[[#This Row],[Header]],2,LEN(Table1[[#This Row],[Header]])-1)</f>
        <v>Shockingly poor</v>
      </c>
      <c r="D2392" t="s">
        <v>3381</v>
      </c>
      <c r="E2392" s="1">
        <v>42402</v>
      </c>
      <c r="F2392" t="s">
        <v>1</v>
      </c>
      <c r="G2392" t="s">
        <v>68</v>
      </c>
      <c r="H2392" t="s">
        <v>3</v>
      </c>
      <c r="I2392" t="s">
        <v>35</v>
      </c>
      <c r="J2392" t="s">
        <v>5006</v>
      </c>
      <c r="K2392" t="s">
        <v>5076</v>
      </c>
      <c r="L2392" t="str">
        <f>CONCATENATE(Table1[[#This Row],[FROM]]," to ",Table1[[#This Row],[TO]])</f>
        <v>LHR to YYC</v>
      </c>
      <c r="M2392" s="1">
        <v>42401</v>
      </c>
      <c r="N2392">
        <v>1</v>
      </c>
      <c r="O2392">
        <v>1</v>
      </c>
      <c r="P2392">
        <v>-1</v>
      </c>
      <c r="Q2392">
        <v>1</v>
      </c>
      <c r="R2392">
        <v>1</v>
      </c>
      <c r="S2392" t="s">
        <v>5</v>
      </c>
      <c r="T2392">
        <v>-1</v>
      </c>
      <c r="U2392" t="s">
        <v>11</v>
      </c>
      <c r="V2392" t="str">
        <f>IF(Table1[[#This Row],[Rating]]&gt;8,"Excellent",IF(Table1[[#This Row],[Rating]]&gt;5,"Good","Bad"))</f>
        <v>Bad</v>
      </c>
    </row>
    <row r="2393" spans="1:22" ht="30" customHeight="1" x14ac:dyDescent="0.35">
      <c r="A2393">
        <v>8</v>
      </c>
      <c r="B2393" t="s">
        <v>3382</v>
      </c>
      <c r="C2393" t="str">
        <f>UPPER(LEFT(Table1[[#This Row],[Header]],1))&amp;MID(Table1[[#This Row],[Header]],2,LEN(Table1[[#This Row],[Header]])-1)</f>
        <v>Not overwhelming First Class</v>
      </c>
      <c r="D2393" t="s">
        <v>1367</v>
      </c>
      <c r="E2393" s="1">
        <v>42402</v>
      </c>
      <c r="F2393" t="s">
        <v>1</v>
      </c>
      <c r="G2393" t="s">
        <v>2</v>
      </c>
      <c r="H2393" t="s">
        <v>3</v>
      </c>
      <c r="I2393" t="s">
        <v>21</v>
      </c>
      <c r="J2393" t="s">
        <v>5006</v>
      </c>
      <c r="K2393" t="s">
        <v>5108</v>
      </c>
      <c r="L2393" t="str">
        <f>CONCATENATE(Table1[[#This Row],[FROM]]," to ",Table1[[#This Row],[TO]])</f>
        <v>LHR to SIN</v>
      </c>
      <c r="M2393" s="1">
        <v>42370</v>
      </c>
      <c r="N2393">
        <v>3</v>
      </c>
      <c r="O2393">
        <v>4</v>
      </c>
      <c r="P2393">
        <v>4</v>
      </c>
      <c r="Q2393">
        <v>3</v>
      </c>
      <c r="R2393">
        <v>3</v>
      </c>
      <c r="S2393" t="s">
        <v>5</v>
      </c>
      <c r="T2393">
        <v>3</v>
      </c>
      <c r="U2393" t="s">
        <v>11</v>
      </c>
      <c r="V2393" t="str">
        <f>IF(Table1[[#This Row],[Rating]]&gt;8,"Excellent",IF(Table1[[#This Row],[Rating]]&gt;5,"Good","Bad"))</f>
        <v>Good</v>
      </c>
    </row>
    <row r="2394" spans="1:22" ht="30" customHeight="1" x14ac:dyDescent="0.35">
      <c r="A2394">
        <v>7</v>
      </c>
      <c r="B2394" t="s">
        <v>3383</v>
      </c>
      <c r="C2394" t="str">
        <f>UPPER(LEFT(Table1[[#This Row],[Header]],1))&amp;MID(Table1[[#This Row],[Header]],2,LEN(Table1[[#This Row],[Header]])-1)</f>
        <v>Crew were fine but nothing special</v>
      </c>
      <c r="D2394" t="s">
        <v>3384</v>
      </c>
      <c r="E2394" s="1">
        <v>42399</v>
      </c>
      <c r="F2394" t="s">
        <v>5089</v>
      </c>
      <c r="G2394" t="s">
        <v>3385</v>
      </c>
      <c r="H2394" t="s">
        <v>3</v>
      </c>
      <c r="I2394" t="s">
        <v>4</v>
      </c>
      <c r="J2394" t="s">
        <v>5129</v>
      </c>
      <c r="K2394" t="s">
        <v>4994</v>
      </c>
      <c r="L2394" t="str">
        <f>CONCATENATE(Table1[[#This Row],[FROM]]," to ",Table1[[#This Row],[TO]])</f>
        <v>WAW to HKG</v>
      </c>
      <c r="M2394" s="1">
        <v>42370</v>
      </c>
      <c r="N2394">
        <v>3</v>
      </c>
      <c r="O2394">
        <v>3</v>
      </c>
      <c r="P2394">
        <v>4</v>
      </c>
      <c r="Q2394">
        <v>4</v>
      </c>
      <c r="R2394">
        <v>4</v>
      </c>
      <c r="S2394" t="s">
        <v>39</v>
      </c>
      <c r="T2394">
        <v>4</v>
      </c>
      <c r="U2394" t="s">
        <v>11</v>
      </c>
      <c r="V2394" t="str">
        <f>IF(Table1[[#This Row],[Rating]]&gt;8,"Excellent",IF(Table1[[#This Row],[Rating]]&gt;5,"Good","Bad"))</f>
        <v>Good</v>
      </c>
    </row>
    <row r="2395" spans="1:22" ht="30" customHeight="1" x14ac:dyDescent="0.35">
      <c r="A2395">
        <v>10</v>
      </c>
      <c r="B2395" t="s">
        <v>4317</v>
      </c>
      <c r="C2395" t="str">
        <f>UPPER(LEFT(Table1[[#This Row],[Header]],1))&amp;MID(Table1[[#This Row],[Header]],2,LEN(Table1[[#This Row],[Header]])-1)</f>
        <v>BA customer review</v>
      </c>
      <c r="D2395" t="s">
        <v>3386</v>
      </c>
      <c r="E2395" s="1">
        <v>42398</v>
      </c>
      <c r="F2395" t="s">
        <v>1</v>
      </c>
      <c r="G2395" t="s">
        <v>68</v>
      </c>
      <c r="H2395" t="s">
        <v>9</v>
      </c>
      <c r="I2395" t="s">
        <v>21</v>
      </c>
      <c r="J2395" t="s">
        <v>5006</v>
      </c>
      <c r="K2395" t="s">
        <v>5022</v>
      </c>
      <c r="L2395" t="str">
        <f>CONCATENATE(Table1[[#This Row],[FROM]]," to ",Table1[[#This Row],[TO]])</f>
        <v>LHR to EWR</v>
      </c>
      <c r="M2395" s="1">
        <v>42370</v>
      </c>
      <c r="N2395">
        <v>5</v>
      </c>
      <c r="O2395">
        <v>5</v>
      </c>
      <c r="P2395">
        <v>5</v>
      </c>
      <c r="Q2395">
        <v>4</v>
      </c>
      <c r="R2395">
        <v>4</v>
      </c>
      <c r="S2395" t="s">
        <v>39</v>
      </c>
      <c r="T2395">
        <v>5</v>
      </c>
      <c r="U2395" t="s">
        <v>11</v>
      </c>
      <c r="V2395" t="str">
        <f>IF(Table1[[#This Row],[Rating]]&gt;8,"Excellent",IF(Table1[[#This Row],[Rating]]&gt;5,"Good","Bad"))</f>
        <v>Excellent</v>
      </c>
    </row>
    <row r="2396" spans="1:22" ht="30" customHeight="1" x14ac:dyDescent="0.35">
      <c r="A2396">
        <v>7</v>
      </c>
      <c r="B2396" t="s">
        <v>3387</v>
      </c>
      <c r="C2396" t="str">
        <f>UPPER(LEFT(Table1[[#This Row],[Header]],1))&amp;MID(Table1[[#This Row],[Header]],2,LEN(Table1[[#This Row],[Header]])-1)</f>
        <v>Very little seat privacy</v>
      </c>
      <c r="D2396" t="s">
        <v>592</v>
      </c>
      <c r="E2396" s="1">
        <v>42397</v>
      </c>
      <c r="F2396" t="s">
        <v>1</v>
      </c>
      <c r="G2396" t="s">
        <v>1592</v>
      </c>
      <c r="H2396" t="s">
        <v>26</v>
      </c>
      <c r="I2396" t="s">
        <v>10</v>
      </c>
      <c r="J2396" t="s">
        <v>5031</v>
      </c>
      <c r="K2396" t="s">
        <v>5097</v>
      </c>
      <c r="L2396" t="str">
        <f>CONCATENATE(Table1[[#This Row],[FROM]]," to ",Table1[[#This Row],[TO]])</f>
        <v>LCY to JFK</v>
      </c>
      <c r="M2396" s="1">
        <v>42278</v>
      </c>
      <c r="N2396">
        <v>3</v>
      </c>
      <c r="O2396">
        <v>5</v>
      </c>
      <c r="P2396">
        <v>1</v>
      </c>
      <c r="Q2396">
        <v>5</v>
      </c>
      <c r="R2396">
        <v>5</v>
      </c>
      <c r="S2396" t="s">
        <v>39</v>
      </c>
      <c r="T2396">
        <v>2</v>
      </c>
      <c r="U2396" t="s">
        <v>11</v>
      </c>
      <c r="V2396" t="str">
        <f>IF(Table1[[#This Row],[Rating]]&gt;8,"Excellent",IF(Table1[[#This Row],[Rating]]&gt;5,"Good","Bad"))</f>
        <v>Good</v>
      </c>
    </row>
    <row r="2397" spans="1:22" ht="30" customHeight="1" x14ac:dyDescent="0.35">
      <c r="A2397">
        <v>1</v>
      </c>
      <c r="B2397" t="s">
        <v>3388</v>
      </c>
      <c r="C2397" t="str">
        <f>UPPER(LEFT(Table1[[#This Row],[Header]],1))&amp;MID(Table1[[#This Row],[Header]],2,LEN(Table1[[#This Row],[Header]])-1)</f>
        <v>Staff were loud and abrupt</v>
      </c>
      <c r="D2397" t="s">
        <v>3389</v>
      </c>
      <c r="E2397" s="1">
        <v>42396</v>
      </c>
      <c r="F2397" t="s">
        <v>20</v>
      </c>
      <c r="G2397" t="s">
        <v>62</v>
      </c>
      <c r="H2397" t="s">
        <v>26</v>
      </c>
      <c r="I2397" t="s">
        <v>4</v>
      </c>
      <c r="J2397" t="s">
        <v>5006</v>
      </c>
      <c r="K2397" t="s">
        <v>5043</v>
      </c>
      <c r="L2397" t="str">
        <f>CONCATENATE(Table1[[#This Row],[FROM]]," to ",Table1[[#This Row],[TO]])</f>
        <v>LHR to BOS</v>
      </c>
      <c r="M2397" s="1">
        <v>42370</v>
      </c>
      <c r="N2397">
        <v>2</v>
      </c>
      <c r="O2397">
        <v>2</v>
      </c>
      <c r="P2397">
        <v>1</v>
      </c>
      <c r="Q2397">
        <v>1</v>
      </c>
      <c r="R2397">
        <v>2</v>
      </c>
      <c r="S2397" t="s">
        <v>5</v>
      </c>
      <c r="T2397">
        <v>2</v>
      </c>
      <c r="U2397" t="s">
        <v>11</v>
      </c>
      <c r="V2397" t="str">
        <f>IF(Table1[[#This Row],[Rating]]&gt;8,"Excellent",IF(Table1[[#This Row],[Rating]]&gt;5,"Good","Bad"))</f>
        <v>Bad</v>
      </c>
    </row>
    <row r="2398" spans="1:22" ht="30" customHeight="1" x14ac:dyDescent="0.35">
      <c r="A2398">
        <v>2</v>
      </c>
      <c r="B2398" t="s">
        <v>3390</v>
      </c>
      <c r="C2398" t="str">
        <f>UPPER(LEFT(Table1[[#This Row],[Header]],1))&amp;MID(Table1[[#This Row],[Header]],2,LEN(Table1[[#This Row],[Header]])-1)</f>
        <v>Another dreadful experience</v>
      </c>
      <c r="D2398" t="s">
        <v>3391</v>
      </c>
      <c r="E2398" s="1">
        <v>42395</v>
      </c>
      <c r="F2398" t="s">
        <v>46</v>
      </c>
      <c r="G2398" t="s">
        <v>68</v>
      </c>
      <c r="H2398" t="s">
        <v>26</v>
      </c>
      <c r="I2398" t="s">
        <v>4</v>
      </c>
      <c r="J2398" t="s">
        <v>5042</v>
      </c>
      <c r="K2398" t="s">
        <v>5107</v>
      </c>
      <c r="L2398" t="str">
        <f>CONCATENATE(Table1[[#This Row],[FROM]]," to ",Table1[[#This Row],[TO]])</f>
        <v>YVR to NBO</v>
      </c>
      <c r="M2398" s="1">
        <v>42339</v>
      </c>
      <c r="N2398">
        <v>2</v>
      </c>
      <c r="O2398">
        <v>2</v>
      </c>
      <c r="P2398">
        <v>2</v>
      </c>
      <c r="Q2398">
        <v>1</v>
      </c>
      <c r="R2398">
        <v>3</v>
      </c>
      <c r="S2398" t="s">
        <v>5</v>
      </c>
      <c r="T2398">
        <v>2</v>
      </c>
      <c r="U2398" t="s">
        <v>11</v>
      </c>
      <c r="V2398" t="str">
        <f>IF(Table1[[#This Row],[Rating]]&gt;8,"Excellent",IF(Table1[[#This Row],[Rating]]&gt;5,"Good","Bad"))</f>
        <v>Bad</v>
      </c>
    </row>
    <row r="2399" spans="1:22" ht="30" customHeight="1" x14ac:dyDescent="0.35">
      <c r="A2399">
        <v>3</v>
      </c>
      <c r="B2399" t="s">
        <v>3392</v>
      </c>
      <c r="C2399" t="str">
        <f>UPPER(LEFT(Table1[[#This Row],[Header]],1))&amp;MID(Table1[[#This Row],[Header]],2,LEN(Table1[[#This Row],[Header]])-1)</f>
        <v>Extremely moody check in</v>
      </c>
      <c r="D2399" t="s">
        <v>3393</v>
      </c>
      <c r="E2399" s="1">
        <v>42392</v>
      </c>
      <c r="F2399" t="s">
        <v>1</v>
      </c>
      <c r="G2399" t="s">
        <v>68</v>
      </c>
      <c r="H2399" t="s">
        <v>3</v>
      </c>
      <c r="I2399" t="s">
        <v>4</v>
      </c>
      <c r="J2399" t="s">
        <v>5025</v>
      </c>
      <c r="K2399" t="s">
        <v>5027</v>
      </c>
      <c r="L2399" t="str">
        <f>CONCATENATE(Table1[[#This Row],[FROM]]," to ",Table1[[#This Row],[TO]])</f>
        <v>EDI to LGW</v>
      </c>
      <c r="M2399" s="1">
        <v>42370</v>
      </c>
      <c r="N2399">
        <v>4</v>
      </c>
      <c r="O2399">
        <v>4</v>
      </c>
      <c r="P2399">
        <v>4</v>
      </c>
      <c r="Q2399">
        <v>1</v>
      </c>
      <c r="R2399">
        <v>4</v>
      </c>
      <c r="S2399" t="s">
        <v>5</v>
      </c>
      <c r="T2399">
        <v>-1</v>
      </c>
      <c r="U2399" t="s">
        <v>11</v>
      </c>
      <c r="V2399" t="str">
        <f>IF(Table1[[#This Row],[Rating]]&gt;8,"Excellent",IF(Table1[[#This Row],[Rating]]&gt;5,"Good","Bad"))</f>
        <v>Bad</v>
      </c>
    </row>
    <row r="2400" spans="1:22" ht="30" customHeight="1" x14ac:dyDescent="0.35">
      <c r="A2400">
        <v>7</v>
      </c>
      <c r="B2400" t="s">
        <v>3394</v>
      </c>
      <c r="C2400" t="str">
        <f>UPPER(LEFT(Table1[[#This Row],[Header]],1))&amp;MID(Table1[[#This Row],[Header]],2,LEN(Table1[[#This Row],[Header]])-1)</f>
        <v>An excellent service</v>
      </c>
      <c r="D2400" t="s">
        <v>1710</v>
      </c>
      <c r="E2400" s="1">
        <v>42392</v>
      </c>
      <c r="F2400" t="s">
        <v>1</v>
      </c>
      <c r="G2400" t="s">
        <v>68</v>
      </c>
      <c r="H2400" t="s">
        <v>3</v>
      </c>
      <c r="I2400" t="s">
        <v>10</v>
      </c>
      <c r="J2400" t="s">
        <v>5006</v>
      </c>
      <c r="K2400" t="s">
        <v>5083</v>
      </c>
      <c r="L2400" t="str">
        <f>CONCATENATE(Table1[[#This Row],[FROM]]," to ",Table1[[#This Row],[TO]])</f>
        <v>LHR to GIG</v>
      </c>
      <c r="M2400" s="1">
        <v>42370</v>
      </c>
      <c r="N2400">
        <v>4</v>
      </c>
      <c r="O2400">
        <v>5</v>
      </c>
      <c r="P2400">
        <v>4</v>
      </c>
      <c r="Q2400">
        <v>4</v>
      </c>
      <c r="R2400">
        <v>4</v>
      </c>
      <c r="S2400" t="s">
        <v>39</v>
      </c>
      <c r="T2400">
        <v>3</v>
      </c>
      <c r="U2400" t="s">
        <v>11</v>
      </c>
      <c r="V2400" t="str">
        <f>IF(Table1[[#This Row],[Rating]]&gt;8,"Excellent",IF(Table1[[#This Row],[Rating]]&gt;5,"Good","Bad"))</f>
        <v>Good</v>
      </c>
    </row>
    <row r="2401" spans="1:22" ht="30" customHeight="1" x14ac:dyDescent="0.35">
      <c r="A2401">
        <v>1</v>
      </c>
      <c r="B2401" t="s">
        <v>4551</v>
      </c>
      <c r="C2401" t="str">
        <f>UPPER(LEFT(Table1[[#This Row],[Header]],1))&amp;MID(Table1[[#This Row],[Header]],2,LEN(Table1[[#This Row],[Header]])-1)</f>
        <v>Last time with BA ever</v>
      </c>
      <c r="D2401" t="s">
        <v>3395</v>
      </c>
      <c r="E2401" s="1">
        <v>42391</v>
      </c>
      <c r="F2401" t="s">
        <v>1</v>
      </c>
      <c r="G2401" t="s">
        <v>68</v>
      </c>
      <c r="H2401" t="s">
        <v>3</v>
      </c>
      <c r="I2401" t="s">
        <v>10</v>
      </c>
      <c r="J2401" t="s">
        <v>5027</v>
      </c>
      <c r="K2401" t="s">
        <v>5192</v>
      </c>
      <c r="L2401" t="str">
        <f>CONCATENATE(Table1[[#This Row],[FROM]]," to ",Table1[[#This Row],[TO]])</f>
        <v>LGW to MLE</v>
      </c>
      <c r="M2401" s="1">
        <v>42370</v>
      </c>
      <c r="N2401">
        <v>1</v>
      </c>
      <c r="O2401">
        <v>1</v>
      </c>
      <c r="P2401">
        <v>1</v>
      </c>
      <c r="Q2401">
        <v>1</v>
      </c>
      <c r="R2401">
        <v>1</v>
      </c>
      <c r="S2401" t="s">
        <v>5</v>
      </c>
      <c r="T2401">
        <v>1</v>
      </c>
      <c r="U2401" t="s">
        <v>11</v>
      </c>
      <c r="V2401" t="str">
        <f>IF(Table1[[#This Row],[Rating]]&gt;8,"Excellent",IF(Table1[[#This Row],[Rating]]&gt;5,"Good","Bad"))</f>
        <v>Bad</v>
      </c>
    </row>
    <row r="2402" spans="1:22" ht="30" customHeight="1" x14ac:dyDescent="0.35">
      <c r="A2402">
        <v>7</v>
      </c>
      <c r="B2402" t="s">
        <v>3396</v>
      </c>
      <c r="C2402" t="str">
        <f>UPPER(LEFT(Table1[[#This Row],[Header]],1))&amp;MID(Table1[[#This Row],[Header]],2,LEN(Table1[[#This Row],[Header]])-1)</f>
        <v>Great at helping us</v>
      </c>
      <c r="D2402" t="s">
        <v>5407</v>
      </c>
      <c r="E2402" s="1">
        <v>42391</v>
      </c>
      <c r="F2402" t="s">
        <v>1</v>
      </c>
      <c r="G2402" t="s">
        <v>68</v>
      </c>
      <c r="H2402" t="s">
        <v>31</v>
      </c>
      <c r="I2402" t="s">
        <v>4</v>
      </c>
      <c r="J2402" t="s">
        <v>5019</v>
      </c>
      <c r="K2402" t="s">
        <v>5057</v>
      </c>
      <c r="L2402" t="str">
        <f>CONCATENATE(Table1[[#This Row],[FROM]]," to ",Table1[[#This Row],[TO]])</f>
        <v>GLA to CDG</v>
      </c>
      <c r="M2402" s="1">
        <v>42370</v>
      </c>
      <c r="N2402">
        <v>4</v>
      </c>
      <c r="O2402">
        <v>5</v>
      </c>
      <c r="P2402">
        <v>4</v>
      </c>
      <c r="Q2402">
        <v>4</v>
      </c>
      <c r="R2402">
        <v>4</v>
      </c>
      <c r="S2402" t="s">
        <v>39</v>
      </c>
      <c r="T2402">
        <v>-1</v>
      </c>
      <c r="U2402" t="s">
        <v>11</v>
      </c>
      <c r="V2402" t="str">
        <f>IF(Table1[[#This Row],[Rating]]&gt;8,"Excellent",IF(Table1[[#This Row],[Rating]]&gt;5,"Good","Bad"))</f>
        <v>Good</v>
      </c>
    </row>
    <row r="2403" spans="1:22" ht="30" customHeight="1" x14ac:dyDescent="0.35">
      <c r="A2403">
        <v>4</v>
      </c>
      <c r="B2403" t="s">
        <v>3397</v>
      </c>
      <c r="C2403" t="str">
        <f>UPPER(LEFT(Table1[[#This Row],[Header]],1))&amp;MID(Table1[[#This Row],[Header]],2,LEN(Table1[[#This Row],[Header]])-1)</f>
        <v>Think twice about booking</v>
      </c>
      <c r="D2403" t="s">
        <v>3398</v>
      </c>
      <c r="E2403" s="1">
        <v>42389</v>
      </c>
      <c r="F2403" t="s">
        <v>1</v>
      </c>
      <c r="G2403" t="s">
        <v>68</v>
      </c>
      <c r="H2403" t="s">
        <v>3</v>
      </c>
      <c r="I2403" t="s">
        <v>4</v>
      </c>
      <c r="J2403" t="s">
        <v>5006</v>
      </c>
      <c r="K2403" t="s">
        <v>5050</v>
      </c>
      <c r="L2403" t="str">
        <f>CONCATENATE(Table1[[#This Row],[FROM]]," to ",Table1[[#This Row],[TO]])</f>
        <v>LHR to CPT</v>
      </c>
      <c r="M2403" s="1">
        <v>42370</v>
      </c>
      <c r="N2403">
        <v>3</v>
      </c>
      <c r="O2403">
        <v>3</v>
      </c>
      <c r="P2403">
        <v>2</v>
      </c>
      <c r="Q2403">
        <v>5</v>
      </c>
      <c r="R2403">
        <v>2</v>
      </c>
      <c r="S2403" t="s">
        <v>5</v>
      </c>
      <c r="T2403">
        <v>2</v>
      </c>
      <c r="U2403" t="s">
        <v>11</v>
      </c>
      <c r="V2403" t="str">
        <f>IF(Table1[[#This Row],[Rating]]&gt;8,"Excellent",IF(Table1[[#This Row],[Rating]]&gt;5,"Good","Bad"))</f>
        <v>Bad</v>
      </c>
    </row>
    <row r="2404" spans="1:22" ht="30" customHeight="1" x14ac:dyDescent="0.35">
      <c r="A2404">
        <v>3</v>
      </c>
      <c r="B2404" t="s">
        <v>5492</v>
      </c>
      <c r="C2404" t="str">
        <f>UPPER(LEFT(Table1[[#This Row],[Header]],1))&amp;MID(Table1[[#This Row],[Header]],2,LEN(Table1[[#This Row],[Header]])-1)</f>
        <v>Zero customer service skills</v>
      </c>
      <c r="D2404" t="s">
        <v>3399</v>
      </c>
      <c r="E2404" s="1">
        <v>42388</v>
      </c>
      <c r="F2404" t="s">
        <v>1</v>
      </c>
      <c r="G2404" t="s">
        <v>2</v>
      </c>
      <c r="H2404" t="s">
        <v>3</v>
      </c>
      <c r="I2404" t="s">
        <v>10</v>
      </c>
      <c r="J2404" t="s">
        <v>5012</v>
      </c>
      <c r="K2404" t="s">
        <v>5006</v>
      </c>
      <c r="L2404" t="str">
        <f>CONCATENATE(Table1[[#This Row],[FROM]]," to ",Table1[[#This Row],[TO]])</f>
        <v>JNB to LHR</v>
      </c>
      <c r="M2404" s="1">
        <v>42370</v>
      </c>
      <c r="N2404">
        <v>3</v>
      </c>
      <c r="O2404">
        <v>2</v>
      </c>
      <c r="P2404">
        <v>2</v>
      </c>
      <c r="Q2404">
        <v>1</v>
      </c>
      <c r="R2404">
        <v>1</v>
      </c>
      <c r="S2404" t="s">
        <v>5</v>
      </c>
      <c r="T2404">
        <v>2</v>
      </c>
      <c r="U2404" t="s">
        <v>11</v>
      </c>
      <c r="V2404" t="str">
        <f>IF(Table1[[#This Row],[Rating]]&gt;8,"Excellent",IF(Table1[[#This Row],[Rating]]&gt;5,"Good","Bad"))</f>
        <v>Bad</v>
      </c>
    </row>
    <row r="2405" spans="1:22" ht="30" customHeight="1" x14ac:dyDescent="0.35">
      <c r="A2405">
        <v>10</v>
      </c>
      <c r="B2405" t="s">
        <v>3400</v>
      </c>
      <c r="C2405" t="str">
        <f>UPPER(LEFT(Table1[[#This Row],[Header]],1))&amp;MID(Table1[[#This Row],[Header]],2,LEN(Table1[[#This Row],[Header]])-1)</f>
        <v>Very pleasant flights</v>
      </c>
      <c r="D2405" t="s">
        <v>3401</v>
      </c>
      <c r="E2405" s="1">
        <v>42387</v>
      </c>
      <c r="F2405" t="s">
        <v>1</v>
      </c>
      <c r="G2405" t="s">
        <v>825</v>
      </c>
      <c r="H2405" t="s">
        <v>3</v>
      </c>
      <c r="I2405" t="s">
        <v>4</v>
      </c>
      <c r="J2405" t="s">
        <v>5019</v>
      </c>
      <c r="K2405" t="s">
        <v>5097</v>
      </c>
      <c r="L2405" t="str">
        <f>CONCATENATE(Table1[[#This Row],[FROM]]," to ",Table1[[#This Row],[TO]])</f>
        <v>GLA to JFK</v>
      </c>
      <c r="M2405" s="1">
        <v>42339</v>
      </c>
      <c r="N2405">
        <v>4</v>
      </c>
      <c r="O2405">
        <v>5</v>
      </c>
      <c r="P2405">
        <v>5</v>
      </c>
      <c r="Q2405">
        <v>4</v>
      </c>
      <c r="R2405">
        <v>5</v>
      </c>
      <c r="S2405" t="s">
        <v>39</v>
      </c>
      <c r="T2405">
        <v>5</v>
      </c>
      <c r="U2405" t="s">
        <v>11</v>
      </c>
      <c r="V2405" t="str">
        <f>IF(Table1[[#This Row],[Rating]]&gt;8,"Excellent",IF(Table1[[#This Row],[Rating]]&gt;5,"Good","Bad"))</f>
        <v>Excellent</v>
      </c>
    </row>
    <row r="2406" spans="1:22" ht="30" customHeight="1" x14ac:dyDescent="0.35">
      <c r="A2406">
        <v>10</v>
      </c>
      <c r="B2406" t="s">
        <v>3402</v>
      </c>
      <c r="C2406" t="str">
        <f>UPPER(LEFT(Table1[[#This Row],[Header]],1))&amp;MID(Table1[[#This Row],[Header]],2,LEN(Table1[[#This Row],[Header]])-1)</f>
        <v>Best sets of flights</v>
      </c>
      <c r="D2406" t="s">
        <v>2514</v>
      </c>
      <c r="E2406" s="1">
        <v>42385</v>
      </c>
      <c r="F2406" t="s">
        <v>54</v>
      </c>
      <c r="G2406" t="s">
        <v>825</v>
      </c>
      <c r="H2406" t="s">
        <v>26</v>
      </c>
      <c r="I2406" t="s">
        <v>35</v>
      </c>
      <c r="J2406" t="s">
        <v>5113</v>
      </c>
      <c r="K2406" t="s">
        <v>5025</v>
      </c>
      <c r="L2406" t="str">
        <f>CONCATENATE(Table1[[#This Row],[FROM]]," to ",Table1[[#This Row],[TO]])</f>
        <v>KWI to EDI</v>
      </c>
      <c r="M2406" s="1">
        <v>42339</v>
      </c>
      <c r="N2406">
        <v>5</v>
      </c>
      <c r="O2406">
        <v>5</v>
      </c>
      <c r="P2406">
        <v>5</v>
      </c>
      <c r="Q2406">
        <v>5</v>
      </c>
      <c r="R2406">
        <v>5</v>
      </c>
      <c r="S2406" t="s">
        <v>39</v>
      </c>
      <c r="T2406">
        <v>5</v>
      </c>
      <c r="U2406" t="s">
        <v>11</v>
      </c>
      <c r="V2406" t="str">
        <f>IF(Table1[[#This Row],[Rating]]&gt;8,"Excellent",IF(Table1[[#This Row],[Rating]]&gt;5,"Good","Bad"))</f>
        <v>Excellent</v>
      </c>
    </row>
    <row r="2407" spans="1:22" ht="30" customHeight="1" x14ac:dyDescent="0.35">
      <c r="A2407">
        <v>6</v>
      </c>
      <c r="B2407" t="s">
        <v>3403</v>
      </c>
      <c r="C2407" t="str">
        <f>UPPER(LEFT(Table1[[#This Row],[Header]],1))&amp;MID(Table1[[#This Row],[Header]],2,LEN(Table1[[#This Row],[Header]])-1)</f>
        <v>Extra fare not justified</v>
      </c>
      <c r="D2407" t="s">
        <v>5408</v>
      </c>
      <c r="E2407" s="1">
        <v>42385</v>
      </c>
      <c r="F2407" t="s">
        <v>1</v>
      </c>
      <c r="G2407" t="s">
        <v>825</v>
      </c>
      <c r="H2407" t="s">
        <v>26</v>
      </c>
      <c r="I2407" t="s">
        <v>35</v>
      </c>
      <c r="J2407" t="s">
        <v>5042</v>
      </c>
      <c r="K2407" t="s">
        <v>5006</v>
      </c>
      <c r="L2407" t="str">
        <f>CONCATENATE(Table1[[#This Row],[FROM]]," to ",Table1[[#This Row],[TO]])</f>
        <v>YVR to LHR</v>
      </c>
      <c r="M2407" s="1">
        <v>42370</v>
      </c>
      <c r="N2407">
        <v>3</v>
      </c>
      <c r="O2407">
        <v>3</v>
      </c>
      <c r="P2407">
        <v>1</v>
      </c>
      <c r="Q2407">
        <v>4</v>
      </c>
      <c r="R2407">
        <v>2</v>
      </c>
      <c r="S2407" t="s">
        <v>5</v>
      </c>
      <c r="T2407">
        <v>1</v>
      </c>
      <c r="U2407" t="s">
        <v>11</v>
      </c>
      <c r="V2407" t="str">
        <f>IF(Table1[[#This Row],[Rating]]&gt;8,"Excellent",IF(Table1[[#This Row],[Rating]]&gt;5,"Good","Bad"))</f>
        <v>Good</v>
      </c>
    </row>
    <row r="2408" spans="1:22" ht="30" customHeight="1" x14ac:dyDescent="0.35">
      <c r="A2408">
        <v>1</v>
      </c>
      <c r="B2408" t="s">
        <v>4552</v>
      </c>
      <c r="C2408" t="str">
        <f>UPPER(LEFT(Table1[[#This Row],[Header]],1))&amp;MID(Table1[[#This Row],[Header]],2,LEN(Table1[[#This Row],[Header]])-1)</f>
        <v>My BAgs haven't arrived</v>
      </c>
      <c r="D2408" t="s">
        <v>3404</v>
      </c>
      <c r="E2408" s="1">
        <v>42385</v>
      </c>
      <c r="F2408" t="s">
        <v>1</v>
      </c>
      <c r="G2408" t="s">
        <v>2</v>
      </c>
      <c r="H2408" t="s">
        <v>26</v>
      </c>
      <c r="I2408" t="s">
        <v>35</v>
      </c>
      <c r="J2408" t="s">
        <v>5006</v>
      </c>
      <c r="K2408" t="s">
        <v>5026</v>
      </c>
      <c r="L2408" t="str">
        <f>CONCATENATE(Table1[[#This Row],[FROM]]," to ",Table1[[#This Row],[TO]])</f>
        <v>LHR to SFO</v>
      </c>
      <c r="M2408" s="1">
        <v>42370</v>
      </c>
      <c r="N2408">
        <v>1</v>
      </c>
      <c r="O2408">
        <v>1</v>
      </c>
      <c r="P2408">
        <v>-1</v>
      </c>
      <c r="Q2408">
        <v>1</v>
      </c>
      <c r="R2408">
        <v>1</v>
      </c>
      <c r="S2408" t="s">
        <v>5</v>
      </c>
      <c r="T2408">
        <v>-1</v>
      </c>
      <c r="U2408" t="s">
        <v>11</v>
      </c>
      <c r="V2408" t="str">
        <f>IF(Table1[[#This Row],[Rating]]&gt;8,"Excellent",IF(Table1[[#This Row],[Rating]]&gt;5,"Good","Bad"))</f>
        <v>Bad</v>
      </c>
    </row>
    <row r="2409" spans="1:22" ht="30" customHeight="1" x14ac:dyDescent="0.35">
      <c r="A2409">
        <v>6</v>
      </c>
      <c r="B2409" t="s">
        <v>3405</v>
      </c>
      <c r="C2409" t="str">
        <f>UPPER(LEFT(Table1[[#This Row],[Header]],1))&amp;MID(Table1[[#This Row],[Header]],2,LEN(Table1[[#This Row],[Header]])-1)</f>
        <v>Nice cabin attendants</v>
      </c>
      <c r="D2409" t="s">
        <v>1381</v>
      </c>
      <c r="E2409" s="1">
        <v>42385</v>
      </c>
      <c r="F2409" t="s">
        <v>1</v>
      </c>
      <c r="G2409" t="s">
        <v>168</v>
      </c>
      <c r="H2409" t="s">
        <v>26</v>
      </c>
      <c r="I2409" t="s">
        <v>4</v>
      </c>
      <c r="J2409" t="s">
        <v>5021</v>
      </c>
      <c r="K2409" t="s">
        <v>5031</v>
      </c>
      <c r="L2409" t="str">
        <f>CONCATENATE(Table1[[#This Row],[FROM]]," to ",Table1[[#This Row],[TO]])</f>
        <v>FRA to LCY</v>
      </c>
      <c r="M2409" s="1">
        <v>42278</v>
      </c>
      <c r="N2409">
        <v>5</v>
      </c>
      <c r="O2409">
        <v>5</v>
      </c>
      <c r="P2409">
        <v>4</v>
      </c>
      <c r="Q2409">
        <v>2</v>
      </c>
      <c r="R2409">
        <v>3</v>
      </c>
      <c r="S2409" t="s">
        <v>39</v>
      </c>
      <c r="T2409">
        <v>-1</v>
      </c>
      <c r="U2409" t="s">
        <v>11</v>
      </c>
      <c r="V2409" t="str">
        <f>IF(Table1[[#This Row],[Rating]]&gt;8,"Excellent",IF(Table1[[#This Row],[Rating]]&gt;5,"Good","Bad"))</f>
        <v>Good</v>
      </c>
    </row>
    <row r="2410" spans="1:22" ht="30" customHeight="1" x14ac:dyDescent="0.35">
      <c r="A2410">
        <v>7</v>
      </c>
      <c r="B2410" t="s">
        <v>3406</v>
      </c>
      <c r="C2410" t="str">
        <f>UPPER(LEFT(Table1[[#This Row],[Header]],1))&amp;MID(Table1[[#This Row],[Header]],2,LEN(Table1[[#This Row],[Header]])-1)</f>
        <v>Check in was efficient</v>
      </c>
      <c r="D2410" t="s">
        <v>1381</v>
      </c>
      <c r="E2410" s="1">
        <v>42385</v>
      </c>
      <c r="F2410" t="s">
        <v>1</v>
      </c>
      <c r="G2410" t="s">
        <v>8</v>
      </c>
      <c r="H2410" t="s">
        <v>26</v>
      </c>
      <c r="I2410" t="s">
        <v>4</v>
      </c>
      <c r="J2410" t="s">
        <v>5027</v>
      </c>
      <c r="K2410" t="s">
        <v>5193</v>
      </c>
      <c r="L2410" t="str">
        <f>CONCATENATE(Table1[[#This Row],[FROM]]," to ",Table1[[#This Row],[TO]])</f>
        <v>LGW to SZG</v>
      </c>
      <c r="M2410" s="1">
        <v>42248</v>
      </c>
      <c r="N2410">
        <v>4</v>
      </c>
      <c r="O2410">
        <v>4</v>
      </c>
      <c r="P2410">
        <v>3</v>
      </c>
      <c r="Q2410">
        <v>3</v>
      </c>
      <c r="R2410">
        <v>4</v>
      </c>
      <c r="S2410" t="s">
        <v>39</v>
      </c>
      <c r="T2410">
        <v>-1</v>
      </c>
      <c r="U2410" t="s">
        <v>11</v>
      </c>
      <c r="V2410" t="str">
        <f>IF(Table1[[#This Row],[Rating]]&gt;8,"Excellent",IF(Table1[[#This Row],[Rating]]&gt;5,"Good","Bad"))</f>
        <v>Good</v>
      </c>
    </row>
    <row r="2411" spans="1:22" ht="30" customHeight="1" x14ac:dyDescent="0.35">
      <c r="A2411">
        <v>1</v>
      </c>
      <c r="B2411" t="s">
        <v>3407</v>
      </c>
      <c r="C2411" t="str">
        <f>UPPER(LEFT(Table1[[#This Row],[Header]],1))&amp;MID(Table1[[#This Row],[Header]],2,LEN(Table1[[#This Row],[Header]])-1)</f>
        <v>The lack of service</v>
      </c>
      <c r="D2411" t="s">
        <v>3408</v>
      </c>
      <c r="E2411" s="1">
        <v>42384</v>
      </c>
      <c r="F2411" t="s">
        <v>1</v>
      </c>
      <c r="G2411" t="s">
        <v>2</v>
      </c>
      <c r="H2411" t="s">
        <v>31</v>
      </c>
      <c r="I2411" t="s">
        <v>35</v>
      </c>
      <c r="J2411" t="s">
        <v>5010</v>
      </c>
      <c r="K2411" t="s">
        <v>5014</v>
      </c>
      <c r="L2411" t="str">
        <f>CONCATENATE(Table1[[#This Row],[FROM]]," to ",Table1[[#This Row],[TO]])</f>
        <v>MIA to MAN</v>
      </c>
      <c r="M2411" s="1">
        <v>42370</v>
      </c>
      <c r="N2411">
        <v>2</v>
      </c>
      <c r="O2411">
        <v>1</v>
      </c>
      <c r="P2411">
        <v>1</v>
      </c>
      <c r="Q2411">
        <v>1</v>
      </c>
      <c r="R2411">
        <v>1</v>
      </c>
      <c r="S2411" t="s">
        <v>5</v>
      </c>
      <c r="T2411">
        <v>1</v>
      </c>
      <c r="U2411" t="s">
        <v>11</v>
      </c>
      <c r="V2411" t="str">
        <f>IF(Table1[[#This Row],[Rating]]&gt;8,"Excellent",IF(Table1[[#This Row],[Rating]]&gt;5,"Good","Bad"))</f>
        <v>Bad</v>
      </c>
    </row>
    <row r="2412" spans="1:22" ht="30" customHeight="1" x14ac:dyDescent="0.35">
      <c r="A2412">
        <v>4</v>
      </c>
      <c r="B2412" t="s">
        <v>4553</v>
      </c>
      <c r="C2412" t="str">
        <f>UPPER(LEFT(Table1[[#This Row],[Header]],1))&amp;MID(Table1[[#This Row],[Header]],2,LEN(Table1[[#This Row],[Header]])-1)</f>
        <v>Won't be using BA again</v>
      </c>
      <c r="D2412" t="s">
        <v>3409</v>
      </c>
      <c r="E2412" s="1">
        <v>42384</v>
      </c>
      <c r="F2412" t="s">
        <v>805</v>
      </c>
      <c r="G2412" t="s">
        <v>68</v>
      </c>
      <c r="H2412" t="s">
        <v>3</v>
      </c>
      <c r="I2412" t="s">
        <v>4</v>
      </c>
      <c r="J2412" t="s">
        <v>5080</v>
      </c>
      <c r="K2412" t="s">
        <v>5006</v>
      </c>
      <c r="L2412" t="str">
        <f>CONCATENATE(Table1[[#This Row],[FROM]]," to ",Table1[[#This Row],[TO]])</f>
        <v>BKK to LHR</v>
      </c>
      <c r="M2412" s="1">
        <v>42339</v>
      </c>
      <c r="N2412">
        <v>2</v>
      </c>
      <c r="O2412">
        <v>2</v>
      </c>
      <c r="P2412">
        <v>1</v>
      </c>
      <c r="Q2412">
        <v>3</v>
      </c>
      <c r="R2412">
        <v>2</v>
      </c>
      <c r="S2412" t="s">
        <v>5</v>
      </c>
      <c r="T2412">
        <v>1</v>
      </c>
      <c r="U2412" t="s">
        <v>11</v>
      </c>
      <c r="V2412" t="str">
        <f>IF(Table1[[#This Row],[Rating]]&gt;8,"Excellent",IF(Table1[[#This Row],[Rating]]&gt;5,"Good","Bad"))</f>
        <v>Bad</v>
      </c>
    </row>
    <row r="2413" spans="1:22" ht="30" customHeight="1" x14ac:dyDescent="0.35">
      <c r="A2413">
        <v>8</v>
      </c>
      <c r="B2413" t="s">
        <v>3410</v>
      </c>
      <c r="C2413" t="str">
        <f>UPPER(LEFT(Table1[[#This Row],[Header]],1))&amp;MID(Table1[[#This Row],[Header]],2,LEN(Table1[[#This Row],[Header]])-1)</f>
        <v>Good value for money</v>
      </c>
      <c r="D2413" t="s">
        <v>1381</v>
      </c>
      <c r="E2413" s="1">
        <v>42384</v>
      </c>
      <c r="F2413" t="s">
        <v>1</v>
      </c>
      <c r="G2413" t="s">
        <v>2</v>
      </c>
      <c r="H2413" t="s">
        <v>26</v>
      </c>
      <c r="I2413" t="s">
        <v>4</v>
      </c>
      <c r="J2413" t="s">
        <v>4994</v>
      </c>
      <c r="K2413" t="s">
        <v>5006</v>
      </c>
      <c r="L2413" t="str">
        <f>CONCATENATE(Table1[[#This Row],[FROM]]," to ",Table1[[#This Row],[TO]])</f>
        <v>HKG to LHR</v>
      </c>
      <c r="M2413" s="1">
        <v>42248</v>
      </c>
      <c r="N2413">
        <v>4</v>
      </c>
      <c r="O2413">
        <v>5</v>
      </c>
      <c r="P2413">
        <v>3</v>
      </c>
      <c r="Q2413">
        <v>4</v>
      </c>
      <c r="R2413">
        <v>4</v>
      </c>
      <c r="S2413" t="s">
        <v>39</v>
      </c>
      <c r="T2413">
        <v>3</v>
      </c>
      <c r="U2413" t="s">
        <v>11</v>
      </c>
      <c r="V2413" t="str">
        <f>IF(Table1[[#This Row],[Rating]]&gt;8,"Excellent",IF(Table1[[#This Row],[Rating]]&gt;5,"Good","Bad"))</f>
        <v>Good</v>
      </c>
    </row>
    <row r="2414" spans="1:22" ht="30" customHeight="1" x14ac:dyDescent="0.35">
      <c r="A2414">
        <v>2</v>
      </c>
      <c r="B2414" t="s">
        <v>4951</v>
      </c>
      <c r="C2414" t="str">
        <f>UPPER(LEFT(Table1[[#This Row],[Header]],1))&amp;MID(Table1[[#This Row],[Header]],2,LEN(Table1[[#This Row],[Header]])-1)</f>
        <v>Needs to  up its game</v>
      </c>
      <c r="D2414" t="s">
        <v>3411</v>
      </c>
      <c r="E2414" s="1">
        <v>42383</v>
      </c>
      <c r="F2414" t="s">
        <v>1</v>
      </c>
      <c r="G2414" t="s">
        <v>68</v>
      </c>
      <c r="H2414" t="s">
        <v>9</v>
      </c>
      <c r="I2414" t="s">
        <v>4</v>
      </c>
      <c r="J2414" t="s">
        <v>5078</v>
      </c>
      <c r="K2414" t="s">
        <v>5006</v>
      </c>
      <c r="L2414" t="str">
        <f>CONCATENATE(Table1[[#This Row],[FROM]]," to ",Table1[[#This Row],[TO]])</f>
        <v>LBA to LHR</v>
      </c>
      <c r="M2414" s="1">
        <v>42370</v>
      </c>
      <c r="N2414">
        <v>1</v>
      </c>
      <c r="O2414">
        <v>5</v>
      </c>
      <c r="P2414">
        <v>3</v>
      </c>
      <c r="Q2414">
        <v>5</v>
      </c>
      <c r="R2414">
        <v>3</v>
      </c>
      <c r="S2414" t="s">
        <v>5</v>
      </c>
      <c r="T2414">
        <v>-1</v>
      </c>
      <c r="U2414" t="s">
        <v>11</v>
      </c>
      <c r="V2414" t="str">
        <f>IF(Table1[[#This Row],[Rating]]&gt;8,"Excellent",IF(Table1[[#This Row],[Rating]]&gt;5,"Good","Bad"))</f>
        <v>Bad</v>
      </c>
    </row>
    <row r="2415" spans="1:22" ht="30" customHeight="1" x14ac:dyDescent="0.35">
      <c r="A2415">
        <v>8</v>
      </c>
      <c r="B2415" t="s">
        <v>3412</v>
      </c>
      <c r="C2415" t="str">
        <f>UPPER(LEFT(Table1[[#This Row],[Header]],1))&amp;MID(Table1[[#This Row],[Header]],2,LEN(Table1[[#This Row],[Header]])-1)</f>
        <v>Old but comfortable Boeing 767</v>
      </c>
      <c r="D2415" t="s">
        <v>3413</v>
      </c>
      <c r="E2415" s="1">
        <v>42382</v>
      </c>
      <c r="F2415" t="s">
        <v>281</v>
      </c>
      <c r="G2415" t="s">
        <v>1571</v>
      </c>
      <c r="H2415" t="s">
        <v>26</v>
      </c>
      <c r="I2415" t="s">
        <v>4</v>
      </c>
      <c r="J2415" t="s">
        <v>5032</v>
      </c>
      <c r="K2415" t="s">
        <v>5006</v>
      </c>
      <c r="L2415" t="str">
        <f>CONCATENATE(Table1[[#This Row],[FROM]]," to ",Table1[[#This Row],[TO]])</f>
        <v>AMS to LHR</v>
      </c>
      <c r="M2415" s="1">
        <v>42370</v>
      </c>
      <c r="N2415">
        <v>4</v>
      </c>
      <c r="O2415">
        <v>4</v>
      </c>
      <c r="P2415">
        <v>4</v>
      </c>
      <c r="Q2415">
        <v>5</v>
      </c>
      <c r="R2415">
        <v>4</v>
      </c>
      <c r="S2415" t="s">
        <v>39</v>
      </c>
      <c r="T2415">
        <v>-1</v>
      </c>
      <c r="U2415" t="s">
        <v>11</v>
      </c>
      <c r="V2415" t="str">
        <f>IF(Table1[[#This Row],[Rating]]&gt;8,"Excellent",IF(Table1[[#This Row],[Rating]]&gt;5,"Good","Bad"))</f>
        <v>Good</v>
      </c>
    </row>
    <row r="2416" spans="1:22" ht="30" customHeight="1" x14ac:dyDescent="0.35">
      <c r="A2416">
        <v>4</v>
      </c>
      <c r="B2416" t="s">
        <v>3414</v>
      </c>
      <c r="C2416" t="str">
        <f>UPPER(LEFT(Table1[[#This Row],[Header]],1))&amp;MID(Table1[[#This Row],[Header]],2,LEN(Table1[[#This Row],[Header]])-1)</f>
        <v>Champagne almost as warm as cup of tea</v>
      </c>
      <c r="D2416" t="s">
        <v>3415</v>
      </c>
      <c r="E2416" s="1">
        <v>42381</v>
      </c>
      <c r="F2416" t="s">
        <v>33</v>
      </c>
      <c r="G2416" t="s">
        <v>361</v>
      </c>
      <c r="H2416" t="s">
        <v>26</v>
      </c>
      <c r="I2416" t="s">
        <v>21</v>
      </c>
      <c r="J2416" t="s">
        <v>4994</v>
      </c>
      <c r="K2416" t="s">
        <v>5006</v>
      </c>
      <c r="L2416" t="str">
        <f>CONCATENATE(Table1[[#This Row],[FROM]]," to ",Table1[[#This Row],[TO]])</f>
        <v>HKG to LHR</v>
      </c>
      <c r="M2416" s="1">
        <v>42339</v>
      </c>
      <c r="N2416">
        <v>5</v>
      </c>
      <c r="O2416">
        <v>4</v>
      </c>
      <c r="P2416">
        <v>2</v>
      </c>
      <c r="Q2416">
        <v>3</v>
      </c>
      <c r="R2416">
        <v>2</v>
      </c>
      <c r="S2416" t="s">
        <v>5</v>
      </c>
      <c r="T2416">
        <v>-1</v>
      </c>
      <c r="U2416" t="s">
        <v>11</v>
      </c>
      <c r="V2416" t="str">
        <f>IF(Table1[[#This Row],[Rating]]&gt;8,"Excellent",IF(Table1[[#This Row],[Rating]]&gt;5,"Good","Bad"))</f>
        <v>Bad</v>
      </c>
    </row>
    <row r="2417" spans="1:22" ht="30" customHeight="1" x14ac:dyDescent="0.35">
      <c r="A2417">
        <v>8</v>
      </c>
      <c r="B2417" t="s">
        <v>4952</v>
      </c>
      <c r="C2417" t="str">
        <f>UPPER(LEFT(Table1[[#This Row],[Header]],1))&amp;MID(Table1[[#This Row],[Header]],2,LEN(Table1[[#This Row],[Header]])-1)</f>
        <v>Time to  upgrade the cabin</v>
      </c>
      <c r="D2417" t="s">
        <v>3416</v>
      </c>
      <c r="E2417" s="1">
        <v>42381</v>
      </c>
      <c r="F2417" t="s">
        <v>46</v>
      </c>
      <c r="G2417" t="s">
        <v>794</v>
      </c>
      <c r="H2417" t="s">
        <v>26</v>
      </c>
      <c r="I2417" t="s">
        <v>10</v>
      </c>
      <c r="J2417" t="s">
        <v>5050</v>
      </c>
      <c r="K2417" t="s">
        <v>5006</v>
      </c>
      <c r="L2417" t="str">
        <f>CONCATENATE(Table1[[#This Row],[FROM]]," to ",Table1[[#This Row],[TO]])</f>
        <v>CPT to LHR</v>
      </c>
      <c r="M2417" s="1">
        <v>42036</v>
      </c>
      <c r="N2417">
        <v>4</v>
      </c>
      <c r="O2417">
        <v>3</v>
      </c>
      <c r="P2417">
        <v>4</v>
      </c>
      <c r="Q2417">
        <v>4</v>
      </c>
      <c r="R2417">
        <v>4</v>
      </c>
      <c r="S2417" t="s">
        <v>39</v>
      </c>
      <c r="T2417">
        <v>4</v>
      </c>
      <c r="U2417" t="s">
        <v>11</v>
      </c>
      <c r="V2417" t="str">
        <f>IF(Table1[[#This Row],[Rating]]&gt;8,"Excellent",IF(Table1[[#This Row],[Rating]]&gt;5,"Good","Bad"))</f>
        <v>Good</v>
      </c>
    </row>
    <row r="2418" spans="1:22" ht="30" customHeight="1" x14ac:dyDescent="0.35">
      <c r="A2418">
        <v>2</v>
      </c>
      <c r="B2418" t="s">
        <v>3417</v>
      </c>
      <c r="C2418" t="str">
        <f>UPPER(LEFT(Table1[[#This Row],[Header]],1))&amp;MID(Table1[[#This Row],[Header]],2,LEN(Table1[[#This Row],[Header]])-1)</f>
        <v>They really do not care</v>
      </c>
      <c r="D2418" t="s">
        <v>3418</v>
      </c>
      <c r="E2418" s="1">
        <v>42381</v>
      </c>
      <c r="F2418" t="s">
        <v>1</v>
      </c>
      <c r="G2418" t="s">
        <v>68</v>
      </c>
      <c r="H2418" t="s">
        <v>31</v>
      </c>
      <c r="I2418" t="s">
        <v>4</v>
      </c>
      <c r="J2418" t="s">
        <v>5053</v>
      </c>
      <c r="K2418" t="s">
        <v>5006</v>
      </c>
      <c r="L2418" t="str">
        <f>CONCATENATE(Table1[[#This Row],[FROM]]," to ",Table1[[#This Row],[TO]])</f>
        <v>MCO to LHR</v>
      </c>
      <c r="M2418" s="1">
        <v>42370</v>
      </c>
      <c r="N2418">
        <v>4</v>
      </c>
      <c r="O2418">
        <v>3</v>
      </c>
      <c r="P2418">
        <v>2</v>
      </c>
      <c r="Q2418">
        <v>1</v>
      </c>
      <c r="R2418">
        <v>1</v>
      </c>
      <c r="S2418" t="s">
        <v>5</v>
      </c>
      <c r="T2418">
        <v>3</v>
      </c>
      <c r="U2418" t="s">
        <v>11</v>
      </c>
      <c r="V2418" t="str">
        <f>IF(Table1[[#This Row],[Rating]]&gt;8,"Excellent",IF(Table1[[#This Row],[Rating]]&gt;5,"Good","Bad"))</f>
        <v>Bad</v>
      </c>
    </row>
    <row r="2419" spans="1:22" ht="30" customHeight="1" x14ac:dyDescent="0.35">
      <c r="A2419">
        <v>8</v>
      </c>
      <c r="B2419" t="s">
        <v>3419</v>
      </c>
      <c r="C2419" t="str">
        <f>UPPER(LEFT(Table1[[#This Row],[Header]],1))&amp;MID(Table1[[#This Row],[Header]],2,LEN(Table1[[#This Row],[Header]])-1)</f>
        <v>Would fly them again</v>
      </c>
      <c r="D2419" t="s">
        <v>724</v>
      </c>
      <c r="E2419" s="1">
        <v>42380</v>
      </c>
      <c r="F2419" t="s">
        <v>33</v>
      </c>
      <c r="G2419" t="s">
        <v>2</v>
      </c>
      <c r="H2419" t="s">
        <v>26</v>
      </c>
      <c r="I2419" t="s">
        <v>4</v>
      </c>
      <c r="J2419" t="s">
        <v>5006</v>
      </c>
      <c r="K2419" t="s">
        <v>5026</v>
      </c>
      <c r="L2419" t="str">
        <f>CONCATENATE(Table1[[#This Row],[FROM]]," to ",Table1[[#This Row],[TO]])</f>
        <v>LHR to SFO</v>
      </c>
      <c r="M2419" s="1">
        <v>42370</v>
      </c>
      <c r="N2419">
        <v>4</v>
      </c>
      <c r="O2419">
        <v>5</v>
      </c>
      <c r="P2419">
        <v>5</v>
      </c>
      <c r="Q2419">
        <v>4</v>
      </c>
      <c r="R2419">
        <v>4</v>
      </c>
      <c r="S2419" t="s">
        <v>39</v>
      </c>
      <c r="T2419">
        <v>5</v>
      </c>
      <c r="U2419" t="s">
        <v>11</v>
      </c>
      <c r="V2419" t="str">
        <f>IF(Table1[[#This Row],[Rating]]&gt;8,"Excellent",IF(Table1[[#This Row],[Rating]]&gt;5,"Good","Bad"))</f>
        <v>Good</v>
      </c>
    </row>
    <row r="2420" spans="1:22" ht="30" customHeight="1" x14ac:dyDescent="0.35">
      <c r="A2420">
        <v>2</v>
      </c>
      <c r="B2420" t="s">
        <v>3420</v>
      </c>
      <c r="C2420" t="str">
        <f>UPPER(LEFT(Table1[[#This Row],[Header]],1))&amp;MID(Table1[[#This Row],[Header]],2,LEN(Table1[[#This Row],[Header]])-1)</f>
        <v>Where have standards gone?</v>
      </c>
      <c r="D2420" t="s">
        <v>3421</v>
      </c>
      <c r="E2420" s="1">
        <v>42379</v>
      </c>
      <c r="F2420" t="s">
        <v>1</v>
      </c>
      <c r="G2420" t="s">
        <v>68</v>
      </c>
      <c r="H2420" t="s">
        <v>9</v>
      </c>
      <c r="I2420" t="s">
        <v>4</v>
      </c>
      <c r="J2420" t="s">
        <v>5023</v>
      </c>
      <c r="K2420" t="s">
        <v>5006</v>
      </c>
      <c r="L2420" t="str">
        <f>CONCATENATE(Table1[[#This Row],[FROM]]," to ",Table1[[#This Row],[TO]])</f>
        <v>CPH to LHR</v>
      </c>
      <c r="M2420" s="1">
        <v>42339</v>
      </c>
      <c r="N2420">
        <v>2</v>
      </c>
      <c r="O2420">
        <v>1</v>
      </c>
      <c r="P2420">
        <v>1</v>
      </c>
      <c r="Q2420">
        <v>3</v>
      </c>
      <c r="R2420">
        <v>3</v>
      </c>
      <c r="S2420" t="s">
        <v>5</v>
      </c>
      <c r="T2420">
        <v>1</v>
      </c>
      <c r="U2420" t="s">
        <v>11</v>
      </c>
      <c r="V2420" t="str">
        <f>IF(Table1[[#This Row],[Rating]]&gt;8,"Excellent",IF(Table1[[#This Row],[Rating]]&gt;5,"Good","Bad"))</f>
        <v>Bad</v>
      </c>
    </row>
    <row r="2421" spans="1:22" ht="30" customHeight="1" x14ac:dyDescent="0.35">
      <c r="A2421">
        <v>3</v>
      </c>
      <c r="B2421" t="s">
        <v>4554</v>
      </c>
      <c r="C2421" t="str">
        <f>UPPER(LEFT(Table1[[#This Row],[Header]],1))&amp;MID(Table1[[#This Row],[Header]],2,LEN(Table1[[#This Row],[Header]])-1)</f>
        <v xml:space="preserve">Not sure I'd fly BA </v>
      </c>
      <c r="D2421" t="s">
        <v>3422</v>
      </c>
      <c r="E2421" s="1">
        <v>42379</v>
      </c>
      <c r="F2421" t="s">
        <v>1</v>
      </c>
      <c r="G2421" t="s">
        <v>68</v>
      </c>
      <c r="H2421" t="s">
        <v>3</v>
      </c>
      <c r="I2421" t="s">
        <v>4</v>
      </c>
      <c r="J2421" t="s">
        <v>5006</v>
      </c>
      <c r="K2421" t="s">
        <v>5119</v>
      </c>
      <c r="L2421" t="str">
        <f>CONCATENATE(Table1[[#This Row],[FROM]]," to ",Table1[[#This Row],[TO]])</f>
        <v>LHR to LAS</v>
      </c>
      <c r="M2421" s="1">
        <v>42248</v>
      </c>
      <c r="N2421">
        <v>2</v>
      </c>
      <c r="O2421">
        <v>1</v>
      </c>
      <c r="P2421">
        <v>1</v>
      </c>
      <c r="Q2421">
        <v>3</v>
      </c>
      <c r="R2421">
        <v>2</v>
      </c>
      <c r="S2421" t="s">
        <v>5</v>
      </c>
      <c r="T2421">
        <v>1</v>
      </c>
      <c r="U2421" t="s">
        <v>11</v>
      </c>
      <c r="V2421" t="str">
        <f>IF(Table1[[#This Row],[Rating]]&gt;8,"Excellent",IF(Table1[[#This Row],[Rating]]&gt;5,"Good","Bad"))</f>
        <v>Bad</v>
      </c>
    </row>
    <row r="2422" spans="1:22" ht="30" customHeight="1" x14ac:dyDescent="0.35">
      <c r="A2422">
        <v>7</v>
      </c>
      <c r="B2422" t="s">
        <v>3423</v>
      </c>
      <c r="C2422" t="str">
        <f>UPPER(LEFT(Table1[[#This Row],[Header]],1))&amp;MID(Table1[[#This Row],[Header]],2,LEN(Table1[[#This Row],[Header]])-1)</f>
        <v>Really slipping down</v>
      </c>
      <c r="D2422" t="s">
        <v>3424</v>
      </c>
      <c r="E2422" s="1">
        <v>42379</v>
      </c>
      <c r="F2422" t="s">
        <v>1</v>
      </c>
      <c r="G2422" t="s">
        <v>68</v>
      </c>
      <c r="H2422" t="s">
        <v>3</v>
      </c>
      <c r="I2422" t="s">
        <v>10</v>
      </c>
      <c r="J2422" t="s">
        <v>5080</v>
      </c>
      <c r="K2422" t="s">
        <v>5006</v>
      </c>
      <c r="L2422" t="str">
        <f>CONCATENATE(Table1[[#This Row],[FROM]]," to ",Table1[[#This Row],[TO]])</f>
        <v>BKK to LHR</v>
      </c>
      <c r="M2422" s="1">
        <v>42370</v>
      </c>
      <c r="N2422">
        <v>2</v>
      </c>
      <c r="O2422">
        <v>3</v>
      </c>
      <c r="P2422">
        <v>2</v>
      </c>
      <c r="Q2422">
        <v>3</v>
      </c>
      <c r="R2422">
        <v>3</v>
      </c>
      <c r="S2422" t="s">
        <v>39</v>
      </c>
      <c r="T2422">
        <v>3</v>
      </c>
      <c r="U2422" t="s">
        <v>11</v>
      </c>
      <c r="V2422" t="str">
        <f>IF(Table1[[#This Row],[Rating]]&gt;8,"Excellent",IF(Table1[[#This Row],[Rating]]&gt;5,"Good","Bad"))</f>
        <v>Good</v>
      </c>
    </row>
    <row r="2423" spans="1:22" ht="30" customHeight="1" x14ac:dyDescent="0.35">
      <c r="A2423">
        <v>7</v>
      </c>
      <c r="B2423" t="s">
        <v>3425</v>
      </c>
      <c r="C2423" t="str">
        <f>UPPER(LEFT(Table1[[#This Row],[Header]],1))&amp;MID(Table1[[#This Row],[Header]],2,LEN(Table1[[#This Row],[Header]])-1)</f>
        <v>Seats generally okay</v>
      </c>
      <c r="D2423" t="s">
        <v>804</v>
      </c>
      <c r="E2423" s="1">
        <v>42378</v>
      </c>
      <c r="F2423" t="s">
        <v>1510</v>
      </c>
      <c r="G2423" t="s">
        <v>84</v>
      </c>
      <c r="H2423" t="s">
        <v>26</v>
      </c>
      <c r="I2423" t="s">
        <v>4</v>
      </c>
      <c r="J2423" t="s">
        <v>5006</v>
      </c>
      <c r="K2423" t="s">
        <v>5150</v>
      </c>
      <c r="L2423" t="str">
        <f>CONCATENATE(Table1[[#This Row],[FROM]]," to ",Table1[[#This Row],[TO]])</f>
        <v>LHR to JED</v>
      </c>
      <c r="M2423" s="1">
        <v>42370</v>
      </c>
      <c r="N2423">
        <v>3</v>
      </c>
      <c r="O2423">
        <v>4</v>
      </c>
      <c r="P2423">
        <v>4</v>
      </c>
      <c r="Q2423">
        <v>3</v>
      </c>
      <c r="R2423">
        <v>4</v>
      </c>
      <c r="S2423" t="s">
        <v>39</v>
      </c>
      <c r="T2423">
        <v>4</v>
      </c>
      <c r="U2423" t="s">
        <v>11</v>
      </c>
      <c r="V2423" t="str">
        <f>IF(Table1[[#This Row],[Rating]]&gt;8,"Excellent",IF(Table1[[#This Row],[Rating]]&gt;5,"Good","Bad"))</f>
        <v>Good</v>
      </c>
    </row>
    <row r="2424" spans="1:22" ht="30" customHeight="1" x14ac:dyDescent="0.35">
      <c r="A2424">
        <v>1</v>
      </c>
      <c r="B2424" t="s">
        <v>3426</v>
      </c>
      <c r="C2424" t="str">
        <f>UPPER(LEFT(Table1[[#This Row],[Header]],1))&amp;MID(Table1[[#This Row],[Header]],2,LEN(Table1[[#This Row],[Header]])-1)</f>
        <v>Standards are slipping</v>
      </c>
      <c r="D2424" t="s">
        <v>3427</v>
      </c>
      <c r="E2424" s="1">
        <v>42378</v>
      </c>
      <c r="F2424" t="s">
        <v>1</v>
      </c>
      <c r="G2424" t="s">
        <v>8</v>
      </c>
      <c r="H2424" t="s">
        <v>3</v>
      </c>
      <c r="I2424" t="s">
        <v>10</v>
      </c>
      <c r="J2424" t="s">
        <v>5147</v>
      </c>
      <c r="K2424" t="s">
        <v>5027</v>
      </c>
      <c r="L2424" t="str">
        <f>CONCATENATE(Table1[[#This Row],[FROM]]," to ",Table1[[#This Row],[TO]])</f>
        <v>FNC to LGW</v>
      </c>
      <c r="M2424" s="1">
        <v>42339</v>
      </c>
      <c r="N2424">
        <v>1</v>
      </c>
      <c r="O2424">
        <v>2</v>
      </c>
      <c r="P2424">
        <v>1</v>
      </c>
      <c r="Q2424">
        <v>2</v>
      </c>
      <c r="R2424">
        <v>1</v>
      </c>
      <c r="S2424" t="s">
        <v>5</v>
      </c>
      <c r="T2424">
        <v>-1</v>
      </c>
      <c r="U2424" t="s">
        <v>11</v>
      </c>
      <c r="V2424" t="str">
        <f>IF(Table1[[#This Row],[Rating]]&gt;8,"Excellent",IF(Table1[[#This Row],[Rating]]&gt;5,"Good","Bad"))</f>
        <v>Bad</v>
      </c>
    </row>
    <row r="2425" spans="1:22" ht="30" customHeight="1" x14ac:dyDescent="0.35">
      <c r="A2425">
        <v>3</v>
      </c>
      <c r="B2425" t="s">
        <v>5493</v>
      </c>
      <c r="C2425" t="str">
        <f>UPPER(LEFT(Table1[[#This Row],[Header]],1))&amp;MID(Table1[[#This Row],[Header]],2,LEN(Table1[[#This Row],[Header]])-1)</f>
        <v>Abyssal customer service</v>
      </c>
      <c r="D2425" t="s">
        <v>3428</v>
      </c>
      <c r="E2425" s="1">
        <v>42377</v>
      </c>
      <c r="F2425" t="s">
        <v>1</v>
      </c>
      <c r="G2425" t="s">
        <v>68</v>
      </c>
      <c r="H2425" t="s">
        <v>9</v>
      </c>
      <c r="I2425" t="s">
        <v>10</v>
      </c>
      <c r="J2425" t="s">
        <v>5006</v>
      </c>
      <c r="K2425" t="s">
        <v>5097</v>
      </c>
      <c r="L2425" t="str">
        <f>CONCATENATE(Table1[[#This Row],[FROM]]," to ",Table1[[#This Row],[TO]])</f>
        <v>LHR to JFK</v>
      </c>
      <c r="M2425" s="1">
        <v>42278</v>
      </c>
      <c r="N2425">
        <v>3</v>
      </c>
      <c r="O2425">
        <v>1</v>
      </c>
      <c r="P2425">
        <v>1</v>
      </c>
      <c r="Q2425">
        <v>1</v>
      </c>
      <c r="R2425">
        <v>2</v>
      </c>
      <c r="S2425" t="s">
        <v>5</v>
      </c>
      <c r="T2425">
        <v>1</v>
      </c>
      <c r="U2425" t="s">
        <v>11</v>
      </c>
      <c r="V2425" t="str">
        <f>IF(Table1[[#This Row],[Rating]]&gt;8,"Excellent",IF(Table1[[#This Row],[Rating]]&gt;5,"Good","Bad"))</f>
        <v>Bad</v>
      </c>
    </row>
    <row r="2426" spans="1:22" ht="30" customHeight="1" x14ac:dyDescent="0.35">
      <c r="A2426">
        <v>6</v>
      </c>
      <c r="B2426" t="s">
        <v>3429</v>
      </c>
      <c r="C2426" t="str">
        <f>UPPER(LEFT(Table1[[#This Row],[Header]],1))&amp;MID(Table1[[#This Row],[Header]],2,LEN(Table1[[#This Row],[Header]])-1)</f>
        <v>It's disappointing</v>
      </c>
      <c r="D2426" t="s">
        <v>3430</v>
      </c>
      <c r="E2426" s="1">
        <v>42377</v>
      </c>
      <c r="F2426" t="s">
        <v>1</v>
      </c>
      <c r="G2426" t="s">
        <v>62</v>
      </c>
      <c r="H2426" t="s">
        <v>31</v>
      </c>
      <c r="I2426" t="s">
        <v>35</v>
      </c>
      <c r="J2426" t="s">
        <v>5148</v>
      </c>
      <c r="K2426" t="s">
        <v>5006</v>
      </c>
      <c r="L2426" t="str">
        <f>CONCATENATE(Table1[[#This Row],[FROM]]," to ",Table1[[#This Row],[TO]])</f>
        <v>iAH to LHR</v>
      </c>
      <c r="M2426" s="1">
        <v>42339</v>
      </c>
      <c r="N2426">
        <v>3</v>
      </c>
      <c r="O2426">
        <v>3</v>
      </c>
      <c r="P2426">
        <v>3</v>
      </c>
      <c r="Q2426">
        <v>3</v>
      </c>
      <c r="R2426">
        <v>2</v>
      </c>
      <c r="S2426" t="s">
        <v>5</v>
      </c>
      <c r="T2426">
        <v>2</v>
      </c>
      <c r="U2426" t="s">
        <v>11</v>
      </c>
      <c r="V2426" t="str">
        <f>IF(Table1[[#This Row],[Rating]]&gt;8,"Excellent",IF(Table1[[#This Row],[Rating]]&gt;5,"Good","Bad"))</f>
        <v>Good</v>
      </c>
    </row>
    <row r="2427" spans="1:22" ht="30" customHeight="1" x14ac:dyDescent="0.35">
      <c r="A2427">
        <v>8</v>
      </c>
      <c r="B2427" t="s">
        <v>2985</v>
      </c>
      <c r="C2427" t="str">
        <f>UPPER(LEFT(Table1[[#This Row],[Header]],1))&amp;MID(Table1[[#This Row],[Header]],2,LEN(Table1[[#This Row],[Header]])-1)</f>
        <v>Service was good</v>
      </c>
      <c r="D2427" t="s">
        <v>3431</v>
      </c>
      <c r="E2427" s="1">
        <v>42376</v>
      </c>
      <c r="F2427" t="s">
        <v>182</v>
      </c>
      <c r="G2427" t="s">
        <v>3432</v>
      </c>
      <c r="H2427" t="s">
        <v>31</v>
      </c>
      <c r="I2427" t="s">
        <v>4</v>
      </c>
      <c r="J2427" t="s">
        <v>5039</v>
      </c>
      <c r="K2427" t="s">
        <v>5006</v>
      </c>
      <c r="L2427" t="str">
        <f>CONCATENATE(Table1[[#This Row],[FROM]]," to ",Table1[[#This Row],[TO]])</f>
        <v>OTP to LHR</v>
      </c>
      <c r="M2427" s="1">
        <v>42339</v>
      </c>
      <c r="N2427">
        <v>4</v>
      </c>
      <c r="O2427">
        <v>4</v>
      </c>
      <c r="P2427">
        <v>4</v>
      </c>
      <c r="Q2427">
        <v>3</v>
      </c>
      <c r="R2427">
        <v>5</v>
      </c>
      <c r="S2427" t="s">
        <v>39</v>
      </c>
      <c r="T2427">
        <v>-1</v>
      </c>
      <c r="U2427" t="s">
        <v>11</v>
      </c>
      <c r="V2427" t="str">
        <f>IF(Table1[[#This Row],[Rating]]&gt;8,"Excellent",IF(Table1[[#This Row],[Rating]]&gt;5,"Good","Bad"))</f>
        <v>Good</v>
      </c>
    </row>
    <row r="2428" spans="1:22" ht="30" customHeight="1" x14ac:dyDescent="0.35">
      <c r="A2428">
        <v>7</v>
      </c>
      <c r="B2428" t="s">
        <v>3433</v>
      </c>
      <c r="C2428" t="str">
        <f>UPPER(LEFT(Table1[[#This Row],[Header]],1))&amp;MID(Table1[[#This Row],[Header]],2,LEN(Table1[[#This Row],[Header]])-1)</f>
        <v xml:space="preserve">Questioning my loyalty </v>
      </c>
      <c r="D2428" t="s">
        <v>1602</v>
      </c>
      <c r="E2428" s="1">
        <v>42376</v>
      </c>
      <c r="F2428" t="s">
        <v>46</v>
      </c>
      <c r="G2428" t="s">
        <v>62</v>
      </c>
      <c r="H2428" t="s">
        <v>3</v>
      </c>
      <c r="I2428" t="s">
        <v>10</v>
      </c>
      <c r="J2428" t="s">
        <v>5100</v>
      </c>
      <c r="K2428" t="s">
        <v>5006</v>
      </c>
      <c r="L2428" t="str">
        <f>CONCATENATE(Table1[[#This Row],[FROM]]," to ",Table1[[#This Row],[TO]])</f>
        <v>YYZ to LHR</v>
      </c>
      <c r="M2428" s="1">
        <v>42339</v>
      </c>
      <c r="N2428">
        <v>2</v>
      </c>
      <c r="O2428">
        <v>2</v>
      </c>
      <c r="P2428">
        <v>2</v>
      </c>
      <c r="Q2428">
        <v>4</v>
      </c>
      <c r="R2428">
        <v>4</v>
      </c>
      <c r="S2428" t="s">
        <v>5</v>
      </c>
      <c r="T2428">
        <v>4</v>
      </c>
      <c r="U2428" t="s">
        <v>11</v>
      </c>
      <c r="V2428" t="str">
        <f>IF(Table1[[#This Row],[Rating]]&gt;8,"Excellent",IF(Table1[[#This Row],[Rating]]&gt;5,"Good","Bad"))</f>
        <v>Good</v>
      </c>
    </row>
    <row r="2429" spans="1:22" ht="30" customHeight="1" x14ac:dyDescent="0.35">
      <c r="A2429">
        <v>8</v>
      </c>
      <c r="B2429" t="s">
        <v>3434</v>
      </c>
      <c r="C2429" t="str">
        <f>UPPER(LEFT(Table1[[#This Row],[Header]],1))&amp;MID(Table1[[#This Row],[Header]],2,LEN(Table1[[#This Row],[Header]])-1)</f>
        <v>Better than Club World</v>
      </c>
      <c r="D2429" t="s">
        <v>2356</v>
      </c>
      <c r="E2429" s="1">
        <v>42376</v>
      </c>
      <c r="F2429" t="s">
        <v>1</v>
      </c>
      <c r="G2429" t="s">
        <v>794</v>
      </c>
      <c r="H2429" t="s">
        <v>3</v>
      </c>
      <c r="I2429" t="s">
        <v>21</v>
      </c>
      <c r="J2429" t="s">
        <v>5006</v>
      </c>
      <c r="K2429" t="s">
        <v>4997</v>
      </c>
      <c r="L2429" t="str">
        <f>CONCATENATE(Table1[[#This Row],[FROM]]," to ",Table1[[#This Row],[TO]])</f>
        <v>LHR to MEX</v>
      </c>
      <c r="M2429" s="1">
        <v>42370</v>
      </c>
      <c r="N2429">
        <v>4</v>
      </c>
      <c r="O2429">
        <v>5</v>
      </c>
      <c r="P2429">
        <v>4</v>
      </c>
      <c r="Q2429">
        <v>4</v>
      </c>
      <c r="R2429">
        <v>5</v>
      </c>
      <c r="S2429" t="s">
        <v>39</v>
      </c>
      <c r="T2429">
        <v>4</v>
      </c>
      <c r="U2429" t="s">
        <v>11</v>
      </c>
      <c r="V2429" t="str">
        <f>IF(Table1[[#This Row],[Rating]]&gt;8,"Excellent",IF(Table1[[#This Row],[Rating]]&gt;5,"Good","Bad"))</f>
        <v>Good</v>
      </c>
    </row>
    <row r="2430" spans="1:22" ht="30" customHeight="1" x14ac:dyDescent="0.35">
      <c r="A2430">
        <v>1</v>
      </c>
      <c r="B2430" t="s">
        <v>3435</v>
      </c>
      <c r="C2430" t="str">
        <f>UPPER(LEFT(Table1[[#This Row],[Header]],1))&amp;MID(Table1[[#This Row],[Header]],2,LEN(Table1[[#This Row],[Header]])-1)</f>
        <v>They are old planes</v>
      </c>
      <c r="D2430" t="s">
        <v>3436</v>
      </c>
      <c r="E2430" s="1">
        <v>42376</v>
      </c>
      <c r="F2430" t="s">
        <v>1</v>
      </c>
      <c r="G2430" t="s">
        <v>68</v>
      </c>
      <c r="H2430" t="s">
        <v>31</v>
      </c>
      <c r="I2430" t="s">
        <v>21</v>
      </c>
      <c r="J2430" t="s">
        <v>5119</v>
      </c>
      <c r="K2430" t="s">
        <v>5006</v>
      </c>
      <c r="L2430" t="str">
        <f>CONCATENATE(Table1[[#This Row],[FROM]]," to ",Table1[[#This Row],[TO]])</f>
        <v>LAS to LHR</v>
      </c>
      <c r="M2430" s="1">
        <v>42339</v>
      </c>
      <c r="N2430">
        <v>1</v>
      </c>
      <c r="O2430">
        <v>2</v>
      </c>
      <c r="P2430">
        <v>3</v>
      </c>
      <c r="Q2430">
        <v>2</v>
      </c>
      <c r="R2430">
        <v>1</v>
      </c>
      <c r="S2430" t="s">
        <v>5</v>
      </c>
      <c r="T2430">
        <v>1</v>
      </c>
      <c r="U2430" t="s">
        <v>11</v>
      </c>
      <c r="V2430" t="str">
        <f>IF(Table1[[#This Row],[Rating]]&gt;8,"Excellent",IF(Table1[[#This Row],[Rating]]&gt;5,"Good","Bad"))</f>
        <v>Bad</v>
      </c>
    </row>
    <row r="2431" spans="1:22" ht="30" customHeight="1" x14ac:dyDescent="0.35">
      <c r="A2431">
        <v>6</v>
      </c>
      <c r="B2431" t="s">
        <v>3323</v>
      </c>
      <c r="C2431" t="str">
        <f>UPPER(LEFT(Table1[[#This Row],[Header]],1))&amp;MID(Table1[[#This Row],[Header]],2,LEN(Table1[[#This Row],[Header]])-1)</f>
        <v>Seat was comfortable</v>
      </c>
      <c r="D2431" t="s">
        <v>3437</v>
      </c>
      <c r="E2431" s="1">
        <v>42376</v>
      </c>
      <c r="F2431" t="s">
        <v>33</v>
      </c>
      <c r="G2431" t="s">
        <v>68</v>
      </c>
      <c r="H2431" t="s">
        <v>3</v>
      </c>
      <c r="I2431" t="s">
        <v>35</v>
      </c>
      <c r="J2431" t="s">
        <v>5015</v>
      </c>
      <c r="K2431" t="s">
        <v>5097</v>
      </c>
      <c r="L2431" t="str">
        <f>CONCATENATE(Table1[[#This Row],[FROM]]," to ",Table1[[#This Row],[TO]])</f>
        <v>MUC to JFK</v>
      </c>
      <c r="M2431" s="1">
        <v>42370</v>
      </c>
      <c r="N2431">
        <v>3</v>
      </c>
      <c r="O2431">
        <v>3</v>
      </c>
      <c r="P2431">
        <v>4</v>
      </c>
      <c r="Q2431">
        <v>5</v>
      </c>
      <c r="R2431">
        <v>4</v>
      </c>
      <c r="S2431" t="s">
        <v>39</v>
      </c>
      <c r="T2431">
        <v>4</v>
      </c>
      <c r="U2431" t="s">
        <v>11</v>
      </c>
      <c r="V2431" t="str">
        <f>IF(Table1[[#This Row],[Rating]]&gt;8,"Excellent",IF(Table1[[#This Row],[Rating]]&gt;5,"Good","Bad"))</f>
        <v>Good</v>
      </c>
    </row>
    <row r="2432" spans="1:22" ht="30" customHeight="1" x14ac:dyDescent="0.35">
      <c r="A2432">
        <v>1</v>
      </c>
      <c r="B2432" t="s">
        <v>4555</v>
      </c>
      <c r="C2432" t="str">
        <f>UPPER(LEFT(Table1[[#This Row],[Header]],1))&amp;MID(Table1[[#This Row],[Header]],2,LEN(Table1[[#This Row],[Header]])-1)</f>
        <v>BA should have done more</v>
      </c>
      <c r="D2432" t="s">
        <v>3438</v>
      </c>
      <c r="E2432" s="1">
        <v>42375</v>
      </c>
      <c r="F2432" t="s">
        <v>1</v>
      </c>
      <c r="G2432" t="s">
        <v>8</v>
      </c>
      <c r="H2432" t="s">
        <v>3</v>
      </c>
      <c r="I2432" t="s">
        <v>4</v>
      </c>
      <c r="J2432" t="s">
        <v>5006</v>
      </c>
      <c r="K2432" t="s">
        <v>5137</v>
      </c>
      <c r="L2432" t="str">
        <f>CONCATENATE(Table1[[#This Row],[FROM]]," to ",Table1[[#This Row],[TO]])</f>
        <v>LHR to PSA</v>
      </c>
      <c r="M2432" s="1">
        <v>42339</v>
      </c>
      <c r="N2432">
        <v>4</v>
      </c>
      <c r="O2432">
        <v>2</v>
      </c>
      <c r="P2432">
        <v>1</v>
      </c>
      <c r="Q2432">
        <v>1</v>
      </c>
      <c r="R2432">
        <v>1</v>
      </c>
      <c r="S2432" t="s">
        <v>5</v>
      </c>
      <c r="T2432">
        <v>-1</v>
      </c>
      <c r="U2432" t="s">
        <v>11</v>
      </c>
      <c r="V2432" t="str">
        <f>IF(Table1[[#This Row],[Rating]]&gt;8,"Excellent",IF(Table1[[#This Row],[Rating]]&gt;5,"Good","Bad"))</f>
        <v>Bad</v>
      </c>
    </row>
    <row r="2433" spans="1:22" ht="30" customHeight="1" x14ac:dyDescent="0.35">
      <c r="A2433">
        <v>3</v>
      </c>
      <c r="B2433" t="s">
        <v>3439</v>
      </c>
      <c r="C2433" t="str">
        <f>UPPER(LEFT(Table1[[#This Row],[Header]],1))&amp;MID(Table1[[#This Row],[Header]],2,LEN(Table1[[#This Row],[Header]])-1)</f>
        <v>Another shabby experience</v>
      </c>
      <c r="D2433" t="s">
        <v>3440</v>
      </c>
      <c r="E2433" s="1">
        <v>42375</v>
      </c>
      <c r="F2433" t="s">
        <v>1</v>
      </c>
      <c r="G2433" t="s">
        <v>1571</v>
      </c>
      <c r="H2433" t="s">
        <v>3</v>
      </c>
      <c r="I2433" t="s">
        <v>4</v>
      </c>
      <c r="J2433" t="s">
        <v>5006</v>
      </c>
      <c r="K2433" t="s">
        <v>5019</v>
      </c>
      <c r="L2433" t="str">
        <f>CONCATENATE(Table1[[#This Row],[FROM]]," to ",Table1[[#This Row],[TO]])</f>
        <v>LHR to GLA</v>
      </c>
      <c r="M2433" s="1">
        <v>42370</v>
      </c>
      <c r="N2433">
        <v>3</v>
      </c>
      <c r="O2433">
        <v>3</v>
      </c>
      <c r="P2433">
        <v>2</v>
      </c>
      <c r="Q2433">
        <v>2</v>
      </c>
      <c r="R2433">
        <v>1</v>
      </c>
      <c r="S2433" t="s">
        <v>5</v>
      </c>
      <c r="T2433">
        <v>-1</v>
      </c>
      <c r="U2433" t="s">
        <v>11</v>
      </c>
      <c r="V2433" t="str">
        <f>IF(Table1[[#This Row],[Rating]]&gt;8,"Excellent",IF(Table1[[#This Row],[Rating]]&gt;5,"Good","Bad"))</f>
        <v>Bad</v>
      </c>
    </row>
    <row r="2434" spans="1:22" ht="30" customHeight="1" x14ac:dyDescent="0.35">
      <c r="A2434">
        <v>8</v>
      </c>
      <c r="B2434" t="s">
        <v>3441</v>
      </c>
      <c r="C2434" t="str">
        <f>UPPER(LEFT(Table1[[#This Row],[Header]],1))&amp;MID(Table1[[#This Row],[Header]],2,LEN(Table1[[#This Row],[Header]])-1)</f>
        <v>Seats quite comfortable</v>
      </c>
      <c r="D2434" t="s">
        <v>4556</v>
      </c>
      <c r="E2434" s="1">
        <v>42374</v>
      </c>
      <c r="F2434" t="s">
        <v>1</v>
      </c>
      <c r="G2434" t="s">
        <v>8</v>
      </c>
      <c r="H2434" t="s">
        <v>3</v>
      </c>
      <c r="I2434" t="s">
        <v>4</v>
      </c>
      <c r="J2434" t="s">
        <v>5094</v>
      </c>
      <c r="K2434" t="s">
        <v>5027</v>
      </c>
      <c r="L2434" t="str">
        <f>CONCATENATE(Table1[[#This Row],[FROM]]," to ",Table1[[#This Row],[TO]])</f>
        <v>MLA to LGW</v>
      </c>
      <c r="M2434" s="1">
        <v>42370</v>
      </c>
      <c r="N2434">
        <v>4</v>
      </c>
      <c r="O2434">
        <v>4</v>
      </c>
      <c r="P2434">
        <v>4</v>
      </c>
      <c r="Q2434">
        <v>4</v>
      </c>
      <c r="R2434">
        <v>5</v>
      </c>
      <c r="S2434" t="s">
        <v>39</v>
      </c>
      <c r="T2434">
        <v>-1</v>
      </c>
      <c r="U2434" t="s">
        <v>11</v>
      </c>
      <c r="V2434" t="str">
        <f>IF(Table1[[#This Row],[Rating]]&gt;8,"Excellent",IF(Table1[[#This Row],[Rating]]&gt;5,"Good","Bad"))</f>
        <v>Good</v>
      </c>
    </row>
    <row r="2435" spans="1:22" ht="30" customHeight="1" x14ac:dyDescent="0.35">
      <c r="A2435">
        <v>2</v>
      </c>
      <c r="B2435" t="s">
        <v>3442</v>
      </c>
      <c r="C2435" t="str">
        <f>UPPER(LEFT(Table1[[#This Row],[Header]],1))&amp;MID(Table1[[#This Row],[Header]],2,LEN(Table1[[#This Row],[Header]])-1)</f>
        <v>Service was terrible</v>
      </c>
      <c r="D2435" t="s">
        <v>3443</v>
      </c>
      <c r="E2435" s="1">
        <v>42374</v>
      </c>
      <c r="F2435" t="s">
        <v>1</v>
      </c>
      <c r="G2435" t="s">
        <v>2</v>
      </c>
      <c r="H2435" t="s">
        <v>3</v>
      </c>
      <c r="I2435" t="s">
        <v>4</v>
      </c>
      <c r="J2435" t="s">
        <v>5012</v>
      </c>
      <c r="K2435" t="s">
        <v>5040</v>
      </c>
      <c r="L2435" t="str">
        <f>CONCATENATE(Table1[[#This Row],[FROM]]," to ",Table1[[#This Row],[TO]])</f>
        <v>JNB to DUB</v>
      </c>
      <c r="M2435" s="1">
        <v>42339</v>
      </c>
      <c r="N2435">
        <v>3</v>
      </c>
      <c r="O2435">
        <v>5</v>
      </c>
      <c r="P2435">
        <v>4</v>
      </c>
      <c r="Q2435">
        <v>3</v>
      </c>
      <c r="R2435">
        <v>4</v>
      </c>
      <c r="S2435" t="s">
        <v>5</v>
      </c>
      <c r="T2435">
        <v>1</v>
      </c>
      <c r="U2435" t="s">
        <v>11</v>
      </c>
      <c r="V2435" t="str">
        <f>IF(Table1[[#This Row],[Rating]]&gt;8,"Excellent",IF(Table1[[#This Row],[Rating]]&gt;5,"Good","Bad"))</f>
        <v>Bad</v>
      </c>
    </row>
    <row r="2436" spans="1:22" ht="30" customHeight="1" x14ac:dyDescent="0.35">
      <c r="A2436">
        <v>7</v>
      </c>
      <c r="B2436" t="s">
        <v>3444</v>
      </c>
      <c r="C2436" t="str">
        <f>UPPER(LEFT(Table1[[#This Row],[Header]],1))&amp;MID(Table1[[#This Row],[Header]],2,LEN(Table1[[#This Row],[Header]])-1)</f>
        <v>Food was pretty good</v>
      </c>
      <c r="D2436" t="s">
        <v>3445</v>
      </c>
      <c r="E2436" s="1">
        <v>42374</v>
      </c>
      <c r="F2436" t="s">
        <v>20</v>
      </c>
      <c r="G2436" t="s">
        <v>1753</v>
      </c>
      <c r="H2436" t="s">
        <v>26</v>
      </c>
      <c r="I2436" t="s">
        <v>4</v>
      </c>
      <c r="J2436" t="s">
        <v>5109</v>
      </c>
      <c r="K2436" t="s">
        <v>5082</v>
      </c>
      <c r="L2436" t="str">
        <f>CONCATENATE(Table1[[#This Row],[FROM]]," to ",Table1[[#This Row],[TO]])</f>
        <v>TLV to PHL</v>
      </c>
      <c r="M2436" s="1">
        <v>42309</v>
      </c>
      <c r="N2436">
        <v>3</v>
      </c>
      <c r="O2436">
        <v>4</v>
      </c>
      <c r="P2436">
        <v>4</v>
      </c>
      <c r="Q2436">
        <v>4</v>
      </c>
      <c r="R2436">
        <v>1</v>
      </c>
      <c r="S2436" t="s">
        <v>39</v>
      </c>
      <c r="T2436">
        <v>5</v>
      </c>
      <c r="U2436" t="s">
        <v>11</v>
      </c>
      <c r="V2436" t="str">
        <f>IF(Table1[[#This Row],[Rating]]&gt;8,"Excellent",IF(Table1[[#This Row],[Rating]]&gt;5,"Good","Bad"))</f>
        <v>Good</v>
      </c>
    </row>
    <row r="2437" spans="1:22" ht="30" customHeight="1" x14ac:dyDescent="0.35">
      <c r="A2437">
        <v>9</v>
      </c>
      <c r="B2437" t="s">
        <v>3446</v>
      </c>
      <c r="C2437" t="str">
        <f>UPPER(LEFT(Table1[[#This Row],[Header]],1))&amp;MID(Table1[[#This Row],[Header]],2,LEN(Table1[[#This Row],[Header]])-1)</f>
        <v>Staff was very helpful</v>
      </c>
      <c r="D2437" t="s">
        <v>3447</v>
      </c>
      <c r="E2437" s="1">
        <v>42374</v>
      </c>
      <c r="F2437" t="s">
        <v>46</v>
      </c>
      <c r="G2437" t="s">
        <v>49</v>
      </c>
      <c r="H2437" t="s">
        <v>31</v>
      </c>
      <c r="I2437" t="s">
        <v>4</v>
      </c>
      <c r="J2437" t="s">
        <v>5149</v>
      </c>
      <c r="K2437" t="s">
        <v>5151</v>
      </c>
      <c r="L2437" t="str">
        <f>CONCATENATE(Table1[[#This Row],[FROM]]," to ",Table1[[#This Row],[TO]])</f>
        <v>NCE to YUL</v>
      </c>
      <c r="M2437" s="1">
        <v>42370</v>
      </c>
      <c r="N2437">
        <v>5</v>
      </c>
      <c r="O2437">
        <v>5</v>
      </c>
      <c r="P2437">
        <v>4</v>
      </c>
      <c r="Q2437">
        <v>5</v>
      </c>
      <c r="R2437">
        <v>5</v>
      </c>
      <c r="S2437" t="s">
        <v>39</v>
      </c>
      <c r="T2437">
        <v>4</v>
      </c>
      <c r="U2437" t="s">
        <v>11</v>
      </c>
      <c r="V2437" t="str">
        <f>IF(Table1[[#This Row],[Rating]]&gt;8,"Excellent",IF(Table1[[#This Row],[Rating]]&gt;5,"Good","Bad"))</f>
        <v>Excellent</v>
      </c>
    </row>
    <row r="2438" spans="1:22" ht="30" customHeight="1" x14ac:dyDescent="0.35">
      <c r="A2438">
        <v>2</v>
      </c>
      <c r="B2438" t="s">
        <v>3448</v>
      </c>
      <c r="C2438" t="str">
        <f>UPPER(LEFT(Table1[[#This Row],[Header]],1))&amp;MID(Table1[[#This Row],[Header]],2,LEN(Table1[[#This Row],[Header]])-1)</f>
        <v>Most unpleasant experience</v>
      </c>
      <c r="D2438" t="s">
        <v>24</v>
      </c>
      <c r="E2438" s="1">
        <v>42373</v>
      </c>
      <c r="F2438" t="s">
        <v>1</v>
      </c>
      <c r="G2438" t="s">
        <v>68</v>
      </c>
      <c r="H2438" t="s">
        <v>26</v>
      </c>
      <c r="I2438" t="s">
        <v>4</v>
      </c>
      <c r="J2438" t="s">
        <v>5080</v>
      </c>
      <c r="K2438" t="s">
        <v>5006</v>
      </c>
      <c r="L2438" t="str">
        <f>CONCATENATE(Table1[[#This Row],[FROM]]," to ",Table1[[#This Row],[TO]])</f>
        <v>BKK to LHR</v>
      </c>
      <c r="M2438" s="1">
        <v>42370</v>
      </c>
      <c r="N2438">
        <v>1</v>
      </c>
      <c r="O2438">
        <v>1</v>
      </c>
      <c r="P2438">
        <v>1</v>
      </c>
      <c r="Q2438">
        <v>2</v>
      </c>
      <c r="R2438">
        <v>1</v>
      </c>
      <c r="S2438" t="s">
        <v>5</v>
      </c>
      <c r="T2438">
        <v>1</v>
      </c>
      <c r="U2438" t="s">
        <v>11</v>
      </c>
      <c r="V2438" t="str">
        <f>IF(Table1[[#This Row],[Rating]]&gt;8,"Excellent",IF(Table1[[#This Row],[Rating]]&gt;5,"Good","Bad"))</f>
        <v>Bad</v>
      </c>
    </row>
    <row r="2439" spans="1:22" ht="30" customHeight="1" x14ac:dyDescent="0.35">
      <c r="A2439">
        <v>1</v>
      </c>
      <c r="B2439" t="s">
        <v>3449</v>
      </c>
      <c r="C2439" t="str">
        <f>UPPER(LEFT(Table1[[#This Row],[Header]],1))&amp;MID(Table1[[#This Row],[Header]],2,LEN(Table1[[#This Row],[Header]])-1)</f>
        <v>Gave their friends first class champagne</v>
      </c>
      <c r="D2439" t="s">
        <v>3450</v>
      </c>
      <c r="E2439" s="1">
        <v>42373</v>
      </c>
      <c r="F2439" t="s">
        <v>1</v>
      </c>
      <c r="G2439" t="s">
        <v>68</v>
      </c>
      <c r="H2439" t="s">
        <v>3</v>
      </c>
      <c r="I2439" t="s">
        <v>35</v>
      </c>
      <c r="J2439" t="s">
        <v>5027</v>
      </c>
      <c r="K2439" t="s">
        <v>5144</v>
      </c>
      <c r="L2439" t="str">
        <f>CONCATENATE(Table1[[#This Row],[FROM]]," to ",Table1[[#This Row],[TO]])</f>
        <v>LGW to PUJ</v>
      </c>
      <c r="M2439" s="1">
        <v>42339</v>
      </c>
      <c r="N2439">
        <v>1</v>
      </c>
      <c r="O2439">
        <v>1</v>
      </c>
      <c r="P2439">
        <v>1</v>
      </c>
      <c r="Q2439">
        <v>1</v>
      </c>
      <c r="R2439">
        <v>1</v>
      </c>
      <c r="S2439" t="s">
        <v>5</v>
      </c>
      <c r="T2439">
        <v>1</v>
      </c>
      <c r="U2439" t="s">
        <v>11</v>
      </c>
      <c r="V2439" t="str">
        <f>IF(Table1[[#This Row],[Rating]]&gt;8,"Excellent",IF(Table1[[#This Row],[Rating]]&gt;5,"Good","Bad"))</f>
        <v>Bad</v>
      </c>
    </row>
    <row r="2440" spans="1:22" ht="30" customHeight="1" x14ac:dyDescent="0.35">
      <c r="A2440">
        <v>2</v>
      </c>
      <c r="B2440" t="s">
        <v>3451</v>
      </c>
      <c r="C2440" t="str">
        <f>UPPER(LEFT(Table1[[#This Row],[Header]],1))&amp;MID(Table1[[#This Row],[Header]],2,LEN(Table1[[#This Row],[Header]])-1)</f>
        <v>A very poor experience</v>
      </c>
      <c r="D2440" t="s">
        <v>3452</v>
      </c>
      <c r="E2440" s="1">
        <v>42371</v>
      </c>
      <c r="F2440" t="s">
        <v>1</v>
      </c>
      <c r="G2440" t="s">
        <v>68</v>
      </c>
      <c r="H2440" t="s">
        <v>31</v>
      </c>
      <c r="I2440" t="s">
        <v>4</v>
      </c>
      <c r="J2440" t="s">
        <v>5006</v>
      </c>
      <c r="K2440" t="s">
        <v>5012</v>
      </c>
      <c r="L2440" t="str">
        <f>CONCATENATE(Table1[[#This Row],[FROM]]," to ",Table1[[#This Row],[TO]])</f>
        <v>LHR to JNB</v>
      </c>
      <c r="M2440" s="1">
        <v>42339</v>
      </c>
      <c r="N2440">
        <v>1</v>
      </c>
      <c r="O2440">
        <v>4</v>
      </c>
      <c r="P2440">
        <v>1</v>
      </c>
      <c r="Q2440">
        <v>3</v>
      </c>
      <c r="R2440">
        <v>1</v>
      </c>
      <c r="S2440" t="s">
        <v>5</v>
      </c>
      <c r="T2440">
        <v>3</v>
      </c>
      <c r="U2440" t="s">
        <v>11</v>
      </c>
      <c r="V2440" t="str">
        <f>IF(Table1[[#This Row],[Rating]]&gt;8,"Excellent",IF(Table1[[#This Row],[Rating]]&gt;5,"Good","Bad"))</f>
        <v>Bad</v>
      </c>
    </row>
    <row r="2441" spans="1:22" ht="30" customHeight="1" x14ac:dyDescent="0.35">
      <c r="A2441">
        <v>6</v>
      </c>
      <c r="B2441" t="s">
        <v>3453</v>
      </c>
      <c r="C2441" t="str">
        <f>UPPER(LEFT(Table1[[#This Row],[Header]],1))&amp;MID(Table1[[#This Row],[Header]],2,LEN(Table1[[#This Row],[Header]])-1)</f>
        <v>Experience was adequate</v>
      </c>
      <c r="D2441" t="s">
        <v>271</v>
      </c>
      <c r="E2441" s="1">
        <v>42371</v>
      </c>
      <c r="F2441" t="s">
        <v>20</v>
      </c>
      <c r="G2441" t="s">
        <v>794</v>
      </c>
      <c r="H2441" t="s">
        <v>26</v>
      </c>
      <c r="I2441" t="s">
        <v>4</v>
      </c>
      <c r="J2441" t="s">
        <v>5042</v>
      </c>
      <c r="K2441" t="s">
        <v>5111</v>
      </c>
      <c r="L2441" t="str">
        <f>CONCATENATE(Table1[[#This Row],[FROM]]," to ",Table1[[#This Row],[TO]])</f>
        <v>YVR to LIS</v>
      </c>
      <c r="M2441" s="1">
        <v>42156</v>
      </c>
      <c r="N2441">
        <v>3</v>
      </c>
      <c r="O2441">
        <v>3</v>
      </c>
      <c r="P2441">
        <v>3</v>
      </c>
      <c r="Q2441">
        <v>4</v>
      </c>
      <c r="R2441">
        <v>3</v>
      </c>
      <c r="S2441" t="s">
        <v>5</v>
      </c>
      <c r="T2441">
        <v>2</v>
      </c>
      <c r="U2441" t="s">
        <v>11</v>
      </c>
      <c r="V2441" t="str">
        <f>IF(Table1[[#This Row],[Rating]]&gt;8,"Excellent",IF(Table1[[#This Row],[Rating]]&gt;5,"Good","Bad"))</f>
        <v>Good</v>
      </c>
    </row>
    <row r="2442" spans="1:22" ht="30" customHeight="1" x14ac:dyDescent="0.35">
      <c r="A2442">
        <v>8</v>
      </c>
      <c r="B2442" t="s">
        <v>3454</v>
      </c>
      <c r="C2442" t="str">
        <f>UPPER(LEFT(Table1[[#This Row],[Header]],1))&amp;MID(Table1[[#This Row],[Header]],2,LEN(Table1[[#This Row],[Header]])-1)</f>
        <v>Was a good flight</v>
      </c>
      <c r="D2442" t="s">
        <v>1638</v>
      </c>
      <c r="E2442" s="1">
        <v>42371</v>
      </c>
      <c r="F2442" t="s">
        <v>300</v>
      </c>
      <c r="G2442" t="s">
        <v>68</v>
      </c>
      <c r="H2442" t="s">
        <v>31</v>
      </c>
      <c r="I2442" t="s">
        <v>10</v>
      </c>
      <c r="J2442" t="s">
        <v>5006</v>
      </c>
      <c r="K2442" t="s">
        <v>5155</v>
      </c>
      <c r="L2442" t="str">
        <f>CONCATENATE(Table1[[#This Row],[FROM]]," to ",Table1[[#This Row],[TO]])</f>
        <v>LHR to DEL</v>
      </c>
      <c r="M2442" s="1">
        <v>42339</v>
      </c>
      <c r="N2442">
        <v>4</v>
      </c>
      <c r="O2442">
        <v>4</v>
      </c>
      <c r="P2442">
        <v>4</v>
      </c>
      <c r="Q2442">
        <v>5</v>
      </c>
      <c r="R2442">
        <v>4</v>
      </c>
      <c r="S2442" t="s">
        <v>39</v>
      </c>
      <c r="T2442">
        <v>4</v>
      </c>
      <c r="U2442" t="s">
        <v>11</v>
      </c>
      <c r="V2442" t="str">
        <f>IF(Table1[[#This Row],[Rating]]&gt;8,"Excellent",IF(Table1[[#This Row],[Rating]]&gt;5,"Good","Bad"))</f>
        <v>Good</v>
      </c>
    </row>
    <row r="2443" spans="1:22" ht="30" customHeight="1" x14ac:dyDescent="0.35">
      <c r="A2443">
        <v>9</v>
      </c>
      <c r="B2443" t="s">
        <v>3455</v>
      </c>
      <c r="C2443" t="str">
        <f>UPPER(LEFT(Table1[[#This Row],[Header]],1))&amp;MID(Table1[[#This Row],[Header]],2,LEN(Table1[[#This Row],[Header]])-1)</f>
        <v>Professional attentive cabin crew</v>
      </c>
      <c r="D2443" t="s">
        <v>5409</v>
      </c>
      <c r="E2443" s="1">
        <v>42371</v>
      </c>
      <c r="F2443" t="s">
        <v>5310</v>
      </c>
      <c r="G2443" t="s">
        <v>5511</v>
      </c>
      <c r="H2443" t="s">
        <v>9</v>
      </c>
      <c r="I2443" t="s">
        <v>10</v>
      </c>
      <c r="J2443" t="s">
        <v>5013</v>
      </c>
      <c r="K2443" t="s">
        <v>5020</v>
      </c>
      <c r="L2443" t="str">
        <f>CONCATENATE(Table1[[#This Row],[FROM]]," to ",Table1[[#This Row],[TO]])</f>
        <v>MAD to LAX</v>
      </c>
      <c r="M2443" s="1">
        <v>42309</v>
      </c>
      <c r="N2443">
        <v>4</v>
      </c>
      <c r="O2443">
        <v>5</v>
      </c>
      <c r="P2443">
        <v>5</v>
      </c>
      <c r="Q2443">
        <v>5</v>
      </c>
      <c r="R2443">
        <v>4</v>
      </c>
      <c r="S2443" t="s">
        <v>39</v>
      </c>
      <c r="T2443">
        <v>5</v>
      </c>
      <c r="U2443" t="s">
        <v>11</v>
      </c>
      <c r="V2443" t="str">
        <f>IF(Table1[[#This Row],[Rating]]&gt;8,"Excellent",IF(Table1[[#This Row],[Rating]]&gt;5,"Good","Bad"))</f>
        <v>Excellent</v>
      </c>
    </row>
    <row r="2444" spans="1:22" ht="30" customHeight="1" x14ac:dyDescent="0.35">
      <c r="A2444">
        <v>1</v>
      </c>
      <c r="B2444" t="s">
        <v>3456</v>
      </c>
      <c r="C2444" t="str">
        <f>UPPER(LEFT(Table1[[#This Row],[Header]],1))&amp;MID(Table1[[#This Row],[Header]],2,LEN(Table1[[#This Row],[Header]])-1)</f>
        <v>The worst business class</v>
      </c>
      <c r="D2444" t="s">
        <v>3457</v>
      </c>
      <c r="E2444" s="1">
        <v>42370</v>
      </c>
      <c r="F2444" t="s">
        <v>1</v>
      </c>
      <c r="G2444" t="s">
        <v>68</v>
      </c>
      <c r="H2444" t="s">
        <v>3</v>
      </c>
      <c r="I2444" t="s">
        <v>10</v>
      </c>
      <c r="J2444" t="s">
        <v>5023</v>
      </c>
      <c r="K2444" t="s">
        <v>5005</v>
      </c>
      <c r="L2444" t="str">
        <f>CONCATENATE(Table1[[#This Row],[FROM]]," to ",Table1[[#This Row],[TO]])</f>
        <v>CPH to ORD</v>
      </c>
      <c r="M2444" s="1">
        <v>42339</v>
      </c>
      <c r="N2444">
        <v>2</v>
      </c>
      <c r="O2444">
        <v>3</v>
      </c>
      <c r="P2444">
        <v>1</v>
      </c>
      <c r="Q2444">
        <v>1</v>
      </c>
      <c r="R2444">
        <v>1</v>
      </c>
      <c r="S2444" t="s">
        <v>5</v>
      </c>
      <c r="T2444">
        <v>1</v>
      </c>
      <c r="U2444" t="s">
        <v>11</v>
      </c>
      <c r="V2444" t="str">
        <f>IF(Table1[[#This Row],[Rating]]&gt;8,"Excellent",IF(Table1[[#This Row],[Rating]]&gt;5,"Good","Bad"))</f>
        <v>Bad</v>
      </c>
    </row>
    <row r="2445" spans="1:22" ht="30" customHeight="1" x14ac:dyDescent="0.35">
      <c r="A2445">
        <v>5</v>
      </c>
      <c r="B2445" t="s">
        <v>4557</v>
      </c>
      <c r="C2445" t="str">
        <f>UPPER(LEFT(Table1[[#This Row],[Header]],1))&amp;MID(Table1[[#This Row],[Header]],2,LEN(Table1[[#This Row],[Header]])-1)</f>
        <v>Only book BA if lowest fare</v>
      </c>
      <c r="D2445" t="s">
        <v>724</v>
      </c>
      <c r="E2445" s="1">
        <v>42368</v>
      </c>
      <c r="F2445" t="s">
        <v>293</v>
      </c>
      <c r="G2445" t="s">
        <v>8</v>
      </c>
      <c r="H2445" t="s">
        <v>26</v>
      </c>
      <c r="I2445" t="s">
        <v>4</v>
      </c>
      <c r="J2445" t="s">
        <v>5125</v>
      </c>
      <c r="K2445" t="s">
        <v>5133</v>
      </c>
      <c r="L2445" t="str">
        <f>CONCATENATE(Table1[[#This Row],[FROM]]," to ",Table1[[#This Row],[TO]])</f>
        <v>VIE to NCL</v>
      </c>
      <c r="M2445" s="1">
        <v>42309</v>
      </c>
      <c r="N2445">
        <v>3</v>
      </c>
      <c r="O2445">
        <v>3</v>
      </c>
      <c r="P2445">
        <v>3</v>
      </c>
      <c r="Q2445">
        <v>4</v>
      </c>
      <c r="R2445">
        <v>2</v>
      </c>
      <c r="S2445" t="s">
        <v>39</v>
      </c>
      <c r="T2445">
        <v>-1</v>
      </c>
      <c r="U2445" t="s">
        <v>11</v>
      </c>
      <c r="V2445" t="str">
        <f>IF(Table1[[#This Row],[Rating]]&gt;8,"Excellent",IF(Table1[[#This Row],[Rating]]&gt;5,"Good","Bad"))</f>
        <v>Bad</v>
      </c>
    </row>
    <row r="2446" spans="1:22" ht="30" customHeight="1" x14ac:dyDescent="0.35">
      <c r="A2446">
        <v>7</v>
      </c>
      <c r="B2446" t="s">
        <v>3458</v>
      </c>
      <c r="C2446" t="str">
        <f>UPPER(LEFT(Table1[[#This Row],[Header]],1))&amp;MID(Table1[[#This Row],[Header]],2,LEN(Table1[[#This Row],[Header]])-1)</f>
        <v>Cost no more than Ryanair</v>
      </c>
      <c r="D2446" t="s">
        <v>3459</v>
      </c>
      <c r="E2446" s="1">
        <v>42368</v>
      </c>
      <c r="F2446" t="s">
        <v>30</v>
      </c>
      <c r="G2446" t="s">
        <v>8</v>
      </c>
      <c r="H2446" t="s">
        <v>26</v>
      </c>
      <c r="I2446" t="s">
        <v>4</v>
      </c>
      <c r="J2446" t="s">
        <v>5006</v>
      </c>
      <c r="K2446" t="s">
        <v>5030</v>
      </c>
      <c r="L2446" t="str">
        <f>CONCATENATE(Table1[[#This Row],[FROM]]," to ",Table1[[#This Row],[TO]])</f>
        <v>LHR to BCN</v>
      </c>
      <c r="M2446" s="1">
        <v>42339</v>
      </c>
      <c r="N2446">
        <v>3</v>
      </c>
      <c r="O2446">
        <v>3</v>
      </c>
      <c r="P2446">
        <v>3</v>
      </c>
      <c r="Q2446">
        <v>4</v>
      </c>
      <c r="R2446">
        <v>4</v>
      </c>
      <c r="S2446" t="s">
        <v>39</v>
      </c>
      <c r="T2446">
        <v>-1</v>
      </c>
      <c r="U2446" t="s">
        <v>11</v>
      </c>
      <c r="V2446" t="str">
        <f>IF(Table1[[#This Row],[Rating]]&gt;8,"Excellent",IF(Table1[[#This Row],[Rating]]&gt;5,"Good","Bad"))</f>
        <v>Good</v>
      </c>
    </row>
    <row r="2447" spans="1:22" ht="30" customHeight="1" x14ac:dyDescent="0.35">
      <c r="A2447">
        <v>4</v>
      </c>
      <c r="B2447" t="s">
        <v>4953</v>
      </c>
      <c r="C2447" t="str">
        <f>UPPER(LEFT(Table1[[#This Row],[Header]],1))&amp;MID(Table1[[#This Row],[Header]],2,LEN(Table1[[#This Row],[Header]])-1)</f>
        <v xml:space="preserve">Sad to  see the same old planes </v>
      </c>
      <c r="D2447" t="s">
        <v>3460</v>
      </c>
      <c r="E2447" s="1">
        <v>42366</v>
      </c>
      <c r="F2447" t="s">
        <v>1</v>
      </c>
      <c r="G2447" t="s">
        <v>222</v>
      </c>
      <c r="H2447" t="s">
        <v>26</v>
      </c>
      <c r="I2447" t="s">
        <v>4</v>
      </c>
      <c r="J2447" t="s">
        <v>5006</v>
      </c>
      <c r="K2447" t="s">
        <v>5133</v>
      </c>
      <c r="L2447" t="str">
        <f>CONCATENATE(Table1[[#This Row],[FROM]]," to ",Table1[[#This Row],[TO]])</f>
        <v>LHR to NCL</v>
      </c>
      <c r="M2447" s="1">
        <v>42339</v>
      </c>
      <c r="N2447">
        <v>2</v>
      </c>
      <c r="O2447">
        <v>3</v>
      </c>
      <c r="P2447">
        <v>1</v>
      </c>
      <c r="Q2447">
        <v>4</v>
      </c>
      <c r="R2447">
        <v>1</v>
      </c>
      <c r="S2447" t="s">
        <v>5</v>
      </c>
      <c r="T2447">
        <v>-1</v>
      </c>
      <c r="U2447" t="s">
        <v>11</v>
      </c>
      <c r="V2447" t="str">
        <f>IF(Table1[[#This Row],[Rating]]&gt;8,"Excellent",IF(Table1[[#This Row],[Rating]]&gt;5,"Good","Bad"))</f>
        <v>Bad</v>
      </c>
    </row>
    <row r="2448" spans="1:22" ht="30" customHeight="1" x14ac:dyDescent="0.35">
      <c r="A2448">
        <v>10</v>
      </c>
      <c r="B2448" t="s">
        <v>3461</v>
      </c>
      <c r="C2448" t="str">
        <f>UPPER(LEFT(Table1[[#This Row],[Header]],1))&amp;MID(Table1[[#This Row],[Header]],2,LEN(Table1[[#This Row],[Header]])-1)</f>
        <v>Clean and efficient</v>
      </c>
      <c r="D2448" t="s">
        <v>804</v>
      </c>
      <c r="E2448" s="1">
        <v>42366</v>
      </c>
      <c r="F2448" t="s">
        <v>1510</v>
      </c>
      <c r="G2448" t="s">
        <v>68</v>
      </c>
      <c r="H2448" t="s">
        <v>26</v>
      </c>
      <c r="I2448" t="s">
        <v>4</v>
      </c>
      <c r="J2448" t="s">
        <v>5150</v>
      </c>
      <c r="K2448" t="s">
        <v>5006</v>
      </c>
      <c r="L2448" t="str">
        <f>CONCATENATE(Table1[[#This Row],[FROM]]," to ",Table1[[#This Row],[TO]])</f>
        <v>JED to LHR</v>
      </c>
      <c r="M2448" s="1">
        <v>42339</v>
      </c>
      <c r="N2448">
        <v>4</v>
      </c>
      <c r="O2448">
        <v>5</v>
      </c>
      <c r="P2448">
        <v>5</v>
      </c>
      <c r="Q2448">
        <v>4</v>
      </c>
      <c r="R2448">
        <v>5</v>
      </c>
      <c r="S2448" t="s">
        <v>39</v>
      </c>
      <c r="T2448">
        <v>4</v>
      </c>
      <c r="U2448" t="s">
        <v>11</v>
      </c>
      <c r="V2448" t="str">
        <f>IF(Table1[[#This Row],[Rating]]&gt;8,"Excellent",IF(Table1[[#This Row],[Rating]]&gt;5,"Good","Bad"))</f>
        <v>Excellent</v>
      </c>
    </row>
    <row r="2449" spans="1:22" ht="30" customHeight="1" x14ac:dyDescent="0.35">
      <c r="A2449">
        <v>3</v>
      </c>
      <c r="B2449" t="s">
        <v>3462</v>
      </c>
      <c r="C2449" t="str">
        <f>UPPER(LEFT(Table1[[#This Row],[Header]],1))&amp;MID(Table1[[#This Row],[Header]],2,LEN(Table1[[#This Row],[Header]])-1)</f>
        <v>Service onboard was dreadful</v>
      </c>
      <c r="D2449" t="s">
        <v>3463</v>
      </c>
      <c r="E2449" s="1">
        <v>42365</v>
      </c>
      <c r="F2449" t="s">
        <v>1</v>
      </c>
      <c r="G2449" t="s">
        <v>8</v>
      </c>
      <c r="H2449" t="s">
        <v>3</v>
      </c>
      <c r="I2449" t="s">
        <v>4</v>
      </c>
      <c r="J2449" t="s">
        <v>5111</v>
      </c>
      <c r="K2449" t="s">
        <v>5006</v>
      </c>
      <c r="L2449" t="str">
        <f>CONCATENATE(Table1[[#This Row],[FROM]]," to ",Table1[[#This Row],[TO]])</f>
        <v>LIS to LHR</v>
      </c>
      <c r="M2449" s="1">
        <v>42339</v>
      </c>
      <c r="N2449">
        <v>3</v>
      </c>
      <c r="O2449">
        <v>1</v>
      </c>
      <c r="P2449">
        <v>3</v>
      </c>
      <c r="Q2449">
        <v>3</v>
      </c>
      <c r="R2449">
        <v>3</v>
      </c>
      <c r="S2449" t="s">
        <v>5</v>
      </c>
      <c r="T2449">
        <v>1</v>
      </c>
      <c r="U2449" t="s">
        <v>11</v>
      </c>
      <c r="V2449" t="str">
        <f>IF(Table1[[#This Row],[Rating]]&gt;8,"Excellent",IF(Table1[[#This Row],[Rating]]&gt;5,"Good","Bad"))</f>
        <v>Bad</v>
      </c>
    </row>
    <row r="2450" spans="1:22" ht="30" customHeight="1" x14ac:dyDescent="0.35">
      <c r="A2450">
        <v>1</v>
      </c>
      <c r="B2450" t="s">
        <v>3464</v>
      </c>
      <c r="C2450" t="str">
        <f>UPPER(LEFT(Table1[[#This Row],[Header]],1))&amp;MID(Table1[[#This Row],[Header]],2,LEN(Table1[[#This Row],[Header]])-1)</f>
        <v>Entirely unsympathetic</v>
      </c>
      <c r="D2450" t="s">
        <v>3465</v>
      </c>
      <c r="E2450" s="1">
        <v>42363</v>
      </c>
      <c r="F2450" t="s">
        <v>20</v>
      </c>
      <c r="G2450" t="s">
        <v>68</v>
      </c>
      <c r="H2450" t="s">
        <v>9</v>
      </c>
      <c r="I2450" t="s">
        <v>4</v>
      </c>
      <c r="J2450" t="s">
        <v>5097</v>
      </c>
      <c r="K2450" t="s">
        <v>5006</v>
      </c>
      <c r="L2450" t="str">
        <f>CONCATENATE(Table1[[#This Row],[FROM]]," to ",Table1[[#This Row],[TO]])</f>
        <v>JFK to LHR</v>
      </c>
      <c r="M2450" s="1">
        <v>42339</v>
      </c>
      <c r="N2450">
        <v>4</v>
      </c>
      <c r="O2450">
        <v>4</v>
      </c>
      <c r="P2450">
        <v>3</v>
      </c>
      <c r="Q2450">
        <v>1</v>
      </c>
      <c r="R2450">
        <v>1</v>
      </c>
      <c r="S2450" t="s">
        <v>5</v>
      </c>
      <c r="T2450">
        <v>3</v>
      </c>
      <c r="U2450" t="s">
        <v>11</v>
      </c>
      <c r="V2450" t="str">
        <f>IF(Table1[[#This Row],[Rating]]&gt;8,"Excellent",IF(Table1[[#This Row],[Rating]]&gt;5,"Good","Bad"))</f>
        <v>Bad</v>
      </c>
    </row>
    <row r="2451" spans="1:22" ht="30" customHeight="1" x14ac:dyDescent="0.35">
      <c r="A2451">
        <v>5</v>
      </c>
      <c r="B2451" t="s">
        <v>5276</v>
      </c>
      <c r="C2451" t="str">
        <f>UPPER(LEFT(Table1[[#This Row],[Header]],1))&amp;MID(Table1[[#This Row],[Header]],2,LEN(Table1[[#This Row],[Header]])-1)</f>
        <v>Air YYC next time</v>
      </c>
      <c r="D2451" t="s">
        <v>3466</v>
      </c>
      <c r="E2451" s="1">
        <v>42363</v>
      </c>
      <c r="F2451" t="s">
        <v>46</v>
      </c>
      <c r="G2451" t="s">
        <v>825</v>
      </c>
      <c r="H2451" t="s">
        <v>26</v>
      </c>
      <c r="I2451" t="s">
        <v>10</v>
      </c>
      <c r="J2451" t="s">
        <v>5006</v>
      </c>
      <c r="K2451" t="s">
        <v>5042</v>
      </c>
      <c r="L2451" t="str">
        <f>CONCATENATE(Table1[[#This Row],[FROM]]," to ",Table1[[#This Row],[TO]])</f>
        <v>LHR to YVR</v>
      </c>
      <c r="M2451" s="1">
        <v>42339</v>
      </c>
      <c r="N2451">
        <v>4</v>
      </c>
      <c r="O2451">
        <v>4</v>
      </c>
      <c r="P2451">
        <v>3</v>
      </c>
      <c r="Q2451">
        <v>3</v>
      </c>
      <c r="R2451">
        <v>2</v>
      </c>
      <c r="S2451" t="s">
        <v>5</v>
      </c>
      <c r="T2451">
        <v>1</v>
      </c>
      <c r="U2451" t="s">
        <v>11</v>
      </c>
      <c r="V2451" t="str">
        <f>IF(Table1[[#This Row],[Rating]]&gt;8,"Excellent",IF(Table1[[#This Row],[Rating]]&gt;5,"Good","Bad"))</f>
        <v>Bad</v>
      </c>
    </row>
    <row r="2452" spans="1:22" ht="30" customHeight="1" x14ac:dyDescent="0.35">
      <c r="A2452">
        <v>4</v>
      </c>
      <c r="B2452" t="s">
        <v>4558</v>
      </c>
      <c r="C2452" t="str">
        <f>UPPER(LEFT(Table1[[#This Row],[Header]],1))&amp;MID(Table1[[#This Row],[Header]],2,LEN(Table1[[#This Row],[Header]])-1)</f>
        <v>Last time I will fly BA</v>
      </c>
      <c r="D2452" t="s">
        <v>3467</v>
      </c>
      <c r="E2452" s="1">
        <v>42363</v>
      </c>
      <c r="F2452" t="s">
        <v>1</v>
      </c>
      <c r="G2452" t="s">
        <v>68</v>
      </c>
      <c r="H2452" t="s">
        <v>3</v>
      </c>
      <c r="I2452" t="s">
        <v>35</v>
      </c>
      <c r="J2452" t="s">
        <v>5027</v>
      </c>
      <c r="K2452" t="s">
        <v>5044</v>
      </c>
      <c r="L2452" t="str">
        <f>CONCATENATE(Table1[[#This Row],[FROM]]," to ",Table1[[#This Row],[TO]])</f>
        <v>LGW to Las</v>
      </c>
      <c r="M2452" s="1">
        <v>42278</v>
      </c>
      <c r="N2452">
        <v>4</v>
      </c>
      <c r="O2452">
        <v>2</v>
      </c>
      <c r="P2452">
        <v>1</v>
      </c>
      <c r="Q2452">
        <v>3</v>
      </c>
      <c r="R2452">
        <v>2</v>
      </c>
      <c r="S2452" t="s">
        <v>5</v>
      </c>
      <c r="T2452">
        <v>1</v>
      </c>
      <c r="U2452" t="s">
        <v>11</v>
      </c>
      <c r="V2452" t="str">
        <f>IF(Table1[[#This Row],[Rating]]&gt;8,"Excellent",IF(Table1[[#This Row],[Rating]]&gt;5,"Good","Bad"))</f>
        <v>Bad</v>
      </c>
    </row>
    <row r="2453" spans="1:22" ht="30" customHeight="1" x14ac:dyDescent="0.35">
      <c r="A2453">
        <v>2</v>
      </c>
      <c r="B2453" t="s">
        <v>1525</v>
      </c>
      <c r="C2453" t="str">
        <f>UPPER(LEFT(Table1[[#This Row],[Header]],1))&amp;MID(Table1[[#This Row],[Header]],2,LEN(Table1[[#This Row],[Header]])-1)</f>
        <v>I was disappointed</v>
      </c>
      <c r="D2453" t="s">
        <v>3468</v>
      </c>
      <c r="E2453" s="1">
        <v>42360</v>
      </c>
      <c r="F2453" t="s">
        <v>43</v>
      </c>
      <c r="G2453" t="s">
        <v>68</v>
      </c>
      <c r="H2453" t="s">
        <v>31</v>
      </c>
      <c r="I2453" t="s">
        <v>35</v>
      </c>
      <c r="J2453" t="s">
        <v>5050</v>
      </c>
      <c r="K2453" t="s">
        <v>5017</v>
      </c>
      <c r="L2453" t="str">
        <f>CONCATENATE(Table1[[#This Row],[FROM]]," to ",Table1[[#This Row],[TO]])</f>
        <v>CPT to GVA</v>
      </c>
      <c r="M2453" s="1">
        <v>42339</v>
      </c>
      <c r="N2453">
        <v>1</v>
      </c>
      <c r="O2453">
        <v>3</v>
      </c>
      <c r="P2453">
        <v>3</v>
      </c>
      <c r="Q2453">
        <v>2</v>
      </c>
      <c r="R2453">
        <v>2</v>
      </c>
      <c r="S2453" t="s">
        <v>5</v>
      </c>
      <c r="T2453">
        <v>1</v>
      </c>
      <c r="U2453" t="s">
        <v>11</v>
      </c>
      <c r="V2453" t="str">
        <f>IF(Table1[[#This Row],[Rating]]&gt;8,"Excellent",IF(Table1[[#This Row],[Rating]]&gt;5,"Good","Bad"))</f>
        <v>Bad</v>
      </c>
    </row>
    <row r="2454" spans="1:22" ht="30" customHeight="1" x14ac:dyDescent="0.35">
      <c r="A2454">
        <v>3</v>
      </c>
      <c r="B2454" t="s">
        <v>3469</v>
      </c>
      <c r="C2454" t="str">
        <f>UPPER(LEFT(Table1[[#This Row],[Header]],1))&amp;MID(Table1[[#This Row],[Header]],2,LEN(Table1[[#This Row],[Header]])-1)</f>
        <v>I am left disappointed</v>
      </c>
      <c r="D2454" t="s">
        <v>3470</v>
      </c>
      <c r="E2454" s="1">
        <v>42359</v>
      </c>
      <c r="F2454" t="s">
        <v>1</v>
      </c>
      <c r="G2454" t="s">
        <v>825</v>
      </c>
      <c r="H2454" t="s">
        <v>9</v>
      </c>
      <c r="I2454" t="s">
        <v>4</v>
      </c>
      <c r="J2454" t="s">
        <v>5006</v>
      </c>
      <c r="K2454" t="s">
        <v>5042</v>
      </c>
      <c r="L2454" t="str">
        <f>CONCATENATE(Table1[[#This Row],[FROM]]," to ",Table1[[#This Row],[TO]])</f>
        <v>LHR to YVR</v>
      </c>
      <c r="M2454" s="1">
        <v>42339</v>
      </c>
      <c r="N2454">
        <v>2</v>
      </c>
      <c r="O2454">
        <v>4</v>
      </c>
      <c r="P2454">
        <v>3</v>
      </c>
      <c r="Q2454">
        <v>1</v>
      </c>
      <c r="R2454">
        <v>2</v>
      </c>
      <c r="S2454" t="s">
        <v>5</v>
      </c>
      <c r="T2454">
        <v>2</v>
      </c>
      <c r="U2454" t="s">
        <v>11</v>
      </c>
      <c r="V2454" t="str">
        <f>IF(Table1[[#This Row],[Rating]]&gt;8,"Excellent",IF(Table1[[#This Row],[Rating]]&gt;5,"Good","Bad"))</f>
        <v>Bad</v>
      </c>
    </row>
    <row r="2455" spans="1:22" ht="30" customHeight="1" x14ac:dyDescent="0.35">
      <c r="A2455">
        <v>1</v>
      </c>
      <c r="B2455" t="s">
        <v>3471</v>
      </c>
      <c r="C2455" t="str">
        <f>UPPER(LEFT(Table1[[#This Row],[Header]],1))&amp;MID(Table1[[#This Row],[Header]],2,LEN(Table1[[#This Row],[Header]])-1)</f>
        <v>Tired and jaded aircraft</v>
      </c>
      <c r="D2455" t="s">
        <v>3472</v>
      </c>
      <c r="E2455" s="1">
        <v>42359</v>
      </c>
      <c r="F2455" t="s">
        <v>1</v>
      </c>
      <c r="G2455" t="s">
        <v>825</v>
      </c>
      <c r="H2455" t="s">
        <v>31</v>
      </c>
      <c r="I2455" t="s">
        <v>4</v>
      </c>
      <c r="J2455" t="s">
        <v>5006</v>
      </c>
      <c r="K2455" t="s">
        <v>5154</v>
      </c>
      <c r="L2455" t="str">
        <f>CONCATENATE(Table1[[#This Row],[FROM]]," to ",Table1[[#This Row],[TO]])</f>
        <v>LHR to BOM</v>
      </c>
      <c r="M2455" s="1">
        <v>42339</v>
      </c>
      <c r="N2455">
        <v>1</v>
      </c>
      <c r="O2455">
        <v>1</v>
      </c>
      <c r="P2455">
        <v>2</v>
      </c>
      <c r="Q2455">
        <v>3</v>
      </c>
      <c r="R2455">
        <v>1</v>
      </c>
      <c r="S2455" t="s">
        <v>5</v>
      </c>
      <c r="T2455">
        <v>1</v>
      </c>
      <c r="U2455" t="s">
        <v>11</v>
      </c>
      <c r="V2455" t="str">
        <f>IF(Table1[[#This Row],[Rating]]&gt;8,"Excellent",IF(Table1[[#This Row],[Rating]]&gt;5,"Good","Bad"))</f>
        <v>Bad</v>
      </c>
    </row>
    <row r="2456" spans="1:22" ht="30" customHeight="1" x14ac:dyDescent="0.35">
      <c r="A2456">
        <v>9</v>
      </c>
      <c r="B2456" t="s">
        <v>3473</v>
      </c>
      <c r="C2456" t="str">
        <f>UPPER(LEFT(Table1[[#This Row],[Header]],1))&amp;MID(Table1[[#This Row],[Header]],2,LEN(Table1[[#This Row],[Header]])-1)</f>
        <v>Upped their game with food</v>
      </c>
      <c r="D2456" t="s">
        <v>3474</v>
      </c>
      <c r="E2456" s="1">
        <v>42358</v>
      </c>
      <c r="F2456" t="s">
        <v>1</v>
      </c>
      <c r="G2456" t="s">
        <v>62</v>
      </c>
      <c r="H2456" t="s">
        <v>3</v>
      </c>
      <c r="I2456" t="s">
        <v>10</v>
      </c>
      <c r="J2456" t="s">
        <v>5027</v>
      </c>
      <c r="K2456" t="s">
        <v>5053</v>
      </c>
      <c r="L2456" t="str">
        <f>CONCATENATE(Table1[[#This Row],[FROM]]," to ",Table1[[#This Row],[TO]])</f>
        <v>LGW to MCO</v>
      </c>
      <c r="M2456" s="1">
        <v>42339</v>
      </c>
      <c r="N2456">
        <v>5</v>
      </c>
      <c r="O2456">
        <v>5</v>
      </c>
      <c r="P2456">
        <v>5</v>
      </c>
      <c r="Q2456">
        <v>4</v>
      </c>
      <c r="R2456">
        <v>5</v>
      </c>
      <c r="S2456" t="s">
        <v>39</v>
      </c>
      <c r="T2456">
        <v>4</v>
      </c>
      <c r="U2456" t="s">
        <v>11</v>
      </c>
      <c r="V2456" t="str">
        <f>IF(Table1[[#This Row],[Rating]]&gt;8,"Excellent",IF(Table1[[#This Row],[Rating]]&gt;5,"Good","Bad"))</f>
        <v>Excellent</v>
      </c>
    </row>
    <row r="2457" spans="1:22" ht="30" customHeight="1" x14ac:dyDescent="0.35">
      <c r="A2457">
        <v>9</v>
      </c>
      <c r="B2457" t="s">
        <v>3475</v>
      </c>
      <c r="C2457" t="str">
        <f>UPPER(LEFT(Table1[[#This Row],[Header]],1))&amp;MID(Table1[[#This Row],[Header]],2,LEN(Table1[[#This Row],[Header]])-1)</f>
        <v>Excellent flights</v>
      </c>
      <c r="D2457" t="s">
        <v>3476</v>
      </c>
      <c r="E2457" s="1">
        <v>42358</v>
      </c>
      <c r="F2457" t="s">
        <v>1</v>
      </c>
      <c r="G2457" t="s">
        <v>68</v>
      </c>
      <c r="H2457" t="s">
        <v>3</v>
      </c>
      <c r="I2457" t="s">
        <v>4</v>
      </c>
      <c r="J2457" t="s">
        <v>5019</v>
      </c>
      <c r="K2457" t="s">
        <v>5015</v>
      </c>
      <c r="L2457" t="str">
        <f>CONCATENATE(Table1[[#This Row],[FROM]]," to ",Table1[[#This Row],[TO]])</f>
        <v>GLA to MUC</v>
      </c>
      <c r="M2457" s="1">
        <v>42339</v>
      </c>
      <c r="N2457">
        <v>4</v>
      </c>
      <c r="O2457">
        <v>5</v>
      </c>
      <c r="P2457">
        <v>4</v>
      </c>
      <c r="Q2457">
        <v>5</v>
      </c>
      <c r="R2457">
        <v>5</v>
      </c>
      <c r="S2457" t="s">
        <v>39</v>
      </c>
      <c r="T2457">
        <v>-1</v>
      </c>
      <c r="U2457" t="s">
        <v>11</v>
      </c>
      <c r="V2457" t="str">
        <f>IF(Table1[[#This Row],[Rating]]&gt;8,"Excellent",IF(Table1[[#This Row],[Rating]]&gt;5,"Good","Bad"))</f>
        <v>Excellent</v>
      </c>
    </row>
    <row r="2458" spans="1:22" ht="30" customHeight="1" x14ac:dyDescent="0.35">
      <c r="A2458">
        <v>1</v>
      </c>
      <c r="B2458" t="s">
        <v>3477</v>
      </c>
      <c r="C2458" t="str">
        <f>UPPER(LEFT(Table1[[#This Row],[Header]],1))&amp;MID(Table1[[#This Row],[Header]],2,LEN(Table1[[#This Row],[Header]])-1)</f>
        <v>Tired, overpriced airline</v>
      </c>
      <c r="D2458" t="s">
        <v>3478</v>
      </c>
      <c r="E2458" s="1">
        <v>42357</v>
      </c>
      <c r="F2458" t="s">
        <v>805</v>
      </c>
      <c r="G2458" t="s">
        <v>68</v>
      </c>
      <c r="H2458" t="s">
        <v>3</v>
      </c>
      <c r="I2458" t="s">
        <v>4</v>
      </c>
      <c r="J2458" t="s">
        <v>5006</v>
      </c>
      <c r="K2458" t="s">
        <v>5080</v>
      </c>
      <c r="L2458" t="str">
        <f>CONCATENATE(Table1[[#This Row],[FROM]]," to ",Table1[[#This Row],[TO]])</f>
        <v>LHR to BKK</v>
      </c>
      <c r="M2458" s="1">
        <v>42248</v>
      </c>
      <c r="N2458">
        <v>1</v>
      </c>
      <c r="O2458">
        <v>4</v>
      </c>
      <c r="P2458">
        <v>3</v>
      </c>
      <c r="Q2458">
        <v>2</v>
      </c>
      <c r="R2458">
        <v>1</v>
      </c>
      <c r="S2458" t="s">
        <v>5</v>
      </c>
      <c r="T2458">
        <v>1</v>
      </c>
      <c r="U2458" t="s">
        <v>11</v>
      </c>
      <c r="V2458" t="str">
        <f>IF(Table1[[#This Row],[Rating]]&gt;8,"Excellent",IF(Table1[[#This Row],[Rating]]&gt;5,"Good","Bad"))</f>
        <v>Bad</v>
      </c>
    </row>
    <row r="2459" spans="1:22" ht="30" customHeight="1" x14ac:dyDescent="0.35">
      <c r="A2459">
        <v>1</v>
      </c>
      <c r="B2459" t="s">
        <v>4559</v>
      </c>
      <c r="C2459" t="str">
        <f>UPPER(LEFT(Table1[[#This Row],[Header]],1))&amp;MID(Table1[[#This Row],[Header]],2,LEN(Table1[[#This Row],[Header]])-1)</f>
        <v>Don't bother with BA</v>
      </c>
      <c r="D2459" t="s">
        <v>3479</v>
      </c>
      <c r="E2459" s="1">
        <v>42357</v>
      </c>
      <c r="F2459" t="s">
        <v>1</v>
      </c>
      <c r="G2459" t="s">
        <v>68</v>
      </c>
      <c r="H2459" t="s">
        <v>3</v>
      </c>
      <c r="I2459" t="s">
        <v>4</v>
      </c>
      <c r="J2459" t="s">
        <v>5027</v>
      </c>
      <c r="K2459" t="s">
        <v>5152</v>
      </c>
      <c r="L2459" t="str">
        <f>CONCATENATE(Table1[[#This Row],[FROM]]," to ",Table1[[#This Row],[TO]])</f>
        <v>LGW to SSH</v>
      </c>
      <c r="M2459" s="1">
        <v>42339</v>
      </c>
      <c r="N2459">
        <v>-1</v>
      </c>
      <c r="O2459">
        <v>-1</v>
      </c>
      <c r="P2459">
        <v>-1</v>
      </c>
      <c r="Q2459">
        <v>1</v>
      </c>
      <c r="R2459">
        <v>1</v>
      </c>
      <c r="S2459" t="s">
        <v>5</v>
      </c>
      <c r="T2459">
        <v>-1</v>
      </c>
      <c r="U2459" t="s">
        <v>11</v>
      </c>
      <c r="V2459" t="str">
        <f>IF(Table1[[#This Row],[Rating]]&gt;8,"Excellent",IF(Table1[[#This Row],[Rating]]&gt;5,"Good","Bad"))</f>
        <v>Bad</v>
      </c>
    </row>
    <row r="2460" spans="1:22" ht="30" customHeight="1" x14ac:dyDescent="0.35">
      <c r="A2460">
        <v>5</v>
      </c>
      <c r="B2460" t="s">
        <v>3480</v>
      </c>
      <c r="C2460" t="str">
        <f>UPPER(LEFT(Table1[[#This Row],[Header]],1))&amp;MID(Table1[[#This Row],[Header]],2,LEN(Table1[[#This Row],[Header]])-1)</f>
        <v>We are disappointed</v>
      </c>
      <c r="D2460" t="s">
        <v>3481</v>
      </c>
      <c r="E2460" s="1">
        <v>42356</v>
      </c>
      <c r="F2460" t="s">
        <v>20</v>
      </c>
      <c r="G2460" t="s">
        <v>68</v>
      </c>
      <c r="H2460" t="s">
        <v>3</v>
      </c>
      <c r="I2460" t="s">
        <v>21</v>
      </c>
      <c r="J2460" t="s">
        <v>5127</v>
      </c>
      <c r="K2460" t="s">
        <v>5006</v>
      </c>
      <c r="L2460" t="str">
        <f>CONCATENATE(Table1[[#This Row],[FROM]]," to ",Table1[[#This Row],[TO]])</f>
        <v>PHX to LHR</v>
      </c>
      <c r="M2460" s="1">
        <v>42339</v>
      </c>
      <c r="N2460">
        <v>4</v>
      </c>
      <c r="O2460">
        <v>2</v>
      </c>
      <c r="P2460">
        <v>2</v>
      </c>
      <c r="Q2460">
        <v>1</v>
      </c>
      <c r="R2460">
        <v>2</v>
      </c>
      <c r="S2460" t="s">
        <v>5</v>
      </c>
      <c r="T2460">
        <v>1</v>
      </c>
      <c r="U2460" t="s">
        <v>11</v>
      </c>
      <c r="V2460" t="str">
        <f>IF(Table1[[#This Row],[Rating]]&gt;8,"Excellent",IF(Table1[[#This Row],[Rating]]&gt;5,"Good","Bad"))</f>
        <v>Bad</v>
      </c>
    </row>
    <row r="2461" spans="1:22" ht="30" customHeight="1" x14ac:dyDescent="0.35">
      <c r="A2461">
        <v>9</v>
      </c>
      <c r="B2461" t="s">
        <v>4954</v>
      </c>
      <c r="C2461" t="str">
        <f>UPPER(LEFT(Table1[[#This Row],[Header]],1))&amp;MID(Table1[[#This Row],[Header]],2,LEN(Table1[[#This Row],[Header]])-1)</f>
        <v>Satisfacto ry and recommended</v>
      </c>
      <c r="D2461" t="s">
        <v>3482</v>
      </c>
      <c r="E2461" s="1">
        <v>42356</v>
      </c>
      <c r="F2461" t="s">
        <v>1089</v>
      </c>
      <c r="G2461" t="s">
        <v>3483</v>
      </c>
      <c r="H2461" t="s">
        <v>31</v>
      </c>
      <c r="I2461" t="s">
        <v>4</v>
      </c>
      <c r="J2461" t="s">
        <v>5031</v>
      </c>
      <c r="K2461" t="s">
        <v>5017</v>
      </c>
      <c r="L2461" t="str">
        <f>CONCATENATE(Table1[[#This Row],[FROM]]," to ",Table1[[#This Row],[TO]])</f>
        <v>LCY to GVA</v>
      </c>
      <c r="M2461" s="1">
        <v>42339</v>
      </c>
      <c r="N2461">
        <v>4</v>
      </c>
      <c r="O2461">
        <v>5</v>
      </c>
      <c r="P2461">
        <v>4</v>
      </c>
      <c r="Q2461">
        <v>4</v>
      </c>
      <c r="R2461">
        <v>4</v>
      </c>
      <c r="S2461" t="s">
        <v>39</v>
      </c>
      <c r="T2461">
        <v>-1</v>
      </c>
      <c r="U2461" t="s">
        <v>11</v>
      </c>
      <c r="V2461" t="str">
        <f>IF(Table1[[#This Row],[Rating]]&gt;8,"Excellent",IF(Table1[[#This Row],[Rating]]&gt;5,"Good","Bad"))</f>
        <v>Excellent</v>
      </c>
    </row>
    <row r="2462" spans="1:22" ht="30" customHeight="1" x14ac:dyDescent="0.35">
      <c r="A2462">
        <v>9</v>
      </c>
      <c r="B2462" t="s">
        <v>3484</v>
      </c>
      <c r="C2462" t="str">
        <f>UPPER(LEFT(Table1[[#This Row],[Header]],1))&amp;MID(Table1[[#This Row],[Header]],2,LEN(Table1[[#This Row],[Header]])-1)</f>
        <v>Seat very comfortable</v>
      </c>
      <c r="D2462" t="s">
        <v>3485</v>
      </c>
      <c r="E2462" s="1">
        <v>42354</v>
      </c>
      <c r="F2462" t="s">
        <v>1</v>
      </c>
      <c r="G2462" t="s">
        <v>825</v>
      </c>
      <c r="H2462" t="s">
        <v>3</v>
      </c>
      <c r="I2462" t="s">
        <v>10</v>
      </c>
      <c r="J2462" t="s">
        <v>5056</v>
      </c>
      <c r="K2462" t="s">
        <v>5006</v>
      </c>
      <c r="L2462" t="str">
        <f>CONCATENATE(Table1[[#This Row],[FROM]]," to ",Table1[[#This Row],[TO]])</f>
        <v>GRU to LHR</v>
      </c>
      <c r="M2462" s="1">
        <v>42339</v>
      </c>
      <c r="N2462">
        <v>5</v>
      </c>
      <c r="O2462">
        <v>5</v>
      </c>
      <c r="P2462">
        <v>5</v>
      </c>
      <c r="Q2462">
        <v>5</v>
      </c>
      <c r="R2462">
        <v>5</v>
      </c>
      <c r="S2462" t="s">
        <v>39</v>
      </c>
      <c r="T2462">
        <v>3</v>
      </c>
      <c r="U2462" t="s">
        <v>11</v>
      </c>
      <c r="V2462" t="str">
        <f>IF(Table1[[#This Row],[Rating]]&gt;8,"Excellent",IF(Table1[[#This Row],[Rating]]&gt;5,"Good","Bad"))</f>
        <v>Excellent</v>
      </c>
    </row>
    <row r="2463" spans="1:22" ht="30" customHeight="1" x14ac:dyDescent="0.35">
      <c r="A2463">
        <v>7</v>
      </c>
      <c r="B2463" t="s">
        <v>3486</v>
      </c>
      <c r="C2463" t="str">
        <f>UPPER(LEFT(Table1[[#This Row],[Header]],1))&amp;MID(Table1[[#This Row],[Header]],2,LEN(Table1[[#This Row],[Header]])-1)</f>
        <v>Good experience for the price</v>
      </c>
      <c r="D2463" t="s">
        <v>3487</v>
      </c>
      <c r="E2463" s="1">
        <v>42354</v>
      </c>
      <c r="F2463" t="s">
        <v>1147</v>
      </c>
      <c r="G2463" t="s">
        <v>68</v>
      </c>
      <c r="H2463" t="s">
        <v>31</v>
      </c>
      <c r="I2463" t="s">
        <v>4</v>
      </c>
      <c r="J2463" t="s">
        <v>5126</v>
      </c>
      <c r="K2463" t="s">
        <v>5097</v>
      </c>
      <c r="L2463" t="str">
        <f>CONCATENATE(Table1[[#This Row],[FROM]]," to ",Table1[[#This Row],[TO]])</f>
        <v>PRG to JFK</v>
      </c>
      <c r="M2463" s="1">
        <v>42339</v>
      </c>
      <c r="N2463">
        <v>5</v>
      </c>
      <c r="O2463">
        <v>5</v>
      </c>
      <c r="P2463">
        <v>2</v>
      </c>
      <c r="Q2463">
        <v>4</v>
      </c>
      <c r="R2463">
        <v>4</v>
      </c>
      <c r="S2463" t="s">
        <v>39</v>
      </c>
      <c r="T2463">
        <v>5</v>
      </c>
      <c r="U2463" t="s">
        <v>11</v>
      </c>
      <c r="V2463" t="str">
        <f>IF(Table1[[#This Row],[Rating]]&gt;8,"Excellent",IF(Table1[[#This Row],[Rating]]&gt;5,"Good","Bad"))</f>
        <v>Good</v>
      </c>
    </row>
    <row r="2464" spans="1:22" ht="30" customHeight="1" x14ac:dyDescent="0.35">
      <c r="A2464">
        <v>7</v>
      </c>
      <c r="B2464" t="s">
        <v>3488</v>
      </c>
      <c r="C2464" t="str">
        <f>UPPER(LEFT(Table1[[#This Row],[Header]],1))&amp;MID(Table1[[#This Row],[Header]],2,LEN(Table1[[#This Row],[Header]])-1)</f>
        <v>Food was decent</v>
      </c>
      <c r="D2464" t="s">
        <v>672</v>
      </c>
      <c r="E2464" s="1">
        <v>42354</v>
      </c>
      <c r="F2464" t="s">
        <v>5310</v>
      </c>
      <c r="G2464" t="s">
        <v>84</v>
      </c>
      <c r="H2464" t="s">
        <v>26</v>
      </c>
      <c r="I2464" t="s">
        <v>4</v>
      </c>
      <c r="J2464" t="s">
        <v>5013</v>
      </c>
      <c r="K2464" t="s">
        <v>5041</v>
      </c>
      <c r="L2464" t="str">
        <f>CONCATENATE(Table1[[#This Row],[FROM]]," to ",Table1[[#This Row],[TO]])</f>
        <v>MAD to SYD</v>
      </c>
      <c r="M2464" s="1">
        <v>42339</v>
      </c>
      <c r="N2464">
        <v>4</v>
      </c>
      <c r="O2464">
        <v>1</v>
      </c>
      <c r="P2464">
        <v>3</v>
      </c>
      <c r="Q2464">
        <v>4</v>
      </c>
      <c r="R2464">
        <v>4</v>
      </c>
      <c r="S2464" t="s">
        <v>39</v>
      </c>
      <c r="T2464">
        <v>4</v>
      </c>
      <c r="U2464" t="s">
        <v>11</v>
      </c>
      <c r="V2464" t="str">
        <f>IF(Table1[[#This Row],[Rating]]&gt;8,"Excellent",IF(Table1[[#This Row],[Rating]]&gt;5,"Good","Bad"))</f>
        <v>Good</v>
      </c>
    </row>
    <row r="2465" spans="1:22" ht="30" customHeight="1" x14ac:dyDescent="0.35">
      <c r="A2465">
        <v>5</v>
      </c>
      <c r="B2465" t="s">
        <v>3489</v>
      </c>
      <c r="C2465" t="str">
        <f>UPPER(LEFT(Table1[[#This Row],[Header]],1))&amp;MID(Table1[[#This Row],[Header]],2,LEN(Table1[[#This Row],[Header]])-1)</f>
        <v>Service very good and friendly</v>
      </c>
      <c r="D2465" t="s">
        <v>3490</v>
      </c>
      <c r="E2465" s="1">
        <v>42354</v>
      </c>
      <c r="F2465" t="s">
        <v>1</v>
      </c>
      <c r="G2465" t="s">
        <v>2</v>
      </c>
      <c r="H2465" t="s">
        <v>3</v>
      </c>
      <c r="I2465" t="s">
        <v>10</v>
      </c>
      <c r="J2465" t="s">
        <v>5006</v>
      </c>
      <c r="K2465" t="s">
        <v>5012</v>
      </c>
      <c r="L2465" t="str">
        <f>CONCATENATE(Table1[[#This Row],[FROM]]," to ",Table1[[#This Row],[TO]])</f>
        <v>LHR to JNB</v>
      </c>
      <c r="M2465" s="1">
        <v>42278</v>
      </c>
      <c r="N2465">
        <v>2</v>
      </c>
      <c r="O2465">
        <v>4</v>
      </c>
      <c r="P2465">
        <v>3</v>
      </c>
      <c r="Q2465">
        <v>2</v>
      </c>
      <c r="R2465">
        <v>3</v>
      </c>
      <c r="S2465" t="s">
        <v>5</v>
      </c>
      <c r="T2465">
        <v>2</v>
      </c>
      <c r="U2465" t="s">
        <v>11</v>
      </c>
      <c r="V2465" t="str">
        <f>IF(Table1[[#This Row],[Rating]]&gt;8,"Excellent",IF(Table1[[#This Row],[Rating]]&gt;5,"Good","Bad"))</f>
        <v>Bad</v>
      </c>
    </row>
    <row r="2466" spans="1:22" ht="30" customHeight="1" x14ac:dyDescent="0.35">
      <c r="A2466">
        <v>9</v>
      </c>
      <c r="B2466" t="s">
        <v>4560</v>
      </c>
      <c r="C2466" t="str">
        <f>UPPER(LEFT(Table1[[#This Row],[Header]],1))&amp;MID(Table1[[#This Row],[Header]],2,LEN(Table1[[#This Row],[Header]])-1)</f>
        <v>Recommend BA</v>
      </c>
      <c r="D2466" t="s">
        <v>3485</v>
      </c>
      <c r="E2466" s="1">
        <v>42354</v>
      </c>
      <c r="F2466" t="s">
        <v>1</v>
      </c>
      <c r="G2466" t="s">
        <v>8</v>
      </c>
      <c r="H2466" t="s">
        <v>3</v>
      </c>
      <c r="I2466" t="s">
        <v>10</v>
      </c>
      <c r="J2466" t="s">
        <v>5027</v>
      </c>
      <c r="K2466" t="s">
        <v>5030</v>
      </c>
      <c r="L2466" t="str">
        <f>CONCATENATE(Table1[[#This Row],[FROM]]," to ",Table1[[#This Row],[TO]])</f>
        <v>LGW to BCN</v>
      </c>
      <c r="M2466" s="1">
        <v>42309</v>
      </c>
      <c r="N2466">
        <v>4</v>
      </c>
      <c r="O2466">
        <v>5</v>
      </c>
      <c r="P2466">
        <v>5</v>
      </c>
      <c r="Q2466">
        <v>5</v>
      </c>
      <c r="R2466">
        <v>5</v>
      </c>
      <c r="S2466" t="s">
        <v>39</v>
      </c>
      <c r="T2466">
        <v>-1</v>
      </c>
      <c r="U2466" t="s">
        <v>11</v>
      </c>
      <c r="V2466" t="str">
        <f>IF(Table1[[#This Row],[Rating]]&gt;8,"Excellent",IF(Table1[[#This Row],[Rating]]&gt;5,"Good","Bad"))</f>
        <v>Excellent</v>
      </c>
    </row>
    <row r="2467" spans="1:22" ht="30" customHeight="1" x14ac:dyDescent="0.35">
      <c r="A2467">
        <v>1</v>
      </c>
      <c r="B2467" t="s">
        <v>3491</v>
      </c>
      <c r="C2467" t="str">
        <f>UPPER(LEFT(Table1[[#This Row],[Header]],1))&amp;MID(Table1[[#This Row],[Header]],2,LEN(Table1[[#This Row],[Header]])-1)</f>
        <v>Absolutely chaotic boarding process</v>
      </c>
      <c r="D2467" t="s">
        <v>2876</v>
      </c>
      <c r="E2467" s="1">
        <v>42354</v>
      </c>
      <c r="F2467" t="s">
        <v>1</v>
      </c>
      <c r="G2467" t="s">
        <v>68</v>
      </c>
      <c r="H2467" t="s">
        <v>26</v>
      </c>
      <c r="I2467" t="s">
        <v>4</v>
      </c>
      <c r="J2467" t="s">
        <v>5193</v>
      </c>
      <c r="K2467" t="s">
        <v>5027</v>
      </c>
      <c r="L2467" t="str">
        <f>CONCATENATE(Table1[[#This Row],[FROM]]," to ",Table1[[#This Row],[TO]])</f>
        <v>SZG to LGW</v>
      </c>
      <c r="M2467" s="1">
        <v>42339</v>
      </c>
      <c r="N2467">
        <v>2</v>
      </c>
      <c r="O2467">
        <v>1</v>
      </c>
      <c r="P2467">
        <v>1</v>
      </c>
      <c r="Q2467">
        <v>2</v>
      </c>
      <c r="R2467">
        <v>1</v>
      </c>
      <c r="S2467" t="s">
        <v>5</v>
      </c>
      <c r="T2467">
        <v>-1</v>
      </c>
      <c r="U2467" t="s">
        <v>11</v>
      </c>
      <c r="V2467" t="str">
        <f>IF(Table1[[#This Row],[Rating]]&gt;8,"Excellent",IF(Table1[[#This Row],[Rating]]&gt;5,"Good","Bad"))</f>
        <v>Bad</v>
      </c>
    </row>
    <row r="2468" spans="1:22" ht="30" customHeight="1" x14ac:dyDescent="0.35">
      <c r="A2468">
        <v>10</v>
      </c>
      <c r="B2468" t="s">
        <v>3492</v>
      </c>
      <c r="C2468" t="str">
        <f>UPPER(LEFT(Table1[[#This Row],[Header]],1))&amp;MID(Table1[[#This Row],[Header]],2,LEN(Table1[[#This Row],[Header]])-1)</f>
        <v>Would not pay the asking price</v>
      </c>
      <c r="D2468" t="s">
        <v>1840</v>
      </c>
      <c r="E2468" s="1">
        <v>42353</v>
      </c>
      <c r="F2468" t="s">
        <v>1</v>
      </c>
      <c r="G2468" t="s">
        <v>8</v>
      </c>
      <c r="H2468" t="s">
        <v>3</v>
      </c>
      <c r="I2468" t="s">
        <v>10</v>
      </c>
      <c r="J2468" t="s">
        <v>5006</v>
      </c>
      <c r="K2468" t="s">
        <v>5032</v>
      </c>
      <c r="L2468" t="str">
        <f>CONCATENATE(Table1[[#This Row],[FROM]]," to ",Table1[[#This Row],[TO]])</f>
        <v>LHR to AMS</v>
      </c>
      <c r="M2468" s="1">
        <v>42339</v>
      </c>
      <c r="N2468">
        <v>5</v>
      </c>
      <c r="O2468">
        <v>5</v>
      </c>
      <c r="P2468">
        <v>5</v>
      </c>
      <c r="Q2468">
        <v>5</v>
      </c>
      <c r="R2468">
        <v>5</v>
      </c>
      <c r="S2468" t="s">
        <v>39</v>
      </c>
      <c r="T2468">
        <v>-1</v>
      </c>
      <c r="U2468" t="s">
        <v>11</v>
      </c>
      <c r="V2468" t="str">
        <f>IF(Table1[[#This Row],[Rating]]&gt;8,"Excellent",IF(Table1[[#This Row],[Rating]]&gt;5,"Good","Bad"))</f>
        <v>Excellent</v>
      </c>
    </row>
    <row r="2469" spans="1:22" ht="30" customHeight="1" x14ac:dyDescent="0.35">
      <c r="A2469">
        <v>3</v>
      </c>
      <c r="B2469" t="s">
        <v>3493</v>
      </c>
      <c r="C2469" t="str">
        <f>UPPER(LEFT(Table1[[#This Row],[Header]],1))&amp;MID(Table1[[#This Row],[Header]],2,LEN(Table1[[#This Row],[Header]])-1)</f>
        <v>Staff seem preoccupied</v>
      </c>
      <c r="D2469" t="s">
        <v>24</v>
      </c>
      <c r="E2469" s="1">
        <v>42353</v>
      </c>
      <c r="F2469" t="s">
        <v>1</v>
      </c>
      <c r="G2469" t="s">
        <v>2</v>
      </c>
      <c r="H2469" t="s">
        <v>26</v>
      </c>
      <c r="I2469" t="s">
        <v>10</v>
      </c>
      <c r="J2469" t="s">
        <v>5006</v>
      </c>
      <c r="K2469" t="s">
        <v>5020</v>
      </c>
      <c r="L2469" t="str">
        <f>CONCATENATE(Table1[[#This Row],[FROM]]," to ",Table1[[#This Row],[TO]])</f>
        <v>LHR to LAX</v>
      </c>
      <c r="M2469" s="1">
        <v>42339</v>
      </c>
      <c r="N2469">
        <v>3</v>
      </c>
      <c r="O2469">
        <v>3</v>
      </c>
      <c r="P2469">
        <v>2</v>
      </c>
      <c r="Q2469">
        <v>3</v>
      </c>
      <c r="R2469">
        <v>1</v>
      </c>
      <c r="S2469" t="s">
        <v>5</v>
      </c>
      <c r="T2469">
        <v>2</v>
      </c>
      <c r="U2469" t="s">
        <v>11</v>
      </c>
      <c r="V2469" t="str">
        <f>IF(Table1[[#This Row],[Rating]]&gt;8,"Excellent",IF(Table1[[#This Row],[Rating]]&gt;5,"Good","Bad"))</f>
        <v>Bad</v>
      </c>
    </row>
    <row r="2470" spans="1:22" ht="30" customHeight="1" x14ac:dyDescent="0.35">
      <c r="A2470">
        <v>1</v>
      </c>
      <c r="B2470" t="s">
        <v>4955</v>
      </c>
      <c r="C2470" t="str">
        <f>UPPER(LEFT(Table1[[#This Row],[Header]],1))&amp;MID(Table1[[#This Row],[Header]],2,LEN(Table1[[#This Row],[Header]])-1)</f>
        <v>Definitely to  be avoided</v>
      </c>
      <c r="D2470" t="s">
        <v>3494</v>
      </c>
      <c r="E2470" s="1">
        <v>42353</v>
      </c>
      <c r="F2470" t="s">
        <v>1</v>
      </c>
      <c r="G2470" t="s">
        <v>68</v>
      </c>
      <c r="H2470" t="s">
        <v>3</v>
      </c>
      <c r="I2470" t="s">
        <v>35</v>
      </c>
      <c r="J2470" t="s">
        <v>5083</v>
      </c>
      <c r="K2470" t="s">
        <v>5006</v>
      </c>
      <c r="L2470" t="str">
        <f>CONCATENATE(Table1[[#This Row],[FROM]]," to ",Table1[[#This Row],[TO]])</f>
        <v>GIG to LHR</v>
      </c>
      <c r="M2470" s="1">
        <v>42309</v>
      </c>
      <c r="N2470">
        <v>3</v>
      </c>
      <c r="O2470">
        <v>2</v>
      </c>
      <c r="P2470">
        <v>2</v>
      </c>
      <c r="Q2470">
        <v>2</v>
      </c>
      <c r="R2470">
        <v>1</v>
      </c>
      <c r="S2470" t="s">
        <v>5</v>
      </c>
      <c r="T2470">
        <v>1</v>
      </c>
      <c r="U2470" t="s">
        <v>11</v>
      </c>
      <c r="V2470" t="str">
        <f>IF(Table1[[#This Row],[Rating]]&gt;8,"Excellent",IF(Table1[[#This Row],[Rating]]&gt;5,"Good","Bad"))</f>
        <v>Bad</v>
      </c>
    </row>
    <row r="2471" spans="1:22" ht="30" customHeight="1" x14ac:dyDescent="0.35">
      <c r="A2471">
        <v>10</v>
      </c>
      <c r="B2471" t="s">
        <v>4317</v>
      </c>
      <c r="C2471" t="str">
        <f>UPPER(LEFT(Table1[[#This Row],[Header]],1))&amp;MID(Table1[[#This Row],[Header]],2,LEN(Table1[[#This Row],[Header]])-1)</f>
        <v>BA customer review</v>
      </c>
      <c r="D2471" t="s">
        <v>3495</v>
      </c>
      <c r="E2471" s="1">
        <v>42353</v>
      </c>
      <c r="F2471" t="s">
        <v>1</v>
      </c>
      <c r="G2471" t="s">
        <v>794</v>
      </c>
      <c r="H2471" t="s">
        <v>3</v>
      </c>
      <c r="I2471" t="s">
        <v>10</v>
      </c>
      <c r="J2471" t="s">
        <v>5006</v>
      </c>
      <c r="K2471" t="s">
        <v>5042</v>
      </c>
      <c r="L2471" t="str">
        <f>CONCATENATE(Table1[[#This Row],[FROM]]," to ",Table1[[#This Row],[TO]])</f>
        <v>LHR to YVR</v>
      </c>
      <c r="M2471" s="1">
        <v>42339</v>
      </c>
      <c r="N2471">
        <v>5</v>
      </c>
      <c r="O2471">
        <v>5</v>
      </c>
      <c r="P2471">
        <v>5</v>
      </c>
      <c r="Q2471">
        <v>5</v>
      </c>
      <c r="R2471">
        <v>5</v>
      </c>
      <c r="S2471" t="s">
        <v>39</v>
      </c>
      <c r="T2471">
        <v>5</v>
      </c>
      <c r="U2471" t="s">
        <v>11</v>
      </c>
      <c r="V2471" t="str">
        <f>IF(Table1[[#This Row],[Rating]]&gt;8,"Excellent",IF(Table1[[#This Row],[Rating]]&gt;5,"Good","Bad"))</f>
        <v>Excellent</v>
      </c>
    </row>
    <row r="2472" spans="1:22" ht="30" customHeight="1" x14ac:dyDescent="0.35">
      <c r="A2472">
        <v>10</v>
      </c>
      <c r="B2472" t="s">
        <v>3496</v>
      </c>
      <c r="C2472" t="str">
        <f>UPPER(LEFT(Table1[[#This Row],[Header]],1))&amp;MID(Table1[[#This Row],[Header]],2,LEN(Table1[[#This Row],[Header]])-1)</f>
        <v>Adequate inflight service</v>
      </c>
      <c r="D2472" t="s">
        <v>4561</v>
      </c>
      <c r="E2472" s="1">
        <v>42352</v>
      </c>
      <c r="F2472" t="s">
        <v>1</v>
      </c>
      <c r="G2472" t="s">
        <v>222</v>
      </c>
      <c r="H2472" t="s">
        <v>9</v>
      </c>
      <c r="I2472" t="s">
        <v>4</v>
      </c>
      <c r="J2472" t="s">
        <v>5133</v>
      </c>
      <c r="K2472" t="s">
        <v>5006</v>
      </c>
      <c r="L2472" t="str">
        <f>CONCATENATE(Table1[[#This Row],[FROM]]," to ",Table1[[#This Row],[TO]])</f>
        <v>NCL to LHR</v>
      </c>
      <c r="M2472" s="1">
        <v>42339</v>
      </c>
      <c r="N2472">
        <v>4</v>
      </c>
      <c r="O2472">
        <v>5</v>
      </c>
      <c r="P2472">
        <v>-1</v>
      </c>
      <c r="Q2472">
        <v>5</v>
      </c>
      <c r="R2472">
        <v>5</v>
      </c>
      <c r="S2472" t="s">
        <v>39</v>
      </c>
      <c r="T2472">
        <v>-1</v>
      </c>
      <c r="U2472" t="s">
        <v>11</v>
      </c>
      <c r="V2472" t="str">
        <f>IF(Table1[[#This Row],[Rating]]&gt;8,"Excellent",IF(Table1[[#This Row],[Rating]]&gt;5,"Good","Bad"))</f>
        <v>Excellent</v>
      </c>
    </row>
    <row r="2473" spans="1:22" ht="30" customHeight="1" x14ac:dyDescent="0.35">
      <c r="A2473">
        <v>9</v>
      </c>
      <c r="B2473" t="s">
        <v>3497</v>
      </c>
      <c r="C2473" t="str">
        <f>UPPER(LEFT(Table1[[#This Row],[Header]],1))&amp;MID(Table1[[#This Row],[Header]],2,LEN(Table1[[#This Row],[Header]])-1)</f>
        <v>Thoroughly enjoyed the food</v>
      </c>
      <c r="D2473" t="s">
        <v>3498</v>
      </c>
      <c r="E2473" s="1">
        <v>42350</v>
      </c>
      <c r="F2473" t="s">
        <v>1</v>
      </c>
      <c r="G2473" t="s">
        <v>62</v>
      </c>
      <c r="H2473" t="s">
        <v>3</v>
      </c>
      <c r="I2473" t="s">
        <v>10</v>
      </c>
      <c r="J2473" t="s">
        <v>5014</v>
      </c>
      <c r="K2473" t="s">
        <v>5097</v>
      </c>
      <c r="L2473" t="str">
        <f>CONCATENATE(Table1[[#This Row],[FROM]]," to ",Table1[[#This Row],[TO]])</f>
        <v>MAN to JFK</v>
      </c>
      <c r="M2473" s="1">
        <v>42339</v>
      </c>
      <c r="N2473">
        <v>4</v>
      </c>
      <c r="O2473">
        <v>5</v>
      </c>
      <c r="P2473">
        <v>5</v>
      </c>
      <c r="Q2473">
        <v>5</v>
      </c>
      <c r="R2473">
        <v>5</v>
      </c>
      <c r="S2473" t="s">
        <v>39</v>
      </c>
      <c r="T2473">
        <v>4</v>
      </c>
      <c r="U2473" t="s">
        <v>11</v>
      </c>
      <c r="V2473" t="str">
        <f>IF(Table1[[#This Row],[Rating]]&gt;8,"Excellent",IF(Table1[[#This Row],[Rating]]&gt;5,"Good","Bad"))</f>
        <v>Excellent</v>
      </c>
    </row>
    <row r="2474" spans="1:22" ht="30" customHeight="1" x14ac:dyDescent="0.35">
      <c r="A2474">
        <v>7</v>
      </c>
      <c r="B2474" t="s">
        <v>3499</v>
      </c>
      <c r="C2474" t="str">
        <f>UPPER(LEFT(Table1[[#This Row],[Header]],1))&amp;MID(Table1[[#This Row],[Header]],2,LEN(Table1[[#This Row],[Header]])-1)</f>
        <v>Layout of seating poor</v>
      </c>
      <c r="D2474" t="s">
        <v>3500</v>
      </c>
      <c r="E2474" s="1">
        <v>42350</v>
      </c>
      <c r="F2474" t="s">
        <v>1</v>
      </c>
      <c r="G2474" t="s">
        <v>68</v>
      </c>
      <c r="H2474" t="s">
        <v>9</v>
      </c>
      <c r="I2474" t="s">
        <v>10</v>
      </c>
      <c r="J2474" t="s">
        <v>5080</v>
      </c>
      <c r="K2474" t="s">
        <v>5006</v>
      </c>
      <c r="L2474" t="str">
        <f>CONCATENATE(Table1[[#This Row],[FROM]]," to ",Table1[[#This Row],[TO]])</f>
        <v>BKK to LHR</v>
      </c>
      <c r="M2474" s="1">
        <v>42217</v>
      </c>
      <c r="N2474">
        <v>2</v>
      </c>
      <c r="O2474">
        <v>5</v>
      </c>
      <c r="P2474">
        <v>5</v>
      </c>
      <c r="Q2474">
        <v>1</v>
      </c>
      <c r="R2474">
        <v>4</v>
      </c>
      <c r="S2474" t="s">
        <v>39</v>
      </c>
      <c r="T2474">
        <v>3</v>
      </c>
      <c r="U2474" t="s">
        <v>11</v>
      </c>
      <c r="V2474" t="str">
        <f>IF(Table1[[#This Row],[Rating]]&gt;8,"Excellent",IF(Table1[[#This Row],[Rating]]&gt;5,"Good","Bad"))</f>
        <v>Good</v>
      </c>
    </row>
    <row r="2475" spans="1:22" ht="30" customHeight="1" x14ac:dyDescent="0.35">
      <c r="A2475">
        <v>10</v>
      </c>
      <c r="B2475" t="s">
        <v>3501</v>
      </c>
      <c r="C2475" t="str">
        <f>UPPER(LEFT(Table1[[#This Row],[Header]],1))&amp;MID(Table1[[#This Row],[Header]],2,LEN(Table1[[#This Row],[Header]])-1)</f>
        <v>Enough legroom for a tall man</v>
      </c>
      <c r="D2475" t="s">
        <v>3502</v>
      </c>
      <c r="E2475" s="1">
        <v>42349</v>
      </c>
      <c r="F2475" t="s">
        <v>1</v>
      </c>
      <c r="G2475" t="s">
        <v>68</v>
      </c>
      <c r="H2475" t="s">
        <v>31</v>
      </c>
      <c r="I2475" t="s">
        <v>4</v>
      </c>
      <c r="J2475" t="s">
        <v>5083</v>
      </c>
      <c r="K2475" t="s">
        <v>5006</v>
      </c>
      <c r="L2475" t="str">
        <f>CONCATENATE(Table1[[#This Row],[FROM]]," to ",Table1[[#This Row],[TO]])</f>
        <v>GIG to LHR</v>
      </c>
      <c r="M2475" s="1">
        <v>42339</v>
      </c>
      <c r="N2475">
        <v>4</v>
      </c>
      <c r="O2475">
        <v>5</v>
      </c>
      <c r="P2475">
        <v>4</v>
      </c>
      <c r="Q2475">
        <v>5</v>
      </c>
      <c r="R2475">
        <v>5</v>
      </c>
      <c r="S2475" t="s">
        <v>39</v>
      </c>
      <c r="T2475">
        <v>5</v>
      </c>
      <c r="U2475" t="s">
        <v>11</v>
      </c>
      <c r="V2475" t="str">
        <f>IF(Table1[[#This Row],[Rating]]&gt;8,"Excellent",IF(Table1[[#This Row],[Rating]]&gt;5,"Good","Bad"))</f>
        <v>Excellent</v>
      </c>
    </row>
    <row r="2476" spans="1:22" ht="30" customHeight="1" x14ac:dyDescent="0.35">
      <c r="A2476">
        <v>1</v>
      </c>
      <c r="B2476" t="s">
        <v>3503</v>
      </c>
      <c r="C2476" t="str">
        <f>UPPER(LEFT(Table1[[#This Row],[Header]],1))&amp;MID(Table1[[#This Row],[Header]],2,LEN(Table1[[#This Row],[Header]])-1)</f>
        <v>Consistent erosion in quality</v>
      </c>
      <c r="D2476" t="s">
        <v>3504</v>
      </c>
      <c r="E2476" s="1">
        <v>42349</v>
      </c>
      <c r="F2476" t="s">
        <v>1</v>
      </c>
      <c r="G2476" t="s">
        <v>68</v>
      </c>
      <c r="H2476" t="s">
        <v>9</v>
      </c>
      <c r="I2476" t="s">
        <v>35</v>
      </c>
      <c r="J2476" t="s">
        <v>5006</v>
      </c>
      <c r="K2476" t="s">
        <v>5061</v>
      </c>
      <c r="L2476" t="str">
        <f>CONCATENATE(Table1[[#This Row],[FROM]]," to ",Table1[[#This Row],[TO]])</f>
        <v>LHR to AUS</v>
      </c>
      <c r="M2476" s="1">
        <v>42309</v>
      </c>
      <c r="N2476">
        <v>3</v>
      </c>
      <c r="O2476">
        <v>3</v>
      </c>
      <c r="P2476">
        <v>2</v>
      </c>
      <c r="Q2476">
        <v>1</v>
      </c>
      <c r="R2476">
        <v>1</v>
      </c>
      <c r="S2476" t="s">
        <v>5</v>
      </c>
      <c r="T2476">
        <v>3</v>
      </c>
      <c r="U2476" t="s">
        <v>11</v>
      </c>
      <c r="V2476" t="str">
        <f>IF(Table1[[#This Row],[Rating]]&gt;8,"Excellent",IF(Table1[[#This Row],[Rating]]&gt;5,"Good","Bad"))</f>
        <v>Bad</v>
      </c>
    </row>
    <row r="2477" spans="1:22" ht="30" customHeight="1" x14ac:dyDescent="0.35">
      <c r="A2477">
        <v>2</v>
      </c>
      <c r="B2477" t="s">
        <v>3505</v>
      </c>
      <c r="C2477" t="str">
        <f>UPPER(LEFT(Table1[[#This Row],[Header]],1))&amp;MID(Table1[[#This Row],[Header]],2,LEN(Table1[[#This Row],[Header]])-1)</f>
        <v>Service was lacking in finesse</v>
      </c>
      <c r="D2477" t="s">
        <v>2876</v>
      </c>
      <c r="E2477" s="1">
        <v>42349</v>
      </c>
      <c r="F2477" t="s">
        <v>1</v>
      </c>
      <c r="G2477" t="s">
        <v>68</v>
      </c>
      <c r="H2477" t="s">
        <v>26</v>
      </c>
      <c r="I2477" t="s">
        <v>4</v>
      </c>
      <c r="J2477" t="s">
        <v>5027</v>
      </c>
      <c r="K2477" t="s">
        <v>5193</v>
      </c>
      <c r="L2477" t="str">
        <f>CONCATENATE(Table1[[#This Row],[FROM]]," to ",Table1[[#This Row],[TO]])</f>
        <v>LGW to SZG</v>
      </c>
      <c r="M2477" s="1">
        <v>42339</v>
      </c>
      <c r="N2477">
        <v>2</v>
      </c>
      <c r="O2477">
        <v>1</v>
      </c>
      <c r="P2477">
        <v>1</v>
      </c>
      <c r="Q2477">
        <v>1</v>
      </c>
      <c r="R2477">
        <v>1</v>
      </c>
      <c r="S2477" t="s">
        <v>5</v>
      </c>
      <c r="T2477">
        <v>-1</v>
      </c>
      <c r="U2477" t="s">
        <v>11</v>
      </c>
      <c r="V2477" t="str">
        <f>IF(Table1[[#This Row],[Rating]]&gt;8,"Excellent",IF(Table1[[#This Row],[Rating]]&gt;5,"Good","Bad"))</f>
        <v>Bad</v>
      </c>
    </row>
    <row r="2478" spans="1:22" ht="30" customHeight="1" x14ac:dyDescent="0.35">
      <c r="A2478">
        <v>3</v>
      </c>
      <c r="B2478" t="s">
        <v>3506</v>
      </c>
      <c r="C2478" t="str">
        <f>UPPER(LEFT(Table1[[#This Row],[Header]],1))&amp;MID(Table1[[#This Row],[Header]],2,LEN(Table1[[#This Row],[Header]])-1)</f>
        <v>Not a pleasant experience</v>
      </c>
      <c r="D2478" t="s">
        <v>24</v>
      </c>
      <c r="E2478" s="1">
        <v>42349</v>
      </c>
      <c r="F2478" t="s">
        <v>1</v>
      </c>
      <c r="G2478" t="s">
        <v>68</v>
      </c>
      <c r="H2478" t="s">
        <v>3</v>
      </c>
      <c r="I2478" t="s">
        <v>4</v>
      </c>
      <c r="J2478" t="s">
        <v>5144</v>
      </c>
      <c r="K2478" t="s">
        <v>5006</v>
      </c>
      <c r="L2478" t="str">
        <f>CONCATENATE(Table1[[#This Row],[FROM]]," to ",Table1[[#This Row],[TO]])</f>
        <v>PUJ to LHR</v>
      </c>
      <c r="M2478" s="1">
        <v>42339</v>
      </c>
      <c r="N2478">
        <v>3</v>
      </c>
      <c r="O2478">
        <v>1</v>
      </c>
      <c r="P2478">
        <v>1</v>
      </c>
      <c r="Q2478">
        <v>3</v>
      </c>
      <c r="R2478">
        <v>2</v>
      </c>
      <c r="S2478" t="s">
        <v>5</v>
      </c>
      <c r="T2478">
        <v>1</v>
      </c>
      <c r="U2478" t="s">
        <v>11</v>
      </c>
      <c r="V2478" t="str">
        <f>IF(Table1[[#This Row],[Rating]]&gt;8,"Excellent",IF(Table1[[#This Row],[Rating]]&gt;5,"Good","Bad"))</f>
        <v>Bad</v>
      </c>
    </row>
    <row r="2479" spans="1:22" ht="30" customHeight="1" x14ac:dyDescent="0.35">
      <c r="A2479">
        <v>10</v>
      </c>
      <c r="B2479" t="s">
        <v>4956</v>
      </c>
      <c r="C2479" t="str">
        <f>UPPER(LEFT(Table1[[#This Row],[Header]],1))&amp;MID(Table1[[#This Row],[Header]],2,LEN(Table1[[#This Row],[Header]])-1)</f>
        <v>Continues to  set high standards</v>
      </c>
      <c r="D2479" t="s">
        <v>3507</v>
      </c>
      <c r="E2479" s="1">
        <v>42349</v>
      </c>
      <c r="F2479" t="s">
        <v>1</v>
      </c>
      <c r="G2479" t="s">
        <v>84</v>
      </c>
      <c r="H2479" t="s">
        <v>3</v>
      </c>
      <c r="I2479" t="s">
        <v>4</v>
      </c>
      <c r="J2479" t="s">
        <v>5006</v>
      </c>
      <c r="K2479" t="s">
        <v>5108</v>
      </c>
      <c r="L2479" t="str">
        <f>CONCATENATE(Table1[[#This Row],[FROM]]," to ",Table1[[#This Row],[TO]])</f>
        <v>LHR to SIN</v>
      </c>
      <c r="M2479" s="1">
        <v>42339</v>
      </c>
      <c r="N2479">
        <v>5</v>
      </c>
      <c r="O2479">
        <v>5</v>
      </c>
      <c r="P2479">
        <v>5</v>
      </c>
      <c r="Q2479">
        <v>5</v>
      </c>
      <c r="R2479">
        <v>5</v>
      </c>
      <c r="S2479" t="s">
        <v>39</v>
      </c>
      <c r="T2479">
        <v>5</v>
      </c>
      <c r="U2479" t="s">
        <v>11</v>
      </c>
      <c r="V2479" t="str">
        <f>IF(Table1[[#This Row],[Rating]]&gt;8,"Excellent",IF(Table1[[#This Row],[Rating]]&gt;5,"Good","Bad"))</f>
        <v>Excellent</v>
      </c>
    </row>
    <row r="2480" spans="1:22" ht="30" customHeight="1" x14ac:dyDescent="0.35">
      <c r="A2480">
        <v>10</v>
      </c>
      <c r="B2480" t="s">
        <v>3508</v>
      </c>
      <c r="C2480" t="str">
        <f>UPPER(LEFT(Table1[[#This Row],[Header]],1))&amp;MID(Table1[[#This Row],[Header]],2,LEN(Table1[[#This Row],[Header]])-1)</f>
        <v>Impressive all round</v>
      </c>
      <c r="D2480" t="s">
        <v>3509</v>
      </c>
      <c r="E2480" s="1">
        <v>42349</v>
      </c>
      <c r="F2480" t="s">
        <v>20</v>
      </c>
      <c r="G2480" t="s">
        <v>68</v>
      </c>
      <c r="H2480" t="s">
        <v>26</v>
      </c>
      <c r="I2480" t="s">
        <v>4</v>
      </c>
      <c r="J2480" t="s">
        <v>5006</v>
      </c>
      <c r="K2480" t="s">
        <v>5014</v>
      </c>
      <c r="L2480" t="str">
        <f>CONCATENATE(Table1[[#This Row],[FROM]]," to ",Table1[[#This Row],[TO]])</f>
        <v>LHR to MAN</v>
      </c>
      <c r="M2480" s="1">
        <v>42339</v>
      </c>
      <c r="N2480">
        <v>5</v>
      </c>
      <c r="O2480">
        <v>5</v>
      </c>
      <c r="P2480">
        <v>5</v>
      </c>
      <c r="Q2480">
        <v>5</v>
      </c>
      <c r="R2480">
        <v>5</v>
      </c>
      <c r="S2480" t="s">
        <v>39</v>
      </c>
      <c r="T2480">
        <v>-1</v>
      </c>
      <c r="U2480" t="s">
        <v>11</v>
      </c>
      <c r="V2480" t="str">
        <f>IF(Table1[[#This Row],[Rating]]&gt;8,"Excellent",IF(Table1[[#This Row],[Rating]]&gt;5,"Good","Bad"))</f>
        <v>Excellent</v>
      </c>
    </row>
    <row r="2481" spans="1:22" ht="30" customHeight="1" x14ac:dyDescent="0.35">
      <c r="A2481">
        <v>8</v>
      </c>
      <c r="B2481" t="s">
        <v>3510</v>
      </c>
      <c r="C2481" t="str">
        <f>UPPER(LEFT(Table1[[#This Row],[Header]],1))&amp;MID(Table1[[#This Row],[Header]],2,LEN(Table1[[#This Row],[Header]])-1)</f>
        <v>Efficient and friendly service</v>
      </c>
      <c r="D2481" t="s">
        <v>3509</v>
      </c>
      <c r="E2481" s="1">
        <v>42348</v>
      </c>
      <c r="F2481" t="s">
        <v>20</v>
      </c>
      <c r="G2481" t="s">
        <v>68</v>
      </c>
      <c r="H2481" t="s">
        <v>26</v>
      </c>
      <c r="I2481" t="s">
        <v>35</v>
      </c>
      <c r="J2481" t="s">
        <v>5033</v>
      </c>
      <c r="K2481" t="s">
        <v>5006</v>
      </c>
      <c r="L2481" t="str">
        <f>CONCATENATE(Table1[[#This Row],[FROM]]," to ",Table1[[#This Row],[TO]])</f>
        <v>SEA to LHR</v>
      </c>
      <c r="M2481" s="1">
        <v>42309</v>
      </c>
      <c r="N2481">
        <v>4</v>
      </c>
      <c r="O2481">
        <v>3</v>
      </c>
      <c r="P2481">
        <v>3</v>
      </c>
      <c r="Q2481">
        <v>2</v>
      </c>
      <c r="R2481">
        <v>4</v>
      </c>
      <c r="S2481" t="s">
        <v>39</v>
      </c>
      <c r="T2481">
        <v>4</v>
      </c>
      <c r="U2481" t="s">
        <v>11</v>
      </c>
      <c r="V2481" t="str">
        <f>IF(Table1[[#This Row],[Rating]]&gt;8,"Excellent",IF(Table1[[#This Row],[Rating]]&gt;5,"Good","Bad"))</f>
        <v>Good</v>
      </c>
    </row>
    <row r="2482" spans="1:22" ht="30" customHeight="1" x14ac:dyDescent="0.35">
      <c r="A2482">
        <v>6</v>
      </c>
      <c r="B2482" t="s">
        <v>3511</v>
      </c>
      <c r="C2482" t="str">
        <f>UPPER(LEFT(Table1[[#This Row],[Header]],1))&amp;MID(Table1[[#This Row],[Header]],2,LEN(Table1[[#This Row],[Header]])-1)</f>
        <v>Suffered with seat A by the window</v>
      </c>
      <c r="D2482" t="s">
        <v>3509</v>
      </c>
      <c r="E2482" s="1">
        <v>42348</v>
      </c>
      <c r="F2482" t="s">
        <v>20</v>
      </c>
      <c r="G2482" t="s">
        <v>794</v>
      </c>
      <c r="H2482" t="s">
        <v>26</v>
      </c>
      <c r="I2482" t="s">
        <v>4</v>
      </c>
      <c r="J2482" t="s">
        <v>5006</v>
      </c>
      <c r="K2482" t="s">
        <v>5033</v>
      </c>
      <c r="L2482" t="str">
        <f>CONCATENATE(Table1[[#This Row],[FROM]]," to ",Table1[[#This Row],[TO]])</f>
        <v>LHR to SEA</v>
      </c>
      <c r="M2482" s="1">
        <v>42339</v>
      </c>
      <c r="N2482">
        <v>2</v>
      </c>
      <c r="O2482">
        <v>3</v>
      </c>
      <c r="P2482">
        <v>5</v>
      </c>
      <c r="Q2482">
        <v>5</v>
      </c>
      <c r="R2482">
        <v>3</v>
      </c>
      <c r="S2482" t="s">
        <v>39</v>
      </c>
      <c r="T2482">
        <v>2</v>
      </c>
      <c r="U2482" t="s">
        <v>11</v>
      </c>
      <c r="V2482" t="str">
        <f>IF(Table1[[#This Row],[Rating]]&gt;8,"Excellent",IF(Table1[[#This Row],[Rating]]&gt;5,"Good","Bad"))</f>
        <v>Good</v>
      </c>
    </row>
    <row r="2483" spans="1:22" ht="30" customHeight="1" x14ac:dyDescent="0.35">
      <c r="A2483">
        <v>9</v>
      </c>
      <c r="B2483" t="s">
        <v>1487</v>
      </c>
      <c r="C2483" t="str">
        <f>UPPER(LEFT(Table1[[#This Row],[Header]],1))&amp;MID(Table1[[#This Row],[Header]],2,LEN(Table1[[#This Row],[Header]])-1)</f>
        <v>A very enjoyable flight</v>
      </c>
      <c r="D2483" t="s">
        <v>3512</v>
      </c>
      <c r="E2483" s="1">
        <v>42348</v>
      </c>
      <c r="F2483" t="s">
        <v>1</v>
      </c>
      <c r="G2483" t="s">
        <v>68</v>
      </c>
      <c r="H2483" t="s">
        <v>3</v>
      </c>
      <c r="I2483" t="s">
        <v>10</v>
      </c>
      <c r="J2483" t="s">
        <v>5080</v>
      </c>
      <c r="K2483" t="s">
        <v>5006</v>
      </c>
      <c r="L2483" t="str">
        <f>CONCATENATE(Table1[[#This Row],[FROM]]," to ",Table1[[#This Row],[TO]])</f>
        <v>BKK to LHR</v>
      </c>
      <c r="M2483" s="1">
        <v>42339</v>
      </c>
      <c r="N2483">
        <v>5</v>
      </c>
      <c r="O2483">
        <v>5</v>
      </c>
      <c r="P2483">
        <v>5</v>
      </c>
      <c r="Q2483">
        <v>5</v>
      </c>
      <c r="R2483">
        <v>5</v>
      </c>
      <c r="S2483" t="s">
        <v>39</v>
      </c>
      <c r="T2483">
        <v>4</v>
      </c>
      <c r="U2483" t="s">
        <v>11</v>
      </c>
      <c r="V2483" t="str">
        <f>IF(Table1[[#This Row],[Rating]]&gt;8,"Excellent",IF(Table1[[#This Row],[Rating]]&gt;5,"Good","Bad"))</f>
        <v>Excellent</v>
      </c>
    </row>
    <row r="2484" spans="1:22" ht="30" customHeight="1" x14ac:dyDescent="0.35">
      <c r="A2484">
        <v>9</v>
      </c>
      <c r="B2484" t="s">
        <v>3513</v>
      </c>
      <c r="C2484" t="str">
        <f>UPPER(LEFT(Table1[[#This Row],[Header]],1))&amp;MID(Table1[[#This Row],[Header]],2,LEN(Table1[[#This Row],[Header]])-1)</f>
        <v>Definitely fly again</v>
      </c>
      <c r="D2484" t="s">
        <v>3514</v>
      </c>
      <c r="E2484" s="1">
        <v>42348</v>
      </c>
      <c r="F2484" t="s">
        <v>33</v>
      </c>
      <c r="G2484" t="s">
        <v>8</v>
      </c>
      <c r="H2484" t="s">
        <v>26</v>
      </c>
      <c r="I2484" t="s">
        <v>10</v>
      </c>
      <c r="J2484" t="s">
        <v>5128</v>
      </c>
      <c r="K2484" t="s">
        <v>5006</v>
      </c>
      <c r="L2484" t="str">
        <f>CONCATENATE(Table1[[#This Row],[FROM]]," to ",Table1[[#This Row],[TO]])</f>
        <v>TXL to LHR</v>
      </c>
      <c r="M2484" s="1">
        <v>42339</v>
      </c>
      <c r="N2484">
        <v>5</v>
      </c>
      <c r="O2484">
        <v>5</v>
      </c>
      <c r="P2484">
        <v>5</v>
      </c>
      <c r="Q2484">
        <v>4</v>
      </c>
      <c r="R2484">
        <v>4</v>
      </c>
      <c r="S2484" t="s">
        <v>39</v>
      </c>
      <c r="T2484">
        <v>-1</v>
      </c>
      <c r="U2484" t="s">
        <v>11</v>
      </c>
      <c r="V2484" t="str">
        <f>IF(Table1[[#This Row],[Rating]]&gt;8,"Excellent",IF(Table1[[#This Row],[Rating]]&gt;5,"Good","Bad"))</f>
        <v>Excellent</v>
      </c>
    </row>
    <row r="2485" spans="1:22" ht="30" customHeight="1" x14ac:dyDescent="0.35">
      <c r="A2485">
        <v>3</v>
      </c>
      <c r="B2485" t="s">
        <v>4562</v>
      </c>
      <c r="C2485" t="str">
        <f>UPPER(LEFT(Table1[[#This Row],[Header]],1))&amp;MID(Table1[[#This Row],[Header]],2,LEN(Table1[[#This Row],[Header]])-1)</f>
        <v>BA really did not care</v>
      </c>
      <c r="D2485" t="s">
        <v>3515</v>
      </c>
      <c r="E2485" s="1">
        <v>42348</v>
      </c>
      <c r="F2485" t="s">
        <v>20</v>
      </c>
      <c r="G2485" t="s">
        <v>68</v>
      </c>
      <c r="H2485" t="s">
        <v>26</v>
      </c>
      <c r="I2485" t="s">
        <v>21</v>
      </c>
      <c r="J2485" t="s">
        <v>5097</v>
      </c>
      <c r="K2485" t="s">
        <v>5006</v>
      </c>
      <c r="L2485" t="str">
        <f>CONCATENATE(Table1[[#This Row],[FROM]]," to ",Table1[[#This Row],[TO]])</f>
        <v>JFK to LHR</v>
      </c>
      <c r="M2485" s="1">
        <v>42217</v>
      </c>
      <c r="N2485">
        <v>5</v>
      </c>
      <c r="O2485">
        <v>4</v>
      </c>
      <c r="P2485">
        <v>2</v>
      </c>
      <c r="Q2485">
        <v>2</v>
      </c>
      <c r="R2485">
        <v>1</v>
      </c>
      <c r="S2485" t="s">
        <v>5</v>
      </c>
      <c r="T2485">
        <v>2</v>
      </c>
      <c r="U2485" t="s">
        <v>11</v>
      </c>
      <c r="V2485" t="str">
        <f>IF(Table1[[#This Row],[Rating]]&gt;8,"Excellent",IF(Table1[[#This Row],[Rating]]&gt;5,"Good","Bad"))</f>
        <v>Bad</v>
      </c>
    </row>
    <row r="2486" spans="1:22" ht="30" customHeight="1" x14ac:dyDescent="0.35">
      <c r="A2486">
        <v>9</v>
      </c>
      <c r="B2486" t="s">
        <v>3516</v>
      </c>
      <c r="C2486" t="str">
        <f>UPPER(LEFT(Table1[[#This Row],[Header]],1))&amp;MID(Table1[[#This Row],[Header]],2,LEN(Table1[[#This Row],[Header]])-1)</f>
        <v>Relaxing and luxurious</v>
      </c>
      <c r="D2486" t="s">
        <v>3517</v>
      </c>
      <c r="E2486" s="1">
        <v>42347</v>
      </c>
      <c r="F2486" t="s">
        <v>1</v>
      </c>
      <c r="G2486" t="s">
        <v>62</v>
      </c>
      <c r="H2486" t="s">
        <v>3</v>
      </c>
      <c r="I2486" t="s">
        <v>10</v>
      </c>
      <c r="J2486" t="s">
        <v>5027</v>
      </c>
      <c r="K2486" t="s">
        <v>5144</v>
      </c>
      <c r="L2486" t="str">
        <f>CONCATENATE(Table1[[#This Row],[FROM]]," to ",Table1[[#This Row],[TO]])</f>
        <v>LGW to PUJ</v>
      </c>
      <c r="M2486" s="1">
        <v>42339</v>
      </c>
      <c r="N2486">
        <v>5</v>
      </c>
      <c r="O2486">
        <v>5</v>
      </c>
      <c r="P2486">
        <v>5</v>
      </c>
      <c r="Q2486">
        <v>5</v>
      </c>
      <c r="R2486">
        <v>5</v>
      </c>
      <c r="S2486" t="s">
        <v>39</v>
      </c>
      <c r="T2486">
        <v>4</v>
      </c>
      <c r="U2486" t="s">
        <v>11</v>
      </c>
      <c r="V2486" t="str">
        <f>IF(Table1[[#This Row],[Rating]]&gt;8,"Excellent",IF(Table1[[#This Row],[Rating]]&gt;5,"Good","Bad"))</f>
        <v>Excellent</v>
      </c>
    </row>
    <row r="2487" spans="1:22" ht="30" customHeight="1" x14ac:dyDescent="0.35">
      <c r="A2487">
        <v>7</v>
      </c>
      <c r="B2487" t="s">
        <v>3518</v>
      </c>
      <c r="C2487" t="str">
        <f>UPPER(LEFT(Table1[[#This Row],[Header]],1))&amp;MID(Table1[[#This Row],[Header]],2,LEN(Table1[[#This Row],[Header]])-1)</f>
        <v>Very friendly crew</v>
      </c>
      <c r="D2487" t="s">
        <v>3519</v>
      </c>
      <c r="E2487" s="1">
        <v>42347</v>
      </c>
      <c r="F2487" t="s">
        <v>1</v>
      </c>
      <c r="G2487" t="s">
        <v>62</v>
      </c>
      <c r="H2487" t="s">
        <v>26</v>
      </c>
      <c r="I2487" t="s">
        <v>4</v>
      </c>
      <c r="J2487" t="s">
        <v>5027</v>
      </c>
      <c r="K2487" t="s">
        <v>5092</v>
      </c>
      <c r="L2487" t="str">
        <f>CONCATENATE(Table1[[#This Row],[FROM]]," to ",Table1[[#This Row],[TO]])</f>
        <v>LGW to TPA</v>
      </c>
      <c r="M2487" s="1">
        <v>42339</v>
      </c>
      <c r="N2487">
        <v>3</v>
      </c>
      <c r="O2487">
        <v>4</v>
      </c>
      <c r="P2487">
        <v>4</v>
      </c>
      <c r="Q2487">
        <v>4</v>
      </c>
      <c r="R2487">
        <v>4</v>
      </c>
      <c r="S2487" t="s">
        <v>39</v>
      </c>
      <c r="T2487">
        <v>4</v>
      </c>
      <c r="U2487" t="s">
        <v>11</v>
      </c>
      <c r="V2487" t="str">
        <f>IF(Table1[[#This Row],[Rating]]&gt;8,"Excellent",IF(Table1[[#This Row],[Rating]]&gt;5,"Good","Bad"))</f>
        <v>Good</v>
      </c>
    </row>
    <row r="2488" spans="1:22" ht="30" customHeight="1" x14ac:dyDescent="0.35">
      <c r="A2488">
        <v>10</v>
      </c>
      <c r="B2488" t="s">
        <v>3520</v>
      </c>
      <c r="C2488" t="str">
        <f>UPPER(LEFT(Table1[[#This Row],[Header]],1))&amp;MID(Table1[[#This Row],[Header]],2,LEN(Table1[[#This Row],[Header]])-1)</f>
        <v>Unlimited legroom and a speedy exit</v>
      </c>
      <c r="D2488" t="s">
        <v>958</v>
      </c>
      <c r="E2488" s="1">
        <v>42346</v>
      </c>
      <c r="F2488" t="s">
        <v>1</v>
      </c>
      <c r="G2488" t="s">
        <v>825</v>
      </c>
      <c r="H2488" t="s">
        <v>26</v>
      </c>
      <c r="I2488" t="s">
        <v>4</v>
      </c>
      <c r="J2488" t="s">
        <v>5006</v>
      </c>
      <c r="K2488" t="s">
        <v>5050</v>
      </c>
      <c r="L2488" t="str">
        <f>CONCATENATE(Table1[[#This Row],[FROM]]," to ",Table1[[#This Row],[TO]])</f>
        <v>LHR to CPT</v>
      </c>
      <c r="M2488" s="1">
        <v>42339</v>
      </c>
      <c r="N2488">
        <v>4</v>
      </c>
      <c r="O2488">
        <v>5</v>
      </c>
      <c r="P2488">
        <v>5</v>
      </c>
      <c r="Q2488">
        <v>5</v>
      </c>
      <c r="R2488">
        <v>4</v>
      </c>
      <c r="S2488" t="s">
        <v>39</v>
      </c>
      <c r="T2488">
        <v>4</v>
      </c>
      <c r="U2488" t="s">
        <v>11</v>
      </c>
      <c r="V2488" t="str">
        <f>IF(Table1[[#This Row],[Rating]]&gt;8,"Excellent",IF(Table1[[#This Row],[Rating]]&gt;5,"Good","Bad"))</f>
        <v>Excellent</v>
      </c>
    </row>
    <row r="2489" spans="1:22" ht="30" customHeight="1" x14ac:dyDescent="0.35">
      <c r="A2489">
        <v>4</v>
      </c>
      <c r="B2489" t="s">
        <v>3521</v>
      </c>
      <c r="C2489" t="str">
        <f>UPPER(LEFT(Table1[[#This Row],[Header]],1))&amp;MID(Table1[[#This Row],[Header]],2,LEN(Table1[[#This Row],[Header]])-1)</f>
        <v>Very little leg room</v>
      </c>
      <c r="D2489" t="s">
        <v>3522</v>
      </c>
      <c r="E2489" s="1">
        <v>42345</v>
      </c>
      <c r="F2489" t="s">
        <v>1</v>
      </c>
      <c r="G2489" t="s">
        <v>68</v>
      </c>
      <c r="H2489" t="s">
        <v>3</v>
      </c>
      <c r="I2489" t="s">
        <v>4</v>
      </c>
      <c r="J2489" t="s">
        <v>5027</v>
      </c>
      <c r="K2489" t="s">
        <v>5147</v>
      </c>
      <c r="L2489" t="str">
        <f>CONCATENATE(Table1[[#This Row],[FROM]]," to ",Table1[[#This Row],[TO]])</f>
        <v>LGW to FNC</v>
      </c>
      <c r="M2489" s="1">
        <v>42339</v>
      </c>
      <c r="N2489">
        <v>1</v>
      </c>
      <c r="O2489">
        <v>4</v>
      </c>
      <c r="P2489">
        <v>1</v>
      </c>
      <c r="Q2489">
        <v>3</v>
      </c>
      <c r="R2489">
        <v>1</v>
      </c>
      <c r="S2489" t="s">
        <v>5</v>
      </c>
      <c r="T2489">
        <v>-1</v>
      </c>
      <c r="U2489" t="s">
        <v>11</v>
      </c>
      <c r="V2489" t="str">
        <f>IF(Table1[[#This Row],[Rating]]&gt;8,"Excellent",IF(Table1[[#This Row],[Rating]]&gt;5,"Good","Bad"))</f>
        <v>Bad</v>
      </c>
    </row>
    <row r="2490" spans="1:22" ht="30" customHeight="1" x14ac:dyDescent="0.35">
      <c r="A2490">
        <v>6</v>
      </c>
      <c r="B2490" t="s">
        <v>3523</v>
      </c>
      <c r="C2490" t="str">
        <f>UPPER(LEFT(Table1[[#This Row],[Header]],1))&amp;MID(Table1[[#This Row],[Header]],2,LEN(Table1[[#This Row],[Header]])-1)</f>
        <v>Wasn't as unpleasant as I had expected</v>
      </c>
      <c r="D2490" t="s">
        <v>167</v>
      </c>
      <c r="E2490" s="1">
        <v>42343</v>
      </c>
      <c r="F2490" t="s">
        <v>1</v>
      </c>
      <c r="G2490" t="s">
        <v>825</v>
      </c>
      <c r="H2490" t="s">
        <v>26</v>
      </c>
      <c r="I2490" t="s">
        <v>4</v>
      </c>
      <c r="J2490" t="s">
        <v>5006</v>
      </c>
      <c r="K2490" t="s">
        <v>5005</v>
      </c>
      <c r="L2490" t="str">
        <f>CONCATENATE(Table1[[#This Row],[FROM]]," to ",Table1[[#This Row],[TO]])</f>
        <v>LHR to ORD</v>
      </c>
      <c r="M2490" s="1">
        <v>42309</v>
      </c>
      <c r="N2490">
        <v>3</v>
      </c>
      <c r="O2490">
        <v>3</v>
      </c>
      <c r="P2490">
        <v>2</v>
      </c>
      <c r="Q2490">
        <v>3</v>
      </c>
      <c r="R2490">
        <v>3</v>
      </c>
      <c r="S2490" t="s">
        <v>39</v>
      </c>
      <c r="T2490">
        <v>-1</v>
      </c>
      <c r="U2490" t="s">
        <v>11</v>
      </c>
      <c r="V2490" t="str">
        <f>IF(Table1[[#This Row],[Rating]]&gt;8,"Excellent",IF(Table1[[#This Row],[Rating]]&gt;5,"Good","Bad"))</f>
        <v>Good</v>
      </c>
    </row>
    <row r="2491" spans="1:22" ht="30" customHeight="1" x14ac:dyDescent="0.35">
      <c r="A2491">
        <v>8</v>
      </c>
      <c r="B2491" t="s">
        <v>3524</v>
      </c>
      <c r="C2491" t="str">
        <f>UPPER(LEFT(Table1[[#This Row],[Header]],1))&amp;MID(Table1[[#This Row],[Header]],2,LEN(Table1[[#This Row],[Header]])-1)</f>
        <v>Cabin now feels outdated</v>
      </c>
      <c r="D2491" t="s">
        <v>3525</v>
      </c>
      <c r="E2491" s="1">
        <v>42343</v>
      </c>
      <c r="F2491" t="s">
        <v>1</v>
      </c>
      <c r="G2491" t="s">
        <v>68</v>
      </c>
      <c r="H2491" t="s">
        <v>3</v>
      </c>
      <c r="I2491" t="s">
        <v>35</v>
      </c>
      <c r="J2491" t="s">
        <v>5027</v>
      </c>
      <c r="K2491" t="s">
        <v>5044</v>
      </c>
      <c r="L2491" t="str">
        <f>CONCATENATE(Table1[[#This Row],[FROM]]," to ",Table1[[#This Row],[TO]])</f>
        <v>LGW to Las</v>
      </c>
      <c r="M2491" s="1">
        <v>42339</v>
      </c>
      <c r="N2491">
        <v>4</v>
      </c>
      <c r="O2491">
        <v>4</v>
      </c>
      <c r="P2491">
        <v>3</v>
      </c>
      <c r="Q2491">
        <v>4</v>
      </c>
      <c r="R2491">
        <v>3</v>
      </c>
      <c r="S2491" t="s">
        <v>39</v>
      </c>
      <c r="T2491">
        <v>3</v>
      </c>
      <c r="U2491" t="s">
        <v>11</v>
      </c>
      <c r="V2491" t="str">
        <f>IF(Table1[[#This Row],[Rating]]&gt;8,"Excellent",IF(Table1[[#This Row],[Rating]]&gt;5,"Good","Bad"))</f>
        <v>Good</v>
      </c>
    </row>
    <row r="2492" spans="1:22" ht="30" customHeight="1" x14ac:dyDescent="0.35">
      <c r="A2492">
        <v>7</v>
      </c>
      <c r="B2492" t="s">
        <v>4837</v>
      </c>
      <c r="C2492" t="str">
        <f>UPPER(LEFT(Table1[[#This Row],[Header]],1))&amp;MID(Table1[[#This Row],[Header]],2,LEN(Table1[[#This Row],[Header]])-1)</f>
        <v>Get your act to gether</v>
      </c>
      <c r="D2492" t="s">
        <v>548</v>
      </c>
      <c r="E2492" s="1">
        <v>42342</v>
      </c>
      <c r="F2492" t="s">
        <v>338</v>
      </c>
      <c r="G2492" t="s">
        <v>3526</v>
      </c>
      <c r="H2492" t="s">
        <v>26</v>
      </c>
      <c r="I2492" t="s">
        <v>21</v>
      </c>
      <c r="J2492" t="s">
        <v>5115</v>
      </c>
      <c r="K2492" t="s">
        <v>5047</v>
      </c>
      <c r="L2492" t="str">
        <f>CONCATENATE(Table1[[#This Row],[FROM]]," to ",Table1[[#This Row],[TO]])</f>
        <v>HND to BRU</v>
      </c>
      <c r="M2492" s="1">
        <v>42309</v>
      </c>
      <c r="N2492">
        <v>3</v>
      </c>
      <c r="O2492">
        <v>4</v>
      </c>
      <c r="P2492">
        <v>2</v>
      </c>
      <c r="Q2492">
        <v>4</v>
      </c>
      <c r="R2492">
        <v>3</v>
      </c>
      <c r="S2492" t="s">
        <v>39</v>
      </c>
      <c r="T2492">
        <v>2</v>
      </c>
      <c r="U2492" t="s">
        <v>11</v>
      </c>
      <c r="V2492" t="str">
        <f>IF(Table1[[#This Row],[Rating]]&gt;8,"Excellent",IF(Table1[[#This Row],[Rating]]&gt;5,"Good","Bad"))</f>
        <v>Good</v>
      </c>
    </row>
    <row r="2493" spans="1:22" ht="30" customHeight="1" x14ac:dyDescent="0.35">
      <c r="A2493">
        <v>3</v>
      </c>
      <c r="B2493" t="s">
        <v>3527</v>
      </c>
      <c r="C2493" t="str">
        <f>UPPER(LEFT(Table1[[#This Row],[Header]],1))&amp;MID(Table1[[#This Row],[Header]],2,LEN(Table1[[#This Row],[Header]])-1)</f>
        <v>Never been so disappointed</v>
      </c>
      <c r="D2493" t="s">
        <v>3528</v>
      </c>
      <c r="E2493" s="1">
        <v>42340</v>
      </c>
      <c r="F2493" t="s">
        <v>88</v>
      </c>
      <c r="G2493" t="s">
        <v>825</v>
      </c>
      <c r="H2493" t="s">
        <v>9</v>
      </c>
      <c r="I2493" t="s">
        <v>21</v>
      </c>
      <c r="J2493" t="s">
        <v>5119</v>
      </c>
      <c r="K2493" t="s">
        <v>5006</v>
      </c>
      <c r="L2493" t="str">
        <f>CONCATENATE(Table1[[#This Row],[FROM]]," to ",Table1[[#This Row],[TO]])</f>
        <v>LAS to LHR</v>
      </c>
      <c r="M2493" s="1">
        <v>42309</v>
      </c>
      <c r="N2493">
        <v>3</v>
      </c>
      <c r="O2493">
        <v>5</v>
      </c>
      <c r="P2493">
        <v>2</v>
      </c>
      <c r="Q2493">
        <v>1</v>
      </c>
      <c r="R2493">
        <v>1</v>
      </c>
      <c r="S2493" t="s">
        <v>5</v>
      </c>
      <c r="T2493">
        <v>1</v>
      </c>
      <c r="U2493" t="s">
        <v>11</v>
      </c>
      <c r="V2493" t="str">
        <f>IF(Table1[[#This Row],[Rating]]&gt;8,"Excellent",IF(Table1[[#This Row],[Rating]]&gt;5,"Good","Bad"))</f>
        <v>Bad</v>
      </c>
    </row>
    <row r="2494" spans="1:22" ht="30" customHeight="1" x14ac:dyDescent="0.35">
      <c r="A2494">
        <v>8</v>
      </c>
      <c r="B2494" t="s">
        <v>3529</v>
      </c>
      <c r="C2494" t="str">
        <f>UPPER(LEFT(Table1[[#This Row],[Header]],1))&amp;MID(Table1[[#This Row],[Header]],2,LEN(Table1[[#This Row],[Header]])-1)</f>
        <v>Comfortable, if narrow, seats</v>
      </c>
      <c r="D2494" t="s">
        <v>3530</v>
      </c>
      <c r="E2494" s="1">
        <v>42339</v>
      </c>
      <c r="F2494" t="s">
        <v>1</v>
      </c>
      <c r="G2494" t="s">
        <v>68</v>
      </c>
      <c r="H2494" t="s">
        <v>3</v>
      </c>
      <c r="I2494" t="s">
        <v>10</v>
      </c>
      <c r="J2494" t="s">
        <v>5092</v>
      </c>
      <c r="K2494" t="s">
        <v>5027</v>
      </c>
      <c r="L2494" t="str">
        <f>CONCATENATE(Table1[[#This Row],[FROM]]," to ",Table1[[#This Row],[TO]])</f>
        <v>TPA to LGW</v>
      </c>
      <c r="M2494" s="1">
        <v>42309</v>
      </c>
      <c r="N2494">
        <v>4</v>
      </c>
      <c r="O2494">
        <v>4</v>
      </c>
      <c r="P2494">
        <v>3</v>
      </c>
      <c r="Q2494">
        <v>3</v>
      </c>
      <c r="R2494">
        <v>4</v>
      </c>
      <c r="S2494" t="s">
        <v>39</v>
      </c>
      <c r="T2494">
        <v>2</v>
      </c>
      <c r="U2494" t="s">
        <v>11</v>
      </c>
      <c r="V2494" t="str">
        <f>IF(Table1[[#This Row],[Rating]]&gt;8,"Excellent",IF(Table1[[#This Row],[Rating]]&gt;5,"Good","Bad"))</f>
        <v>Good</v>
      </c>
    </row>
    <row r="2495" spans="1:22" ht="30" customHeight="1" x14ac:dyDescent="0.35">
      <c r="A2495">
        <v>6</v>
      </c>
      <c r="B2495" t="s">
        <v>3531</v>
      </c>
      <c r="C2495" t="str">
        <f>UPPER(LEFT(Table1[[#This Row],[Header]],1))&amp;MID(Table1[[#This Row],[Header]],2,LEN(Table1[[#This Row],[Header]])-1)</f>
        <v>Crummy Boeing 747s</v>
      </c>
      <c r="D2495" t="s">
        <v>3530</v>
      </c>
      <c r="E2495" s="1">
        <v>42339</v>
      </c>
      <c r="F2495" t="s">
        <v>1</v>
      </c>
      <c r="G2495" t="s">
        <v>825</v>
      </c>
      <c r="H2495" t="s">
        <v>3</v>
      </c>
      <c r="I2495" t="s">
        <v>35</v>
      </c>
      <c r="J2495" t="s">
        <v>5006</v>
      </c>
      <c r="K2495" t="s">
        <v>5010</v>
      </c>
      <c r="L2495" t="str">
        <f>CONCATENATE(Table1[[#This Row],[FROM]]," to ",Table1[[#This Row],[TO]])</f>
        <v>LHR to MIA</v>
      </c>
      <c r="M2495" s="1">
        <v>42309</v>
      </c>
      <c r="N2495">
        <v>4</v>
      </c>
      <c r="O2495">
        <v>3</v>
      </c>
      <c r="P2495">
        <v>3</v>
      </c>
      <c r="Q2495">
        <v>3</v>
      </c>
      <c r="R2495">
        <v>3</v>
      </c>
      <c r="S2495" t="s">
        <v>39</v>
      </c>
      <c r="T2495">
        <v>2</v>
      </c>
      <c r="U2495" t="s">
        <v>11</v>
      </c>
      <c r="V2495" t="str">
        <f>IF(Table1[[#This Row],[Rating]]&gt;8,"Excellent",IF(Table1[[#This Row],[Rating]]&gt;5,"Good","Bad"))</f>
        <v>Good</v>
      </c>
    </row>
    <row r="2496" spans="1:22" ht="30" customHeight="1" x14ac:dyDescent="0.35">
      <c r="A2496">
        <v>1</v>
      </c>
      <c r="B2496" t="s">
        <v>4957</v>
      </c>
      <c r="C2496" t="str">
        <f>UPPER(LEFT(Table1[[#This Row],[Header]],1))&amp;MID(Table1[[#This Row],[Header]],2,LEN(Table1[[#This Row],[Header]])-1)</f>
        <v xml:space="preserve">Never going to  fly them again </v>
      </c>
      <c r="D2496" t="s">
        <v>3532</v>
      </c>
      <c r="E2496" s="1">
        <v>42339</v>
      </c>
      <c r="F2496" t="s">
        <v>1</v>
      </c>
      <c r="G2496" t="s">
        <v>68</v>
      </c>
      <c r="H2496" t="s">
        <v>3</v>
      </c>
      <c r="I2496" t="s">
        <v>4</v>
      </c>
      <c r="J2496" t="s">
        <v>5006</v>
      </c>
      <c r="K2496" t="s">
        <v>5119</v>
      </c>
      <c r="L2496" t="str">
        <f>CONCATENATE(Table1[[#This Row],[FROM]]," to ",Table1[[#This Row],[TO]])</f>
        <v>LHR to LAS</v>
      </c>
      <c r="M2496" s="1">
        <v>42186</v>
      </c>
      <c r="N2496">
        <v>1</v>
      </c>
      <c r="O2496">
        <v>4</v>
      </c>
      <c r="P2496">
        <v>1</v>
      </c>
      <c r="Q2496">
        <v>1</v>
      </c>
      <c r="R2496">
        <v>1</v>
      </c>
      <c r="S2496" t="s">
        <v>5</v>
      </c>
      <c r="T2496">
        <v>-1</v>
      </c>
      <c r="U2496" t="s">
        <v>11</v>
      </c>
      <c r="V2496" t="str">
        <f>IF(Table1[[#This Row],[Rating]]&gt;8,"Excellent",IF(Table1[[#This Row],[Rating]]&gt;5,"Good","Bad"))</f>
        <v>Bad</v>
      </c>
    </row>
    <row r="2497" spans="1:22" ht="30" customHeight="1" x14ac:dyDescent="0.35">
      <c r="A2497">
        <v>6</v>
      </c>
      <c r="B2497" t="s">
        <v>3533</v>
      </c>
      <c r="C2497" t="str">
        <f>UPPER(LEFT(Table1[[#This Row],[Header]],1))&amp;MID(Table1[[#This Row],[Header]],2,LEN(Table1[[#This Row],[Header]])-1)</f>
        <v>Disappointed by lack of care</v>
      </c>
      <c r="D2497" t="s">
        <v>3534</v>
      </c>
      <c r="E2497" s="1">
        <v>42339</v>
      </c>
      <c r="F2497" t="s">
        <v>1</v>
      </c>
      <c r="G2497" t="s">
        <v>825</v>
      </c>
      <c r="H2497" t="s">
        <v>3</v>
      </c>
      <c r="I2497" t="s">
        <v>4</v>
      </c>
      <c r="J2497" t="s">
        <v>5097</v>
      </c>
      <c r="K2497" t="s">
        <v>5006</v>
      </c>
      <c r="L2497" t="str">
        <f>CONCATENATE(Table1[[#This Row],[FROM]]," to ",Table1[[#This Row],[TO]])</f>
        <v>JFK to LHR</v>
      </c>
      <c r="M2497" s="1">
        <v>42309</v>
      </c>
      <c r="N2497">
        <v>2</v>
      </c>
      <c r="O2497">
        <v>3</v>
      </c>
      <c r="P2497">
        <v>3</v>
      </c>
      <c r="Q2497">
        <v>4</v>
      </c>
      <c r="R2497">
        <v>3</v>
      </c>
      <c r="S2497" t="s">
        <v>39</v>
      </c>
      <c r="T2497">
        <v>4</v>
      </c>
      <c r="U2497" t="s">
        <v>11</v>
      </c>
      <c r="V2497" t="str">
        <f>IF(Table1[[#This Row],[Rating]]&gt;8,"Excellent",IF(Table1[[#This Row],[Rating]]&gt;5,"Good","Bad"))</f>
        <v>Good</v>
      </c>
    </row>
    <row r="2498" spans="1:22" ht="30" customHeight="1" x14ac:dyDescent="0.35">
      <c r="A2498">
        <v>2</v>
      </c>
      <c r="B2498" t="s">
        <v>5494</v>
      </c>
      <c r="C2498" t="str">
        <f>UPPER(LEFT(Table1[[#This Row],[Header]],1))&amp;MID(Table1[[#This Row],[Header]],2,LEN(Table1[[#This Row],[Header]])-1)</f>
        <v>Horrid excuse for customer service</v>
      </c>
      <c r="D2498" t="s">
        <v>4563</v>
      </c>
      <c r="E2498" s="1">
        <v>42339</v>
      </c>
      <c r="F2498" t="s">
        <v>20</v>
      </c>
      <c r="G2498" t="s">
        <v>68</v>
      </c>
      <c r="H2498" t="s">
        <v>3</v>
      </c>
      <c r="I2498" t="s">
        <v>4</v>
      </c>
      <c r="J2498" t="s">
        <v>5151</v>
      </c>
      <c r="K2498" t="s">
        <v>5068</v>
      </c>
      <c r="L2498" t="str">
        <f>CONCATENATE(Table1[[#This Row],[FROM]]," to ",Table1[[#This Row],[TO]])</f>
        <v>YUL to FCO</v>
      </c>
      <c r="M2498" s="1">
        <v>42278</v>
      </c>
      <c r="N2498">
        <v>4</v>
      </c>
      <c r="O2498">
        <v>3</v>
      </c>
      <c r="P2498">
        <v>1</v>
      </c>
      <c r="Q2498">
        <v>1</v>
      </c>
      <c r="R2498">
        <v>1</v>
      </c>
      <c r="S2498" t="s">
        <v>5</v>
      </c>
      <c r="T2498">
        <v>1</v>
      </c>
      <c r="U2498" t="s">
        <v>11</v>
      </c>
      <c r="V2498" t="str">
        <f>IF(Table1[[#This Row],[Rating]]&gt;8,"Excellent",IF(Table1[[#This Row],[Rating]]&gt;5,"Good","Bad"))</f>
        <v>Bad</v>
      </c>
    </row>
    <row r="2499" spans="1:22" ht="30" customHeight="1" x14ac:dyDescent="0.35">
      <c r="A2499">
        <v>5</v>
      </c>
      <c r="B2499" t="s">
        <v>3535</v>
      </c>
      <c r="C2499" t="str">
        <f>UPPER(LEFT(Table1[[#This Row],[Header]],1))&amp;MID(Table1[[#This Row],[Header]],2,LEN(Table1[[#This Row],[Header]])-1)</f>
        <v>Staff bordering on rude</v>
      </c>
      <c r="D2499" t="s">
        <v>4564</v>
      </c>
      <c r="E2499" s="1">
        <v>42339</v>
      </c>
      <c r="F2499" t="s">
        <v>1</v>
      </c>
      <c r="G2499" t="s">
        <v>62</v>
      </c>
      <c r="H2499" t="s">
        <v>3</v>
      </c>
      <c r="I2499" t="s">
        <v>35</v>
      </c>
      <c r="J2499" t="s">
        <v>5006</v>
      </c>
      <c r="K2499" t="s">
        <v>5072</v>
      </c>
      <c r="L2499" t="str">
        <f>CONCATENATE(Table1[[#This Row],[FROM]]," to ",Table1[[#This Row],[TO]])</f>
        <v>LHR to KUL</v>
      </c>
      <c r="M2499" s="1">
        <v>42309</v>
      </c>
      <c r="N2499">
        <v>3</v>
      </c>
      <c r="O2499">
        <v>2</v>
      </c>
      <c r="P2499">
        <v>2</v>
      </c>
      <c r="Q2499">
        <v>3</v>
      </c>
      <c r="R2499">
        <v>3</v>
      </c>
      <c r="S2499" t="s">
        <v>5</v>
      </c>
      <c r="T2499">
        <v>2</v>
      </c>
      <c r="U2499" t="s">
        <v>11</v>
      </c>
      <c r="V2499" t="str">
        <f>IF(Table1[[#This Row],[Rating]]&gt;8,"Excellent",IF(Table1[[#This Row],[Rating]]&gt;5,"Good","Bad"))</f>
        <v>Bad</v>
      </c>
    </row>
    <row r="2500" spans="1:22" ht="30" customHeight="1" x14ac:dyDescent="0.35">
      <c r="A2500">
        <v>6</v>
      </c>
      <c r="B2500" t="s">
        <v>3536</v>
      </c>
      <c r="C2500" t="str">
        <f>UPPER(LEFT(Table1[[#This Row],[Header]],1))&amp;MID(Table1[[#This Row],[Header]],2,LEN(Table1[[#This Row],[Header]])-1)</f>
        <v>Flights therefore very uncomfortable</v>
      </c>
      <c r="D2500" t="s">
        <v>3537</v>
      </c>
      <c r="E2500" s="1">
        <v>42339</v>
      </c>
      <c r="F2500" t="s">
        <v>20</v>
      </c>
      <c r="G2500" t="s">
        <v>68</v>
      </c>
      <c r="H2500" t="s">
        <v>31</v>
      </c>
      <c r="I2500" t="s">
        <v>4</v>
      </c>
      <c r="J2500" t="s">
        <v>5065</v>
      </c>
      <c r="K2500" t="s">
        <v>5036</v>
      </c>
      <c r="L2500" t="str">
        <f>CONCATENATE(Table1[[#This Row],[FROM]]," to ",Table1[[#This Row],[TO]])</f>
        <v>IAD to DXB</v>
      </c>
      <c r="M2500" s="1">
        <v>42309</v>
      </c>
      <c r="N2500">
        <v>1</v>
      </c>
      <c r="O2500">
        <v>4</v>
      </c>
      <c r="P2500">
        <v>4</v>
      </c>
      <c r="Q2500">
        <v>3</v>
      </c>
      <c r="R2500">
        <v>4</v>
      </c>
      <c r="S2500" t="s">
        <v>39</v>
      </c>
      <c r="T2500">
        <v>4</v>
      </c>
      <c r="U2500" t="s">
        <v>11</v>
      </c>
      <c r="V2500" t="str">
        <f>IF(Table1[[#This Row],[Rating]]&gt;8,"Excellent",IF(Table1[[#This Row],[Rating]]&gt;5,"Good","Bad"))</f>
        <v>Good</v>
      </c>
    </row>
    <row r="2501" spans="1:22" ht="30" customHeight="1" x14ac:dyDescent="0.35">
      <c r="A2501">
        <v>8</v>
      </c>
      <c r="B2501" t="s">
        <v>3538</v>
      </c>
      <c r="C2501" t="str">
        <f>UPPER(LEFT(Table1[[#This Row],[Header]],1))&amp;MID(Table1[[#This Row],[Header]],2,LEN(Table1[[#This Row],[Header]])-1)</f>
        <v>Pleasantly surprised</v>
      </c>
      <c r="D2501" t="s">
        <v>3539</v>
      </c>
      <c r="E2501" s="1">
        <v>42339</v>
      </c>
      <c r="F2501" t="s">
        <v>1</v>
      </c>
      <c r="G2501" t="s">
        <v>825</v>
      </c>
      <c r="H2501" t="s">
        <v>26</v>
      </c>
      <c r="I2501" t="s">
        <v>4</v>
      </c>
      <c r="J2501" t="s">
        <v>5025</v>
      </c>
      <c r="K2501" t="s">
        <v>5119</v>
      </c>
      <c r="L2501" t="str">
        <f>CONCATENATE(Table1[[#This Row],[FROM]]," to ",Table1[[#This Row],[TO]])</f>
        <v>EDI to LAS</v>
      </c>
      <c r="M2501" s="1">
        <v>42309</v>
      </c>
      <c r="N2501">
        <v>3</v>
      </c>
      <c r="O2501">
        <v>5</v>
      </c>
      <c r="P2501">
        <v>5</v>
      </c>
      <c r="Q2501">
        <v>5</v>
      </c>
      <c r="R2501">
        <v>5</v>
      </c>
      <c r="S2501" t="s">
        <v>39</v>
      </c>
      <c r="T2501">
        <v>4</v>
      </c>
      <c r="U2501" t="s">
        <v>11</v>
      </c>
      <c r="V2501" t="str">
        <f>IF(Table1[[#This Row],[Rating]]&gt;8,"Excellent",IF(Table1[[#This Row],[Rating]]&gt;5,"Good","Bad"))</f>
        <v>Good</v>
      </c>
    </row>
    <row r="2502" spans="1:22" ht="30" customHeight="1" x14ac:dyDescent="0.35">
      <c r="A2502">
        <v>9</v>
      </c>
      <c r="B2502" t="s">
        <v>3540</v>
      </c>
      <c r="C2502" t="str">
        <f>UPPER(LEFT(Table1[[#This Row],[Header]],1))&amp;MID(Table1[[#This Row],[Header]],2,LEN(Table1[[#This Row],[Header]])-1)</f>
        <v>Vegetarian salad was welcome</v>
      </c>
      <c r="D2502" t="s">
        <v>2918</v>
      </c>
      <c r="E2502" s="1">
        <v>42339</v>
      </c>
      <c r="F2502" t="s">
        <v>1</v>
      </c>
      <c r="G2502" t="s">
        <v>8</v>
      </c>
      <c r="H2502" t="s">
        <v>26</v>
      </c>
      <c r="I2502" t="s">
        <v>4</v>
      </c>
      <c r="J2502" t="s">
        <v>5013</v>
      </c>
      <c r="K2502" t="s">
        <v>5006</v>
      </c>
      <c r="L2502" t="str">
        <f>CONCATENATE(Table1[[#This Row],[FROM]]," to ",Table1[[#This Row],[TO]])</f>
        <v>MAD to LHR</v>
      </c>
      <c r="M2502" s="1">
        <v>42309</v>
      </c>
      <c r="N2502">
        <v>5</v>
      </c>
      <c r="O2502">
        <v>5</v>
      </c>
      <c r="P2502">
        <v>4</v>
      </c>
      <c r="Q2502">
        <v>4</v>
      </c>
      <c r="R2502">
        <v>4</v>
      </c>
      <c r="S2502" t="s">
        <v>39</v>
      </c>
      <c r="T2502">
        <v>-1</v>
      </c>
      <c r="U2502" t="s">
        <v>11</v>
      </c>
      <c r="V2502" t="str">
        <f>IF(Table1[[#This Row],[Rating]]&gt;8,"Excellent",IF(Table1[[#This Row],[Rating]]&gt;5,"Good","Bad"))</f>
        <v>Excellent</v>
      </c>
    </row>
    <row r="2503" spans="1:22" ht="30" customHeight="1" x14ac:dyDescent="0.35">
      <c r="A2503">
        <v>3</v>
      </c>
      <c r="B2503" t="s">
        <v>3541</v>
      </c>
      <c r="C2503" t="str">
        <f>UPPER(LEFT(Table1[[#This Row],[Header]],1))&amp;MID(Table1[[#This Row],[Header]],2,LEN(Table1[[#This Row],[Header]])-1)</f>
        <v>Miserable Business Class experience</v>
      </c>
      <c r="D2503" t="s">
        <v>3542</v>
      </c>
      <c r="E2503" s="1">
        <v>42338</v>
      </c>
      <c r="F2503" t="s">
        <v>1</v>
      </c>
      <c r="G2503" t="s">
        <v>8</v>
      </c>
      <c r="H2503" t="s">
        <v>3</v>
      </c>
      <c r="I2503" t="s">
        <v>10</v>
      </c>
      <c r="J2503" t="s">
        <v>5006</v>
      </c>
      <c r="K2503" t="s">
        <v>5141</v>
      </c>
      <c r="L2503" t="str">
        <f>CONCATENATE(Table1[[#This Row],[FROM]]," to ",Table1[[#This Row],[TO]])</f>
        <v>LHR to IST</v>
      </c>
      <c r="M2503" s="1">
        <v>42278</v>
      </c>
      <c r="N2503">
        <v>1</v>
      </c>
      <c r="O2503">
        <v>4</v>
      </c>
      <c r="P2503">
        <v>1</v>
      </c>
      <c r="Q2503">
        <v>2</v>
      </c>
      <c r="R2503">
        <v>1</v>
      </c>
      <c r="S2503" t="s">
        <v>5</v>
      </c>
      <c r="T2503">
        <v>-1</v>
      </c>
      <c r="U2503" t="s">
        <v>11</v>
      </c>
      <c r="V2503" t="str">
        <f>IF(Table1[[#This Row],[Rating]]&gt;8,"Excellent",IF(Table1[[#This Row],[Rating]]&gt;5,"Good","Bad"))</f>
        <v>Bad</v>
      </c>
    </row>
    <row r="2504" spans="1:22" ht="30" customHeight="1" x14ac:dyDescent="0.35">
      <c r="A2504">
        <v>3</v>
      </c>
      <c r="B2504" t="s">
        <v>4469</v>
      </c>
      <c r="C2504" t="str">
        <f>UPPER(LEFT(Table1[[#This Row],[Header]],1))&amp;MID(Table1[[#This Row],[Header]],2,LEN(Table1[[#This Row],[Header]])-1)</f>
        <v>BA have lost the plot</v>
      </c>
      <c r="D2504" t="s">
        <v>3543</v>
      </c>
      <c r="E2504" s="1">
        <v>42338</v>
      </c>
      <c r="F2504" t="s">
        <v>1</v>
      </c>
      <c r="G2504" t="s">
        <v>68</v>
      </c>
      <c r="H2504" t="s">
        <v>3</v>
      </c>
      <c r="I2504" t="s">
        <v>4</v>
      </c>
      <c r="J2504" t="s">
        <v>5006</v>
      </c>
      <c r="K2504" t="s">
        <v>4618</v>
      </c>
      <c r="L2504" t="str">
        <f>CONCATENATE(Table1[[#This Row],[FROM]]," to ",Table1[[#This Row],[TO]])</f>
        <v>LHR to BGI</v>
      </c>
      <c r="M2504" s="1">
        <v>42309</v>
      </c>
      <c r="N2504">
        <v>2</v>
      </c>
      <c r="O2504">
        <v>2</v>
      </c>
      <c r="P2504">
        <v>1</v>
      </c>
      <c r="Q2504">
        <v>3</v>
      </c>
      <c r="R2504">
        <v>2</v>
      </c>
      <c r="S2504" t="s">
        <v>5</v>
      </c>
      <c r="T2504">
        <v>2</v>
      </c>
      <c r="U2504" t="s">
        <v>11</v>
      </c>
      <c r="V2504" t="str">
        <f>IF(Table1[[#This Row],[Rating]]&gt;8,"Excellent",IF(Table1[[#This Row],[Rating]]&gt;5,"Good","Bad"))</f>
        <v>Bad</v>
      </c>
    </row>
    <row r="2505" spans="1:22" ht="30" customHeight="1" x14ac:dyDescent="0.35">
      <c r="A2505">
        <v>4</v>
      </c>
      <c r="B2505" t="s">
        <v>3544</v>
      </c>
      <c r="C2505" t="str">
        <f>UPPER(LEFT(Table1[[#This Row],[Header]],1))&amp;MID(Table1[[#This Row],[Header]],2,LEN(Table1[[#This Row],[Header]])-1)</f>
        <v>Aircraft are old and shabby</v>
      </c>
      <c r="D2505" t="s">
        <v>3545</v>
      </c>
      <c r="E2505" s="1">
        <v>42337</v>
      </c>
      <c r="F2505" t="s">
        <v>1</v>
      </c>
      <c r="G2505" t="s">
        <v>62</v>
      </c>
      <c r="H2505" t="s">
        <v>3</v>
      </c>
      <c r="I2505" t="s">
        <v>35</v>
      </c>
      <c r="J2505" t="s">
        <v>5019</v>
      </c>
      <c r="K2505" t="s">
        <v>5080</v>
      </c>
      <c r="L2505" t="str">
        <f>CONCATENATE(Table1[[#This Row],[FROM]]," to ",Table1[[#This Row],[TO]])</f>
        <v>GLA to BKK</v>
      </c>
      <c r="M2505" s="1">
        <v>42278</v>
      </c>
      <c r="N2505">
        <v>2</v>
      </c>
      <c r="O2505">
        <v>1</v>
      </c>
      <c r="P2505">
        <v>3</v>
      </c>
      <c r="Q2505">
        <v>2</v>
      </c>
      <c r="R2505">
        <v>2</v>
      </c>
      <c r="S2505" t="s">
        <v>5</v>
      </c>
      <c r="T2505">
        <v>1</v>
      </c>
      <c r="U2505" t="s">
        <v>11</v>
      </c>
      <c r="V2505" t="str">
        <f>IF(Table1[[#This Row],[Rating]]&gt;8,"Excellent",IF(Table1[[#This Row],[Rating]]&gt;5,"Good","Bad"))</f>
        <v>Bad</v>
      </c>
    </row>
    <row r="2506" spans="1:22" ht="30" customHeight="1" x14ac:dyDescent="0.35">
      <c r="A2506">
        <v>4</v>
      </c>
      <c r="B2506" t="s">
        <v>3546</v>
      </c>
      <c r="C2506" t="str">
        <f>UPPER(LEFT(Table1[[#This Row],[Header]],1))&amp;MID(Table1[[#This Row],[Header]],2,LEN(Table1[[#This Row],[Header]])-1)</f>
        <v>The food was shocking</v>
      </c>
      <c r="D2506" t="s">
        <v>3547</v>
      </c>
      <c r="E2506" s="1">
        <v>42337</v>
      </c>
      <c r="F2506" t="s">
        <v>1</v>
      </c>
      <c r="G2506" t="s">
        <v>68</v>
      </c>
      <c r="H2506" t="s">
        <v>26</v>
      </c>
      <c r="I2506" t="s">
        <v>35</v>
      </c>
      <c r="J2506" t="s">
        <v>5006</v>
      </c>
      <c r="K2506" t="s">
        <v>5194</v>
      </c>
      <c r="L2506" t="str">
        <f>CONCATENATE(Table1[[#This Row],[FROM]]," to ",Table1[[#This Row],[TO]])</f>
        <v>LHR to BNE</v>
      </c>
      <c r="M2506" s="1">
        <v>42278</v>
      </c>
      <c r="N2506">
        <v>2</v>
      </c>
      <c r="O2506">
        <v>4</v>
      </c>
      <c r="P2506">
        <v>2</v>
      </c>
      <c r="Q2506">
        <v>3</v>
      </c>
      <c r="R2506">
        <v>3</v>
      </c>
      <c r="S2506" t="s">
        <v>5</v>
      </c>
      <c r="T2506">
        <v>2</v>
      </c>
      <c r="U2506" t="s">
        <v>11</v>
      </c>
      <c r="V2506" t="str">
        <f>IF(Table1[[#This Row],[Rating]]&gt;8,"Excellent",IF(Table1[[#This Row],[Rating]]&gt;5,"Good","Bad"))</f>
        <v>Bad</v>
      </c>
    </row>
    <row r="2507" spans="1:22" ht="30" customHeight="1" x14ac:dyDescent="0.35">
      <c r="A2507">
        <v>6</v>
      </c>
      <c r="B2507" t="s">
        <v>3548</v>
      </c>
      <c r="C2507" t="str">
        <f>UPPER(LEFT(Table1[[#This Row],[Header]],1))&amp;MID(Table1[[#This Row],[Header]],2,LEN(Table1[[#This Row],[Header]])-1)</f>
        <v>Treat passengers poorly</v>
      </c>
      <c r="D2507" t="s">
        <v>24</v>
      </c>
      <c r="E2507" s="1">
        <v>42337</v>
      </c>
      <c r="F2507" t="s">
        <v>1</v>
      </c>
      <c r="G2507" t="s">
        <v>361</v>
      </c>
      <c r="H2507" t="s">
        <v>9</v>
      </c>
      <c r="I2507" t="s">
        <v>4</v>
      </c>
      <c r="J2507" t="s">
        <v>5014</v>
      </c>
      <c r="K2507" t="s">
        <v>5154</v>
      </c>
      <c r="L2507" t="str">
        <f>CONCATENATE(Table1[[#This Row],[FROM]]," to ",Table1[[#This Row],[TO]])</f>
        <v>MAN to BOM</v>
      </c>
      <c r="M2507" s="1">
        <v>42005</v>
      </c>
      <c r="N2507">
        <v>3</v>
      </c>
      <c r="O2507">
        <v>1</v>
      </c>
      <c r="P2507">
        <v>1</v>
      </c>
      <c r="Q2507">
        <v>4</v>
      </c>
      <c r="R2507">
        <v>4</v>
      </c>
      <c r="S2507" t="s">
        <v>39</v>
      </c>
      <c r="T2507">
        <v>2</v>
      </c>
      <c r="U2507" t="s">
        <v>11</v>
      </c>
      <c r="V2507" t="str">
        <f>IF(Table1[[#This Row],[Rating]]&gt;8,"Excellent",IF(Table1[[#This Row],[Rating]]&gt;5,"Good","Bad"))</f>
        <v>Good</v>
      </c>
    </row>
    <row r="2508" spans="1:22" ht="30" customHeight="1" x14ac:dyDescent="0.35">
      <c r="A2508">
        <v>1</v>
      </c>
      <c r="B2508" t="s">
        <v>4565</v>
      </c>
      <c r="C2508" t="str">
        <f>UPPER(LEFT(Table1[[#This Row],[Header]],1))&amp;MID(Table1[[#This Row],[Header]],2,LEN(Table1[[#This Row],[Header]])-1)</f>
        <v>Made me check my carry-on BAg</v>
      </c>
      <c r="D2508" t="s">
        <v>3549</v>
      </c>
      <c r="E2508" s="1">
        <v>42336</v>
      </c>
      <c r="F2508" t="s">
        <v>20</v>
      </c>
      <c r="G2508" t="s">
        <v>68</v>
      </c>
      <c r="H2508" t="s">
        <v>3</v>
      </c>
      <c r="I2508" t="s">
        <v>4</v>
      </c>
      <c r="J2508" t="s">
        <v>5068</v>
      </c>
      <c r="K2508" t="s">
        <v>5006</v>
      </c>
      <c r="L2508" t="str">
        <f>CONCATENATE(Table1[[#This Row],[FROM]]," to ",Table1[[#This Row],[TO]])</f>
        <v>FCO to LHR</v>
      </c>
      <c r="M2508" s="1">
        <v>42309</v>
      </c>
      <c r="N2508">
        <v>3</v>
      </c>
      <c r="O2508">
        <v>5</v>
      </c>
      <c r="P2508">
        <v>4</v>
      </c>
      <c r="Q2508">
        <v>1</v>
      </c>
      <c r="R2508">
        <v>2</v>
      </c>
      <c r="S2508" t="s">
        <v>5</v>
      </c>
      <c r="T2508">
        <v>-1</v>
      </c>
      <c r="U2508" t="s">
        <v>11</v>
      </c>
      <c r="V2508" t="str">
        <f>IF(Table1[[#This Row],[Rating]]&gt;8,"Excellent",IF(Table1[[#This Row],[Rating]]&gt;5,"Good","Bad"))</f>
        <v>Bad</v>
      </c>
    </row>
    <row r="2509" spans="1:22" ht="30" customHeight="1" x14ac:dyDescent="0.35">
      <c r="A2509">
        <v>4</v>
      </c>
      <c r="B2509" t="s">
        <v>3550</v>
      </c>
      <c r="C2509" t="str">
        <f>UPPER(LEFT(Table1[[#This Row],[Header]],1))&amp;MID(Table1[[#This Row],[Header]],2,LEN(Table1[[#This Row],[Header]])-1)</f>
        <v>Service very mediocre at best</v>
      </c>
      <c r="D2509" t="s">
        <v>3551</v>
      </c>
      <c r="E2509" s="1">
        <v>42335</v>
      </c>
      <c r="F2509" t="s">
        <v>1</v>
      </c>
      <c r="G2509" t="s">
        <v>68</v>
      </c>
      <c r="H2509" t="s">
        <v>3</v>
      </c>
      <c r="I2509" t="s">
        <v>10</v>
      </c>
      <c r="J2509" t="s">
        <v>5080</v>
      </c>
      <c r="K2509" t="s">
        <v>5006</v>
      </c>
      <c r="L2509" t="str">
        <f>CONCATENATE(Table1[[#This Row],[FROM]]," to ",Table1[[#This Row],[TO]])</f>
        <v>BKK to LHR</v>
      </c>
      <c r="M2509" s="1">
        <v>42309</v>
      </c>
      <c r="N2509">
        <v>4</v>
      </c>
      <c r="O2509">
        <v>2</v>
      </c>
      <c r="P2509">
        <v>2</v>
      </c>
      <c r="Q2509">
        <v>3</v>
      </c>
      <c r="R2509">
        <v>2</v>
      </c>
      <c r="S2509" t="s">
        <v>5</v>
      </c>
      <c r="T2509">
        <v>-1</v>
      </c>
      <c r="U2509" t="s">
        <v>11</v>
      </c>
      <c r="V2509" t="str">
        <f>IF(Table1[[#This Row],[Rating]]&gt;8,"Excellent",IF(Table1[[#This Row],[Rating]]&gt;5,"Good","Bad"))</f>
        <v>Bad</v>
      </c>
    </row>
    <row r="2510" spans="1:22" ht="30" customHeight="1" x14ac:dyDescent="0.35">
      <c r="A2510">
        <v>1</v>
      </c>
      <c r="B2510" t="s">
        <v>3552</v>
      </c>
      <c r="C2510" t="str">
        <f>UPPER(LEFT(Table1[[#This Row],[Header]],1))&amp;MID(Table1[[#This Row],[Header]],2,LEN(Table1[[#This Row],[Header]])-1)</f>
        <v>Disgusted by such treatment</v>
      </c>
      <c r="D2510" t="s">
        <v>3553</v>
      </c>
      <c r="E2510" s="1">
        <v>42335</v>
      </c>
      <c r="F2510" t="s">
        <v>1</v>
      </c>
      <c r="G2510" t="s">
        <v>222</v>
      </c>
      <c r="H2510" t="s">
        <v>9</v>
      </c>
      <c r="I2510" t="s">
        <v>4</v>
      </c>
      <c r="J2510" t="s">
        <v>5027</v>
      </c>
      <c r="K2510" t="s">
        <v>5032</v>
      </c>
      <c r="L2510" t="str">
        <f>CONCATENATE(Table1[[#This Row],[FROM]]," to ",Table1[[#This Row],[TO]])</f>
        <v>LGW to AMS</v>
      </c>
      <c r="M2510" s="1">
        <v>42309</v>
      </c>
      <c r="N2510">
        <v>1</v>
      </c>
      <c r="O2510">
        <v>2</v>
      </c>
      <c r="P2510">
        <v>1</v>
      </c>
      <c r="Q2510">
        <v>1</v>
      </c>
      <c r="R2510">
        <v>3</v>
      </c>
      <c r="S2510" t="s">
        <v>5</v>
      </c>
      <c r="T2510">
        <v>-1</v>
      </c>
      <c r="U2510" t="s">
        <v>11</v>
      </c>
      <c r="V2510" t="str">
        <f>IF(Table1[[#This Row],[Rating]]&gt;8,"Excellent",IF(Table1[[#This Row],[Rating]]&gt;5,"Good","Bad"))</f>
        <v>Bad</v>
      </c>
    </row>
    <row r="2511" spans="1:22" ht="30" customHeight="1" x14ac:dyDescent="0.35">
      <c r="A2511">
        <v>9</v>
      </c>
      <c r="B2511" t="s">
        <v>3554</v>
      </c>
      <c r="C2511" t="str">
        <f>UPPER(LEFT(Table1[[#This Row],[Header]],1))&amp;MID(Table1[[#This Row],[Header]],2,LEN(Table1[[#This Row],[Header]])-1)</f>
        <v>Large and very private seating</v>
      </c>
      <c r="D2511" t="s">
        <v>3555</v>
      </c>
      <c r="E2511" s="1">
        <v>42334</v>
      </c>
      <c r="F2511" t="s">
        <v>1</v>
      </c>
      <c r="G2511" t="s">
        <v>2</v>
      </c>
      <c r="H2511" t="s">
        <v>3</v>
      </c>
      <c r="I2511" t="s">
        <v>21</v>
      </c>
      <c r="J2511" t="s">
        <v>5006</v>
      </c>
      <c r="K2511" t="s">
        <v>5108</v>
      </c>
      <c r="L2511" t="str">
        <f>CONCATENATE(Table1[[#This Row],[FROM]]," to ",Table1[[#This Row],[TO]])</f>
        <v>LHR to SIN</v>
      </c>
      <c r="M2511" s="1">
        <v>42309</v>
      </c>
      <c r="N2511">
        <v>5</v>
      </c>
      <c r="O2511">
        <v>5</v>
      </c>
      <c r="P2511">
        <v>5</v>
      </c>
      <c r="Q2511">
        <v>5</v>
      </c>
      <c r="R2511">
        <v>5</v>
      </c>
      <c r="S2511" t="s">
        <v>39</v>
      </c>
      <c r="T2511">
        <v>5</v>
      </c>
      <c r="U2511" t="s">
        <v>11</v>
      </c>
      <c r="V2511" t="str">
        <f>IF(Table1[[#This Row],[Rating]]&gt;8,"Excellent",IF(Table1[[#This Row],[Rating]]&gt;5,"Good","Bad"))</f>
        <v>Excellent</v>
      </c>
    </row>
    <row r="2512" spans="1:22" ht="30" customHeight="1" x14ac:dyDescent="0.35">
      <c r="A2512">
        <v>7</v>
      </c>
      <c r="B2512" t="s">
        <v>3556</v>
      </c>
      <c r="C2512" t="str">
        <f>UPPER(LEFT(Table1[[#This Row],[Header]],1))&amp;MID(Table1[[#This Row],[Header]],2,LEN(Table1[[#This Row],[Header]])-1)</f>
        <v>Just about okay overall</v>
      </c>
      <c r="D2512" t="s">
        <v>3557</v>
      </c>
      <c r="E2512" s="1">
        <v>42333</v>
      </c>
      <c r="F2512" t="s">
        <v>1</v>
      </c>
      <c r="G2512" t="s">
        <v>3558</v>
      </c>
      <c r="H2512" t="s">
        <v>3</v>
      </c>
      <c r="I2512" t="s">
        <v>10</v>
      </c>
      <c r="J2512" t="s">
        <v>5006</v>
      </c>
      <c r="K2512" t="s">
        <v>5177</v>
      </c>
      <c r="L2512" t="str">
        <f>CONCATENATE(Table1[[#This Row],[FROM]]," to ",Table1[[#This Row],[TO]])</f>
        <v>LHR to KRK</v>
      </c>
      <c r="M2512" s="1">
        <v>42309</v>
      </c>
      <c r="N2512">
        <v>2</v>
      </c>
      <c r="O2512">
        <v>5</v>
      </c>
      <c r="P2512">
        <v>4</v>
      </c>
      <c r="Q2512">
        <v>2</v>
      </c>
      <c r="R2512">
        <v>3</v>
      </c>
      <c r="S2512" t="s">
        <v>39</v>
      </c>
      <c r="T2512">
        <v>-1</v>
      </c>
      <c r="U2512" t="s">
        <v>11</v>
      </c>
      <c r="V2512" t="str">
        <f>IF(Table1[[#This Row],[Rating]]&gt;8,"Excellent",IF(Table1[[#This Row],[Rating]]&gt;5,"Good","Bad"))</f>
        <v>Good</v>
      </c>
    </row>
    <row r="2513" spans="1:22" ht="30" customHeight="1" x14ac:dyDescent="0.35">
      <c r="A2513">
        <v>8</v>
      </c>
      <c r="B2513" t="s">
        <v>3559</v>
      </c>
      <c r="C2513" t="str">
        <f>UPPER(LEFT(Table1[[#This Row],[Header]],1))&amp;MID(Table1[[#This Row],[Header]],2,LEN(Table1[[#This Row],[Header]])-1)</f>
        <v>Excellent flight on A380</v>
      </c>
      <c r="D2513" t="s">
        <v>3560</v>
      </c>
      <c r="E2513" s="1">
        <v>42333</v>
      </c>
      <c r="F2513" t="s">
        <v>30</v>
      </c>
      <c r="G2513" t="s">
        <v>2</v>
      </c>
      <c r="H2513" t="s">
        <v>26</v>
      </c>
      <c r="I2513" t="s">
        <v>35</v>
      </c>
      <c r="J2513" t="s">
        <v>5131</v>
      </c>
      <c r="K2513" t="s">
        <v>5012</v>
      </c>
      <c r="L2513" t="str">
        <f>CONCATENATE(Table1[[#This Row],[FROM]]," to ",Table1[[#This Row],[TO]])</f>
        <v>BSL to JNB</v>
      </c>
      <c r="M2513" s="1">
        <v>42309</v>
      </c>
      <c r="N2513">
        <v>4</v>
      </c>
      <c r="O2513">
        <v>5</v>
      </c>
      <c r="P2513">
        <v>4</v>
      </c>
      <c r="Q2513">
        <v>4</v>
      </c>
      <c r="R2513">
        <v>4</v>
      </c>
      <c r="S2513" t="s">
        <v>39</v>
      </c>
      <c r="T2513">
        <v>5</v>
      </c>
      <c r="U2513" t="s">
        <v>11</v>
      </c>
      <c r="V2513" t="str">
        <f>IF(Table1[[#This Row],[Rating]]&gt;8,"Excellent",IF(Table1[[#This Row],[Rating]]&gt;5,"Good","Bad"))</f>
        <v>Good</v>
      </c>
    </row>
    <row r="2514" spans="1:22" ht="30" customHeight="1" x14ac:dyDescent="0.35">
      <c r="A2514">
        <v>8</v>
      </c>
      <c r="B2514" t="s">
        <v>3561</v>
      </c>
      <c r="C2514" t="str">
        <f>UPPER(LEFT(Table1[[#This Row],[Header]],1))&amp;MID(Table1[[#This Row],[Header]],2,LEN(Table1[[#This Row],[Header]])-1)</f>
        <v>Pleased with my flight</v>
      </c>
      <c r="D2514" t="s">
        <v>5410</v>
      </c>
      <c r="E2514" s="1">
        <v>42333</v>
      </c>
      <c r="F2514" t="s">
        <v>46</v>
      </c>
      <c r="G2514" t="s">
        <v>825</v>
      </c>
      <c r="H2514" t="s">
        <v>26</v>
      </c>
      <c r="I2514" t="s">
        <v>4</v>
      </c>
      <c r="J2514" t="s">
        <v>5006</v>
      </c>
      <c r="K2514" t="s">
        <v>5042</v>
      </c>
      <c r="L2514" t="str">
        <f>CONCATENATE(Table1[[#This Row],[FROM]]," to ",Table1[[#This Row],[TO]])</f>
        <v>LHR to YVR</v>
      </c>
      <c r="M2514" s="1">
        <v>42217</v>
      </c>
      <c r="N2514">
        <v>3</v>
      </c>
      <c r="O2514">
        <v>4</v>
      </c>
      <c r="P2514">
        <v>5</v>
      </c>
      <c r="Q2514">
        <v>2</v>
      </c>
      <c r="R2514">
        <v>3</v>
      </c>
      <c r="S2514" t="s">
        <v>39</v>
      </c>
      <c r="T2514">
        <v>5</v>
      </c>
      <c r="U2514" t="s">
        <v>11</v>
      </c>
      <c r="V2514" t="str">
        <f>IF(Table1[[#This Row],[Rating]]&gt;8,"Excellent",IF(Table1[[#This Row],[Rating]]&gt;5,"Good","Bad"))</f>
        <v>Good</v>
      </c>
    </row>
    <row r="2515" spans="1:22" ht="30" customHeight="1" x14ac:dyDescent="0.35">
      <c r="A2515">
        <v>8</v>
      </c>
      <c r="B2515" t="s">
        <v>3562</v>
      </c>
      <c r="C2515" t="str">
        <f>UPPER(LEFT(Table1[[#This Row],[Header]],1))&amp;MID(Table1[[#This Row],[Header]],2,LEN(Table1[[#This Row],[Header]])-1)</f>
        <v>Is well worth the extra</v>
      </c>
      <c r="D2515" t="s">
        <v>2997</v>
      </c>
      <c r="E2515" s="1">
        <v>42332</v>
      </c>
      <c r="F2515" t="s">
        <v>1</v>
      </c>
      <c r="G2515" t="s">
        <v>3255</v>
      </c>
      <c r="H2515" t="s">
        <v>3</v>
      </c>
      <c r="I2515" t="s">
        <v>35</v>
      </c>
      <c r="J2515" t="s">
        <v>5006</v>
      </c>
      <c r="K2515" t="s">
        <v>5026</v>
      </c>
      <c r="L2515" t="str">
        <f>CONCATENATE(Table1[[#This Row],[FROM]]," to ",Table1[[#This Row],[TO]])</f>
        <v>LHR to SFO</v>
      </c>
      <c r="M2515" s="1">
        <v>42309</v>
      </c>
      <c r="N2515">
        <v>4</v>
      </c>
      <c r="O2515">
        <v>5</v>
      </c>
      <c r="P2515">
        <v>5</v>
      </c>
      <c r="Q2515">
        <v>3</v>
      </c>
      <c r="R2515">
        <v>5</v>
      </c>
      <c r="S2515" t="s">
        <v>39</v>
      </c>
      <c r="T2515">
        <v>4</v>
      </c>
      <c r="U2515" t="s">
        <v>11</v>
      </c>
      <c r="V2515" t="str">
        <f>IF(Table1[[#This Row],[Rating]]&gt;8,"Excellent",IF(Table1[[#This Row],[Rating]]&gt;5,"Good","Bad"))</f>
        <v>Good</v>
      </c>
    </row>
    <row r="2516" spans="1:22" ht="30" customHeight="1" x14ac:dyDescent="0.35">
      <c r="A2516">
        <v>1</v>
      </c>
      <c r="B2516" t="s">
        <v>5251</v>
      </c>
      <c r="C2516" t="str">
        <f>UPPER(LEFT(Table1[[#This Row],[Header]],1))&amp;MID(Table1[[#This Row],[Header]],2,LEN(Table1[[#This Row],[Header]])-1)</f>
        <v>Sunk to  JFK depths</v>
      </c>
      <c r="D2516" t="s">
        <v>3563</v>
      </c>
      <c r="E2516" s="1">
        <v>42332</v>
      </c>
      <c r="F2516" t="s">
        <v>1</v>
      </c>
      <c r="G2516" t="s">
        <v>68</v>
      </c>
      <c r="H2516" t="s">
        <v>3</v>
      </c>
      <c r="I2516" t="s">
        <v>4</v>
      </c>
      <c r="J2516" t="s">
        <v>5125</v>
      </c>
      <c r="K2516" t="s">
        <v>5006</v>
      </c>
      <c r="L2516" t="str">
        <f>CONCATENATE(Table1[[#This Row],[FROM]]," to ",Table1[[#This Row],[TO]])</f>
        <v>VIE to LHR</v>
      </c>
      <c r="M2516" s="1">
        <v>42309</v>
      </c>
      <c r="N2516">
        <v>3</v>
      </c>
      <c r="O2516">
        <v>3</v>
      </c>
      <c r="P2516">
        <v>2</v>
      </c>
      <c r="Q2516">
        <v>2</v>
      </c>
      <c r="R2516">
        <v>1</v>
      </c>
      <c r="S2516" t="s">
        <v>5</v>
      </c>
      <c r="T2516">
        <v>-1</v>
      </c>
      <c r="U2516" t="s">
        <v>11</v>
      </c>
      <c r="V2516" t="str">
        <f>IF(Table1[[#This Row],[Rating]]&gt;8,"Excellent",IF(Table1[[#This Row],[Rating]]&gt;5,"Good","Bad"))</f>
        <v>Bad</v>
      </c>
    </row>
    <row r="2517" spans="1:22" ht="30" customHeight="1" x14ac:dyDescent="0.35">
      <c r="A2517">
        <v>1</v>
      </c>
      <c r="B2517" t="s">
        <v>3564</v>
      </c>
      <c r="C2517" t="str">
        <f>UPPER(LEFT(Table1[[#This Row],[Header]],1))&amp;MID(Table1[[#This Row],[Header]],2,LEN(Table1[[#This Row],[Header]])-1)</f>
        <v>Uncomfortable business class flight</v>
      </c>
      <c r="D2517" t="s">
        <v>3565</v>
      </c>
      <c r="E2517" s="1">
        <v>42331</v>
      </c>
      <c r="F2517" t="s">
        <v>1</v>
      </c>
      <c r="G2517" t="s">
        <v>825</v>
      </c>
      <c r="H2517" t="s">
        <v>9</v>
      </c>
      <c r="I2517" t="s">
        <v>10</v>
      </c>
      <c r="J2517" t="s">
        <v>5006</v>
      </c>
      <c r="K2517" t="s">
        <v>5056</v>
      </c>
      <c r="L2517" t="str">
        <f>CONCATENATE(Table1[[#This Row],[FROM]]," to ",Table1[[#This Row],[TO]])</f>
        <v>LHR to GRU</v>
      </c>
      <c r="M2517" s="1">
        <v>42309</v>
      </c>
      <c r="N2517">
        <v>1</v>
      </c>
      <c r="O2517">
        <v>2</v>
      </c>
      <c r="P2517">
        <v>1</v>
      </c>
      <c r="Q2517">
        <v>3</v>
      </c>
      <c r="R2517">
        <v>1</v>
      </c>
      <c r="S2517" t="s">
        <v>5</v>
      </c>
      <c r="T2517">
        <v>1</v>
      </c>
      <c r="U2517" t="s">
        <v>11</v>
      </c>
      <c r="V2517" t="str">
        <f>IF(Table1[[#This Row],[Rating]]&gt;8,"Excellent",IF(Table1[[#This Row],[Rating]]&gt;5,"Good","Bad"))</f>
        <v>Bad</v>
      </c>
    </row>
    <row r="2518" spans="1:22" ht="30" customHeight="1" x14ac:dyDescent="0.35">
      <c r="A2518">
        <v>5</v>
      </c>
      <c r="B2518" t="s">
        <v>4566</v>
      </c>
      <c r="C2518" t="str">
        <f>UPPER(LEFT(Table1[[#This Row],[Header]],1))&amp;MID(Table1[[#This Row],[Header]],2,LEN(Table1[[#This Row],[Header]])-1)</f>
        <v>Not great, not BAd, just OK</v>
      </c>
      <c r="D2518" t="s">
        <v>1271</v>
      </c>
      <c r="E2518" s="1">
        <v>42331</v>
      </c>
      <c r="F2518" t="s">
        <v>1</v>
      </c>
      <c r="G2518" t="s">
        <v>68</v>
      </c>
      <c r="H2518" t="s">
        <v>3</v>
      </c>
      <c r="I2518" t="s">
        <v>35</v>
      </c>
      <c r="J2518" t="s">
        <v>5027</v>
      </c>
      <c r="K2518" t="s">
        <v>5259</v>
      </c>
      <c r="L2518" t="str">
        <f>CONCATENATE(Table1[[#This Row],[FROM]]," to ",Table1[[#This Row],[TO]])</f>
        <v>LGW to GND</v>
      </c>
      <c r="M2518" s="1">
        <v>42309</v>
      </c>
      <c r="N2518">
        <v>3</v>
      </c>
      <c r="O2518">
        <v>3</v>
      </c>
      <c r="P2518">
        <v>3</v>
      </c>
      <c r="Q2518">
        <v>3</v>
      </c>
      <c r="R2518">
        <v>3</v>
      </c>
      <c r="S2518" t="s">
        <v>39</v>
      </c>
      <c r="T2518">
        <v>2</v>
      </c>
      <c r="U2518" t="s">
        <v>11</v>
      </c>
      <c r="V2518" t="str">
        <f>IF(Table1[[#This Row],[Rating]]&gt;8,"Excellent",IF(Table1[[#This Row],[Rating]]&gt;5,"Good","Bad"))</f>
        <v>Bad</v>
      </c>
    </row>
    <row r="2519" spans="1:22" ht="30" customHeight="1" x14ac:dyDescent="0.35">
      <c r="A2519">
        <v>7</v>
      </c>
      <c r="B2519" t="s">
        <v>3566</v>
      </c>
      <c r="C2519" t="str">
        <f>UPPER(LEFT(Table1[[#This Row],[Header]],1))&amp;MID(Table1[[#This Row],[Header]],2,LEN(Table1[[#This Row],[Header]])-1)</f>
        <v>Service pretty good</v>
      </c>
      <c r="D2519" t="s">
        <v>174</v>
      </c>
      <c r="E2519" s="1">
        <v>42331</v>
      </c>
      <c r="F2519" t="s">
        <v>1</v>
      </c>
      <c r="G2519" t="s">
        <v>3567</v>
      </c>
      <c r="H2519" t="s">
        <v>9</v>
      </c>
      <c r="I2519" t="s">
        <v>4</v>
      </c>
      <c r="J2519" t="s">
        <v>5006</v>
      </c>
      <c r="K2519" t="s">
        <v>5025</v>
      </c>
      <c r="L2519" t="str">
        <f>CONCATENATE(Table1[[#This Row],[FROM]]," to ",Table1[[#This Row],[TO]])</f>
        <v>LHR to EDI</v>
      </c>
      <c r="M2519" s="1">
        <v>42309</v>
      </c>
      <c r="N2519">
        <v>4</v>
      </c>
      <c r="O2519">
        <v>4</v>
      </c>
      <c r="P2519">
        <v>4</v>
      </c>
      <c r="Q2519">
        <v>4</v>
      </c>
      <c r="R2519">
        <v>4</v>
      </c>
      <c r="S2519" t="s">
        <v>39</v>
      </c>
      <c r="T2519">
        <v>-1</v>
      </c>
      <c r="U2519" t="s">
        <v>11</v>
      </c>
      <c r="V2519" t="str">
        <f>IF(Table1[[#This Row],[Rating]]&gt;8,"Excellent",IF(Table1[[#This Row],[Rating]]&gt;5,"Good","Bad"))</f>
        <v>Good</v>
      </c>
    </row>
    <row r="2520" spans="1:22" ht="30" customHeight="1" x14ac:dyDescent="0.35">
      <c r="A2520">
        <v>7</v>
      </c>
      <c r="B2520" t="s">
        <v>3568</v>
      </c>
      <c r="C2520" t="str">
        <f>UPPER(LEFT(Table1[[#This Row],[Header]],1))&amp;MID(Table1[[#This Row],[Header]],2,LEN(Table1[[#This Row],[Header]])-1)</f>
        <v>Crew competent and approachable</v>
      </c>
      <c r="D2520" t="s">
        <v>388</v>
      </c>
      <c r="E2520" s="1">
        <v>42330</v>
      </c>
      <c r="F2520" t="s">
        <v>1</v>
      </c>
      <c r="G2520" t="s">
        <v>68</v>
      </c>
      <c r="H2520" t="s">
        <v>3</v>
      </c>
      <c r="I2520" t="s">
        <v>10</v>
      </c>
      <c r="J2520" t="s">
        <v>5006</v>
      </c>
      <c r="K2520" t="s">
        <v>5036</v>
      </c>
      <c r="L2520" t="str">
        <f>CONCATENATE(Table1[[#This Row],[FROM]]," to ",Table1[[#This Row],[TO]])</f>
        <v>LHR to DXB</v>
      </c>
      <c r="M2520" s="1">
        <v>42309</v>
      </c>
      <c r="N2520">
        <v>3</v>
      </c>
      <c r="O2520">
        <v>4</v>
      </c>
      <c r="P2520">
        <v>3</v>
      </c>
      <c r="Q2520">
        <v>3</v>
      </c>
      <c r="R2520">
        <v>3</v>
      </c>
      <c r="S2520" t="s">
        <v>39</v>
      </c>
      <c r="T2520">
        <v>3</v>
      </c>
      <c r="U2520" t="s">
        <v>11</v>
      </c>
      <c r="V2520" t="str">
        <f>IF(Table1[[#This Row],[Rating]]&gt;8,"Excellent",IF(Table1[[#This Row],[Rating]]&gt;5,"Good","Bad"))</f>
        <v>Good</v>
      </c>
    </row>
    <row r="2521" spans="1:22" ht="30" customHeight="1" x14ac:dyDescent="0.35">
      <c r="A2521">
        <v>1</v>
      </c>
      <c r="B2521" t="s">
        <v>3569</v>
      </c>
      <c r="C2521" t="str">
        <f>UPPER(LEFT(Table1[[#This Row],[Header]],1))&amp;MID(Table1[[#This Row],[Header]],2,LEN(Table1[[#This Row],[Header]])-1)</f>
        <v>This policy is ridiculous</v>
      </c>
      <c r="D2521" t="s">
        <v>3570</v>
      </c>
      <c r="E2521" s="1">
        <v>42329</v>
      </c>
      <c r="F2521" t="s">
        <v>20</v>
      </c>
      <c r="G2521" t="s">
        <v>68</v>
      </c>
      <c r="H2521" t="s">
        <v>9</v>
      </c>
      <c r="I2521" t="s">
        <v>4</v>
      </c>
      <c r="J2521" t="s">
        <v>5006</v>
      </c>
      <c r="K2521" t="s">
        <v>5015</v>
      </c>
      <c r="L2521" t="str">
        <f>CONCATENATE(Table1[[#This Row],[FROM]]," to ",Table1[[#This Row],[TO]])</f>
        <v>LHR to MUC</v>
      </c>
      <c r="M2521" s="1">
        <v>42309</v>
      </c>
      <c r="N2521">
        <v>-1</v>
      </c>
      <c r="O2521">
        <v>-1</v>
      </c>
      <c r="P2521">
        <v>-1</v>
      </c>
      <c r="Q2521">
        <v>1</v>
      </c>
      <c r="R2521">
        <v>1</v>
      </c>
      <c r="S2521" t="s">
        <v>5</v>
      </c>
      <c r="T2521">
        <v>-1</v>
      </c>
      <c r="U2521" t="s">
        <v>11</v>
      </c>
      <c r="V2521" t="str">
        <f>IF(Table1[[#This Row],[Rating]]&gt;8,"Excellent",IF(Table1[[#This Row],[Rating]]&gt;5,"Good","Bad"))</f>
        <v>Bad</v>
      </c>
    </row>
    <row r="2522" spans="1:22" ht="30" customHeight="1" x14ac:dyDescent="0.35">
      <c r="A2522">
        <v>8</v>
      </c>
      <c r="B2522" t="s">
        <v>3529</v>
      </c>
      <c r="C2522" t="str">
        <f>UPPER(LEFT(Table1[[#This Row],[Header]],1))&amp;MID(Table1[[#This Row],[Header]],2,LEN(Table1[[#This Row],[Header]])-1)</f>
        <v>Comfortable, if narrow, seats</v>
      </c>
      <c r="D2522" t="s">
        <v>3530</v>
      </c>
      <c r="E2522" s="1">
        <v>42328</v>
      </c>
      <c r="F2522" t="s">
        <v>1</v>
      </c>
      <c r="G2522" t="s">
        <v>68</v>
      </c>
      <c r="H2522" t="s">
        <v>3</v>
      </c>
      <c r="I2522" t="s">
        <v>10</v>
      </c>
      <c r="J2522" t="s">
        <v>5092</v>
      </c>
      <c r="K2522" t="s">
        <v>5027</v>
      </c>
      <c r="L2522" t="str">
        <f>CONCATENATE(Table1[[#This Row],[FROM]]," to ",Table1[[#This Row],[TO]])</f>
        <v>TPA to LGW</v>
      </c>
      <c r="M2522" s="1">
        <v>42309</v>
      </c>
      <c r="N2522">
        <v>4</v>
      </c>
      <c r="O2522">
        <v>4</v>
      </c>
      <c r="P2522">
        <v>3</v>
      </c>
      <c r="Q2522">
        <v>3</v>
      </c>
      <c r="R2522">
        <v>4</v>
      </c>
      <c r="S2522" t="s">
        <v>39</v>
      </c>
      <c r="T2522">
        <v>2</v>
      </c>
      <c r="U2522" t="s">
        <v>11</v>
      </c>
      <c r="V2522" t="str">
        <f>IF(Table1[[#This Row],[Rating]]&gt;8,"Excellent",IF(Table1[[#This Row],[Rating]]&gt;5,"Good","Bad"))</f>
        <v>Good</v>
      </c>
    </row>
    <row r="2523" spans="1:22" ht="30" customHeight="1" x14ac:dyDescent="0.35">
      <c r="A2523">
        <v>6</v>
      </c>
      <c r="B2523" t="s">
        <v>3571</v>
      </c>
      <c r="C2523" t="str">
        <f>UPPER(LEFT(Table1[[#This Row],[Header]],1))&amp;MID(Table1[[#This Row],[Header]],2,LEN(Table1[[#This Row],[Header]])-1)</f>
        <v>Inconsistency with cabin crew</v>
      </c>
      <c r="D2523" t="s">
        <v>3572</v>
      </c>
      <c r="E2523" s="1">
        <v>42328</v>
      </c>
      <c r="F2523" t="s">
        <v>5307</v>
      </c>
      <c r="G2523" t="s">
        <v>222</v>
      </c>
      <c r="H2523" t="s">
        <v>26</v>
      </c>
      <c r="I2523" t="s">
        <v>10</v>
      </c>
      <c r="J2523" t="s">
        <v>5068</v>
      </c>
      <c r="K2523" t="s">
        <v>5027</v>
      </c>
      <c r="L2523" t="str">
        <f>CONCATENATE(Table1[[#This Row],[FROM]]," to ",Table1[[#This Row],[TO]])</f>
        <v>FCO to LGW</v>
      </c>
      <c r="M2523" s="1">
        <v>42309</v>
      </c>
      <c r="N2523">
        <v>3</v>
      </c>
      <c r="O2523">
        <v>2</v>
      </c>
      <c r="P2523">
        <v>4</v>
      </c>
      <c r="Q2523">
        <v>2</v>
      </c>
      <c r="R2523">
        <v>4</v>
      </c>
      <c r="S2523" t="s">
        <v>39</v>
      </c>
      <c r="T2523">
        <v>-1</v>
      </c>
      <c r="U2523" t="s">
        <v>11</v>
      </c>
      <c r="V2523" t="str">
        <f>IF(Table1[[#This Row],[Rating]]&gt;8,"Excellent",IF(Table1[[#This Row],[Rating]]&gt;5,"Good","Bad"))</f>
        <v>Good</v>
      </c>
    </row>
    <row r="2524" spans="1:22" ht="30" customHeight="1" x14ac:dyDescent="0.35">
      <c r="A2524">
        <v>6</v>
      </c>
      <c r="B2524" t="s">
        <v>3531</v>
      </c>
      <c r="C2524" t="str">
        <f>UPPER(LEFT(Table1[[#This Row],[Header]],1))&amp;MID(Table1[[#This Row],[Header]],2,LEN(Table1[[#This Row],[Header]])-1)</f>
        <v>Crummy Boeing 747s</v>
      </c>
      <c r="D2524" t="s">
        <v>3530</v>
      </c>
      <c r="E2524" s="1">
        <v>42328</v>
      </c>
      <c r="F2524" t="s">
        <v>1</v>
      </c>
      <c r="G2524" t="s">
        <v>825</v>
      </c>
      <c r="H2524" t="s">
        <v>3</v>
      </c>
      <c r="I2524" t="s">
        <v>35</v>
      </c>
      <c r="J2524" t="s">
        <v>5006</v>
      </c>
      <c r="K2524" t="s">
        <v>5010</v>
      </c>
      <c r="L2524" t="str">
        <f>CONCATENATE(Table1[[#This Row],[FROM]]," to ",Table1[[#This Row],[TO]])</f>
        <v>LHR to MIA</v>
      </c>
      <c r="M2524" s="1">
        <v>42309</v>
      </c>
      <c r="N2524">
        <v>4</v>
      </c>
      <c r="O2524">
        <v>3</v>
      </c>
      <c r="P2524">
        <v>3</v>
      </c>
      <c r="Q2524">
        <v>3</v>
      </c>
      <c r="R2524">
        <v>3</v>
      </c>
      <c r="S2524" t="s">
        <v>39</v>
      </c>
      <c r="T2524">
        <v>2</v>
      </c>
      <c r="U2524" t="s">
        <v>11</v>
      </c>
      <c r="V2524" t="str">
        <f>IF(Table1[[#This Row],[Rating]]&gt;8,"Excellent",IF(Table1[[#This Row],[Rating]]&gt;5,"Good","Bad"))</f>
        <v>Good</v>
      </c>
    </row>
    <row r="2525" spans="1:22" ht="30" customHeight="1" x14ac:dyDescent="0.35">
      <c r="A2525">
        <v>3</v>
      </c>
      <c r="B2525" t="s">
        <v>3573</v>
      </c>
      <c r="C2525" t="str">
        <f>UPPER(LEFT(Table1[[#This Row],[Header]],1))&amp;MID(Table1[[#This Row],[Header]],2,LEN(Table1[[#This Row],[Header]])-1)</f>
        <v>Return trip not worth it</v>
      </c>
      <c r="D2525" t="s">
        <v>1367</v>
      </c>
      <c r="E2525" s="1">
        <v>42326</v>
      </c>
      <c r="F2525" t="s">
        <v>1</v>
      </c>
      <c r="G2525" t="s">
        <v>8</v>
      </c>
      <c r="H2525" t="s">
        <v>9</v>
      </c>
      <c r="I2525" t="s">
        <v>10</v>
      </c>
      <c r="J2525" t="s">
        <v>5260</v>
      </c>
      <c r="K2525" t="s">
        <v>5006</v>
      </c>
      <c r="L2525" t="str">
        <f>CONCATENATE(Table1[[#This Row],[FROM]]," to ",Table1[[#This Row],[TO]])</f>
        <v>HAJ to LHR</v>
      </c>
      <c r="M2525" s="1">
        <v>42309</v>
      </c>
      <c r="N2525">
        <v>2</v>
      </c>
      <c r="O2525">
        <v>4</v>
      </c>
      <c r="P2525">
        <v>1</v>
      </c>
      <c r="Q2525">
        <v>1</v>
      </c>
      <c r="R2525">
        <v>1</v>
      </c>
      <c r="S2525" t="s">
        <v>5</v>
      </c>
      <c r="T2525">
        <v>-1</v>
      </c>
      <c r="U2525" t="s">
        <v>11</v>
      </c>
      <c r="V2525" t="str">
        <f>IF(Table1[[#This Row],[Rating]]&gt;8,"Excellent",IF(Table1[[#This Row],[Rating]]&gt;5,"Good","Bad"))</f>
        <v>Bad</v>
      </c>
    </row>
    <row r="2526" spans="1:22" ht="30" customHeight="1" x14ac:dyDescent="0.35">
      <c r="A2526">
        <v>2</v>
      </c>
      <c r="B2526" t="s">
        <v>3574</v>
      </c>
      <c r="C2526" t="str">
        <f>UPPER(LEFT(Table1[[#This Row],[Header]],1))&amp;MID(Table1[[#This Row],[Header]],2,LEN(Table1[[#This Row],[Header]])-1)</f>
        <v>Not received a refund</v>
      </c>
      <c r="D2526" t="s">
        <v>3575</v>
      </c>
      <c r="E2526" s="1">
        <v>42326</v>
      </c>
      <c r="F2526" t="s">
        <v>245</v>
      </c>
      <c r="G2526" t="s">
        <v>68</v>
      </c>
      <c r="H2526" t="s">
        <v>9</v>
      </c>
      <c r="I2526" t="s">
        <v>4</v>
      </c>
      <c r="J2526" t="s">
        <v>5040</v>
      </c>
      <c r="K2526" t="s">
        <v>5031</v>
      </c>
      <c r="L2526" t="str">
        <f>CONCATENATE(Table1[[#This Row],[FROM]]," to ",Table1[[#This Row],[TO]])</f>
        <v>DUB to LCY</v>
      </c>
      <c r="M2526" s="1">
        <v>42309</v>
      </c>
      <c r="N2526">
        <v>3</v>
      </c>
      <c r="O2526">
        <v>4</v>
      </c>
      <c r="P2526">
        <v>-1</v>
      </c>
      <c r="Q2526">
        <v>1</v>
      </c>
      <c r="R2526">
        <v>1</v>
      </c>
      <c r="S2526" t="s">
        <v>5</v>
      </c>
      <c r="T2526">
        <v>-1</v>
      </c>
      <c r="U2526" t="s">
        <v>11</v>
      </c>
      <c r="V2526" t="str">
        <f>IF(Table1[[#This Row],[Rating]]&gt;8,"Excellent",IF(Table1[[#This Row],[Rating]]&gt;5,"Good","Bad"))</f>
        <v>Bad</v>
      </c>
    </row>
    <row r="2527" spans="1:22" ht="30" customHeight="1" x14ac:dyDescent="0.35">
      <c r="A2527">
        <v>3</v>
      </c>
      <c r="B2527" t="s">
        <v>3576</v>
      </c>
      <c r="C2527" t="str">
        <f>UPPER(LEFT(Table1[[#This Row],[Header]],1))&amp;MID(Table1[[#This Row],[Header]],2,LEN(Table1[[#This Row],[Header]])-1)</f>
        <v>Dried up sandwich</v>
      </c>
      <c r="D2527" t="s">
        <v>1367</v>
      </c>
      <c r="E2527" s="1">
        <v>42326</v>
      </c>
      <c r="F2527" t="s">
        <v>1</v>
      </c>
      <c r="G2527" t="s">
        <v>8</v>
      </c>
      <c r="H2527" t="s">
        <v>9</v>
      </c>
      <c r="I2527" t="s">
        <v>10</v>
      </c>
      <c r="J2527" t="s">
        <v>5006</v>
      </c>
      <c r="K2527" t="s">
        <v>5260</v>
      </c>
      <c r="L2527" t="str">
        <f>CONCATENATE(Table1[[#This Row],[FROM]]," to ",Table1[[#This Row],[TO]])</f>
        <v>LHR to HAJ</v>
      </c>
      <c r="M2527" s="1">
        <v>42309</v>
      </c>
      <c r="N2527">
        <v>2</v>
      </c>
      <c r="O2527">
        <v>4</v>
      </c>
      <c r="P2527">
        <v>1</v>
      </c>
      <c r="Q2527">
        <v>3</v>
      </c>
      <c r="R2527">
        <v>2</v>
      </c>
      <c r="S2527" t="s">
        <v>5</v>
      </c>
      <c r="T2527">
        <v>-1</v>
      </c>
      <c r="U2527" t="s">
        <v>11</v>
      </c>
      <c r="V2527" t="str">
        <f>IF(Table1[[#This Row],[Rating]]&gt;8,"Excellent",IF(Table1[[#This Row],[Rating]]&gt;5,"Good","Bad"))</f>
        <v>Bad</v>
      </c>
    </row>
    <row r="2528" spans="1:22" ht="30" customHeight="1" x14ac:dyDescent="0.35">
      <c r="A2528">
        <v>7</v>
      </c>
      <c r="B2528" t="s">
        <v>3577</v>
      </c>
      <c r="C2528" t="str">
        <f>UPPER(LEFT(Table1[[#This Row],[Header]],1))&amp;MID(Table1[[#This Row],[Header]],2,LEN(Table1[[#This Row],[Header]])-1)</f>
        <v>Out of date with modern standards</v>
      </c>
      <c r="D2528" t="s">
        <v>3578</v>
      </c>
      <c r="E2528" s="1">
        <v>42326</v>
      </c>
      <c r="F2528" t="s">
        <v>1</v>
      </c>
      <c r="G2528" t="s">
        <v>68</v>
      </c>
      <c r="H2528" t="s">
        <v>26</v>
      </c>
      <c r="I2528" t="s">
        <v>10</v>
      </c>
      <c r="J2528" t="s">
        <v>5006</v>
      </c>
      <c r="K2528" t="s">
        <v>5036</v>
      </c>
      <c r="L2528" t="str">
        <f>CONCATENATE(Table1[[#This Row],[FROM]]," to ",Table1[[#This Row],[TO]])</f>
        <v>LHR to DXB</v>
      </c>
      <c r="M2528" s="1">
        <v>42309</v>
      </c>
      <c r="N2528">
        <v>2</v>
      </c>
      <c r="O2528">
        <v>4</v>
      </c>
      <c r="P2528">
        <v>3</v>
      </c>
      <c r="Q2528">
        <v>4</v>
      </c>
      <c r="R2528">
        <v>4</v>
      </c>
      <c r="S2528" t="s">
        <v>39</v>
      </c>
      <c r="T2528">
        <v>3</v>
      </c>
      <c r="U2528" t="s">
        <v>11</v>
      </c>
      <c r="V2528" t="str">
        <f>IF(Table1[[#This Row],[Rating]]&gt;8,"Excellent",IF(Table1[[#This Row],[Rating]]&gt;5,"Good","Bad"))</f>
        <v>Good</v>
      </c>
    </row>
    <row r="2529" spans="1:22" ht="30" customHeight="1" x14ac:dyDescent="0.35">
      <c r="A2529">
        <v>8</v>
      </c>
      <c r="B2529" t="s">
        <v>3579</v>
      </c>
      <c r="C2529" t="str">
        <f>UPPER(LEFT(Table1[[#This Row],[Header]],1))&amp;MID(Table1[[#This Row],[Header]],2,LEN(Table1[[#This Row],[Header]])-1)</f>
        <v xml:space="preserve">Not a First Class experience </v>
      </c>
      <c r="D2529" t="s">
        <v>5411</v>
      </c>
      <c r="E2529" s="1">
        <v>42325</v>
      </c>
      <c r="F2529" t="s">
        <v>1</v>
      </c>
      <c r="G2529" t="s">
        <v>68</v>
      </c>
      <c r="H2529" t="s">
        <v>26</v>
      </c>
      <c r="I2529" t="s">
        <v>21</v>
      </c>
      <c r="J2529" t="s">
        <v>5006</v>
      </c>
      <c r="K2529" t="s">
        <v>5099</v>
      </c>
      <c r="L2529" t="str">
        <f>CONCATENATE(Table1[[#This Row],[FROM]]," to ",Table1[[#This Row],[TO]])</f>
        <v>LHR to IAH</v>
      </c>
      <c r="M2529" s="1">
        <v>42309</v>
      </c>
      <c r="N2529">
        <v>5</v>
      </c>
      <c r="O2529">
        <v>5</v>
      </c>
      <c r="P2529">
        <v>3</v>
      </c>
      <c r="Q2529">
        <v>5</v>
      </c>
      <c r="R2529">
        <v>4</v>
      </c>
      <c r="S2529" t="s">
        <v>39</v>
      </c>
      <c r="T2529">
        <v>4</v>
      </c>
      <c r="U2529" t="s">
        <v>11</v>
      </c>
      <c r="V2529" t="str">
        <f>IF(Table1[[#This Row],[Rating]]&gt;8,"Excellent",IF(Table1[[#This Row],[Rating]]&gt;5,"Good","Bad"))</f>
        <v>Good</v>
      </c>
    </row>
    <row r="2530" spans="1:22" ht="30" customHeight="1" x14ac:dyDescent="0.35">
      <c r="A2530">
        <v>2</v>
      </c>
      <c r="B2530" t="s">
        <v>3580</v>
      </c>
      <c r="C2530" t="str">
        <f>UPPER(LEFT(Table1[[#This Row],[Header]],1))&amp;MID(Table1[[#This Row],[Header]],2,LEN(Table1[[#This Row],[Header]])-1)</f>
        <v>Uninterested and unfriendly</v>
      </c>
      <c r="D2530" t="s">
        <v>3581</v>
      </c>
      <c r="E2530" s="1">
        <v>42325</v>
      </c>
      <c r="F2530" t="s">
        <v>245</v>
      </c>
      <c r="G2530" t="s">
        <v>222</v>
      </c>
      <c r="H2530" t="s">
        <v>9</v>
      </c>
      <c r="I2530" t="s">
        <v>4</v>
      </c>
      <c r="J2530" t="s">
        <v>5103</v>
      </c>
      <c r="K2530" t="s">
        <v>5040</v>
      </c>
      <c r="L2530" t="str">
        <f>CONCATENATE(Table1[[#This Row],[FROM]]," to ",Table1[[#This Row],[TO]])</f>
        <v>KBP to DUB</v>
      </c>
      <c r="M2530" s="1">
        <v>42309</v>
      </c>
      <c r="N2530">
        <v>2</v>
      </c>
      <c r="O2530">
        <v>2</v>
      </c>
      <c r="P2530">
        <v>1</v>
      </c>
      <c r="Q2530">
        <v>2</v>
      </c>
      <c r="R2530">
        <v>1</v>
      </c>
      <c r="S2530" t="s">
        <v>5</v>
      </c>
      <c r="T2530">
        <v>-1</v>
      </c>
      <c r="U2530" t="s">
        <v>11</v>
      </c>
      <c r="V2530" t="str">
        <f>IF(Table1[[#This Row],[Rating]]&gt;8,"Excellent",IF(Table1[[#This Row],[Rating]]&gt;5,"Good","Bad"))</f>
        <v>Bad</v>
      </c>
    </row>
    <row r="2531" spans="1:22" ht="30" customHeight="1" x14ac:dyDescent="0.35">
      <c r="A2531">
        <v>8</v>
      </c>
      <c r="B2531" t="s">
        <v>3582</v>
      </c>
      <c r="C2531" t="str">
        <f>UPPER(LEFT(Table1[[#This Row],[Header]],1))&amp;MID(Table1[[#This Row],[Header]],2,LEN(Table1[[#This Row],[Header]])-1)</f>
        <v>Pleasant ambience onboard</v>
      </c>
      <c r="D2531" t="s">
        <v>5352</v>
      </c>
      <c r="E2531" s="1">
        <v>42325</v>
      </c>
      <c r="F2531" t="s">
        <v>66</v>
      </c>
      <c r="G2531" t="s">
        <v>84</v>
      </c>
      <c r="H2531" t="s">
        <v>9</v>
      </c>
      <c r="I2531" t="s">
        <v>35</v>
      </c>
      <c r="J2531" t="s">
        <v>5041</v>
      </c>
      <c r="K2531" t="s">
        <v>5108</v>
      </c>
      <c r="L2531" t="str">
        <f>CONCATENATE(Table1[[#This Row],[FROM]]," to ",Table1[[#This Row],[TO]])</f>
        <v>SYD to SIN</v>
      </c>
      <c r="M2531" s="1">
        <v>42278</v>
      </c>
      <c r="N2531">
        <v>4</v>
      </c>
      <c r="O2531">
        <v>5</v>
      </c>
      <c r="P2531">
        <v>4</v>
      </c>
      <c r="Q2531">
        <v>4</v>
      </c>
      <c r="R2531">
        <v>4</v>
      </c>
      <c r="S2531" t="s">
        <v>39</v>
      </c>
      <c r="T2531">
        <v>4</v>
      </c>
      <c r="U2531" t="s">
        <v>11</v>
      </c>
      <c r="V2531" t="str">
        <f>IF(Table1[[#This Row],[Rating]]&gt;8,"Excellent",IF(Table1[[#This Row],[Rating]]&gt;5,"Good","Bad"))</f>
        <v>Good</v>
      </c>
    </row>
    <row r="2532" spans="1:22" ht="30" customHeight="1" x14ac:dyDescent="0.35">
      <c r="A2532">
        <v>8</v>
      </c>
      <c r="B2532" t="s">
        <v>3583</v>
      </c>
      <c r="C2532" t="str">
        <f>UPPER(LEFT(Table1[[#This Row],[Header]],1))&amp;MID(Table1[[#This Row],[Header]],2,LEN(Table1[[#This Row],[Header]])-1)</f>
        <v>Paying for seat selection</v>
      </c>
      <c r="D2532" t="s">
        <v>1638</v>
      </c>
      <c r="E2532" s="1">
        <v>42324</v>
      </c>
      <c r="F2532" t="s">
        <v>5303</v>
      </c>
      <c r="G2532" t="s">
        <v>8</v>
      </c>
      <c r="H2532" t="s">
        <v>26</v>
      </c>
      <c r="I2532" t="s">
        <v>4</v>
      </c>
      <c r="J2532" t="s">
        <v>5007</v>
      </c>
      <c r="K2532" t="s">
        <v>5006</v>
      </c>
      <c r="L2532" t="str">
        <f>CONCATENATE(Table1[[#This Row],[FROM]]," to ",Table1[[#This Row],[TO]])</f>
        <v>ATH to LHR</v>
      </c>
      <c r="M2532" s="1">
        <v>42248</v>
      </c>
      <c r="N2532">
        <v>4</v>
      </c>
      <c r="O2532">
        <v>5</v>
      </c>
      <c r="P2532">
        <v>4</v>
      </c>
      <c r="Q2532">
        <v>3</v>
      </c>
      <c r="R2532">
        <v>4</v>
      </c>
      <c r="S2532" t="s">
        <v>39</v>
      </c>
      <c r="T2532">
        <v>-1</v>
      </c>
      <c r="U2532" t="s">
        <v>11</v>
      </c>
      <c r="V2532" t="str">
        <f>IF(Table1[[#This Row],[Rating]]&gt;8,"Excellent",IF(Table1[[#This Row],[Rating]]&gt;5,"Good","Bad"))</f>
        <v>Good</v>
      </c>
    </row>
    <row r="2533" spans="1:22" ht="30" customHeight="1" x14ac:dyDescent="0.35">
      <c r="A2533">
        <v>1</v>
      </c>
      <c r="B2533" t="s">
        <v>3584</v>
      </c>
      <c r="C2533" t="str">
        <f>UPPER(LEFT(Table1[[#This Row],[Header]],1))&amp;MID(Table1[[#This Row],[Header]],2,LEN(Table1[[#This Row],[Header]])-1)</f>
        <v>Costs double the average</v>
      </c>
      <c r="D2533" t="s">
        <v>24</v>
      </c>
      <c r="E2533" s="1">
        <v>42324</v>
      </c>
      <c r="F2533" t="s">
        <v>1</v>
      </c>
      <c r="G2533" t="s">
        <v>68</v>
      </c>
      <c r="H2533" t="s">
        <v>9</v>
      </c>
      <c r="I2533" t="s">
        <v>4</v>
      </c>
      <c r="J2533" t="s">
        <v>5031</v>
      </c>
      <c r="K2533" t="s">
        <v>5059</v>
      </c>
      <c r="L2533" t="str">
        <f>CONCATENATE(Table1[[#This Row],[FROM]]," to ",Table1[[#This Row],[TO]])</f>
        <v>LCY to ZRH</v>
      </c>
      <c r="M2533" s="1">
        <v>42309</v>
      </c>
      <c r="N2533">
        <v>2</v>
      </c>
      <c r="O2533">
        <v>2</v>
      </c>
      <c r="P2533">
        <v>2</v>
      </c>
      <c r="Q2533">
        <v>1</v>
      </c>
      <c r="R2533">
        <v>1</v>
      </c>
      <c r="S2533" t="s">
        <v>5</v>
      </c>
      <c r="T2533">
        <v>1</v>
      </c>
      <c r="U2533" t="s">
        <v>11</v>
      </c>
      <c r="V2533" t="str">
        <f>IF(Table1[[#This Row],[Rating]]&gt;8,"Excellent",IF(Table1[[#This Row],[Rating]]&gt;5,"Good","Bad"))</f>
        <v>Bad</v>
      </c>
    </row>
    <row r="2534" spans="1:22" ht="30" customHeight="1" x14ac:dyDescent="0.35">
      <c r="A2534">
        <v>10</v>
      </c>
      <c r="B2534" t="s">
        <v>3585</v>
      </c>
      <c r="C2534" t="str">
        <f>UPPER(LEFT(Table1[[#This Row],[Header]],1))&amp;MID(Table1[[#This Row],[Header]],2,LEN(Table1[[#This Row],[Header]])-1)</f>
        <v>Four excellent flights</v>
      </c>
      <c r="D2534" t="s">
        <v>24</v>
      </c>
      <c r="E2534" s="1">
        <v>42324</v>
      </c>
      <c r="F2534" t="s">
        <v>1</v>
      </c>
      <c r="G2534" t="s">
        <v>68</v>
      </c>
      <c r="H2534" t="s">
        <v>26</v>
      </c>
      <c r="I2534" t="s">
        <v>4</v>
      </c>
      <c r="J2534" t="s">
        <v>5019</v>
      </c>
      <c r="K2534" t="s">
        <v>5068</v>
      </c>
      <c r="L2534" t="str">
        <f>CONCATENATE(Table1[[#This Row],[FROM]]," to ",Table1[[#This Row],[TO]])</f>
        <v>GLA to FCO</v>
      </c>
      <c r="M2534" s="1">
        <v>42309</v>
      </c>
      <c r="N2534">
        <v>5</v>
      </c>
      <c r="O2534">
        <v>5</v>
      </c>
      <c r="P2534">
        <v>4</v>
      </c>
      <c r="Q2534">
        <v>5</v>
      </c>
      <c r="R2534">
        <v>5</v>
      </c>
      <c r="S2534" t="s">
        <v>39</v>
      </c>
      <c r="T2534">
        <v>-1</v>
      </c>
      <c r="U2534" t="s">
        <v>11</v>
      </c>
      <c r="V2534" t="str">
        <f>IF(Table1[[#This Row],[Rating]]&gt;8,"Excellent",IF(Table1[[#This Row],[Rating]]&gt;5,"Good","Bad"))</f>
        <v>Excellent</v>
      </c>
    </row>
    <row r="2535" spans="1:22" ht="30" customHeight="1" x14ac:dyDescent="0.35">
      <c r="A2535">
        <v>5</v>
      </c>
      <c r="B2535" t="s">
        <v>3586</v>
      </c>
      <c r="C2535" t="str">
        <f>UPPER(LEFT(Table1[[#This Row],[Header]],1))&amp;MID(Table1[[#This Row],[Header]],2,LEN(Table1[[#This Row],[Header]])-1)</f>
        <v>First class was underwhelming</v>
      </c>
      <c r="D2535" t="s">
        <v>1710</v>
      </c>
      <c r="E2535" s="1">
        <v>42323</v>
      </c>
      <c r="F2535" t="s">
        <v>1</v>
      </c>
      <c r="G2535" t="s">
        <v>825</v>
      </c>
      <c r="H2535" t="s">
        <v>3</v>
      </c>
      <c r="I2535" t="s">
        <v>21</v>
      </c>
      <c r="J2535" t="s">
        <v>5050</v>
      </c>
      <c r="K2535" t="s">
        <v>5006</v>
      </c>
      <c r="L2535" t="str">
        <f>CONCATENATE(Table1[[#This Row],[FROM]]," to ",Table1[[#This Row],[TO]])</f>
        <v>CPT to LHR</v>
      </c>
      <c r="M2535" s="1">
        <v>42309</v>
      </c>
      <c r="N2535">
        <v>5</v>
      </c>
      <c r="O2535">
        <v>2</v>
      </c>
      <c r="P2535">
        <v>2</v>
      </c>
      <c r="Q2535">
        <v>4</v>
      </c>
      <c r="R2535">
        <v>3</v>
      </c>
      <c r="S2535" t="s">
        <v>5</v>
      </c>
      <c r="T2535">
        <v>1</v>
      </c>
      <c r="U2535" t="s">
        <v>11</v>
      </c>
      <c r="V2535" t="str">
        <f>IF(Table1[[#This Row],[Rating]]&gt;8,"Excellent",IF(Table1[[#This Row],[Rating]]&gt;5,"Good","Bad"))</f>
        <v>Bad</v>
      </c>
    </row>
    <row r="2536" spans="1:22" ht="30" customHeight="1" x14ac:dyDescent="0.35">
      <c r="A2536">
        <v>3</v>
      </c>
      <c r="B2536" t="s">
        <v>3587</v>
      </c>
      <c r="C2536" t="str">
        <f>UPPER(LEFT(Table1[[#This Row],[Header]],1))&amp;MID(Table1[[#This Row],[Header]],2,LEN(Table1[[#This Row],[Header]])-1)</f>
        <v>Not the brand they were</v>
      </c>
      <c r="D2536" t="s">
        <v>24</v>
      </c>
      <c r="E2536" s="1">
        <v>42323</v>
      </c>
      <c r="F2536" t="s">
        <v>1</v>
      </c>
      <c r="G2536" t="s">
        <v>62</v>
      </c>
      <c r="H2536" t="s">
        <v>3</v>
      </c>
      <c r="I2536" t="s">
        <v>10</v>
      </c>
      <c r="J2536" t="s">
        <v>5006</v>
      </c>
      <c r="K2536" t="s">
        <v>5020</v>
      </c>
      <c r="L2536" t="str">
        <f>CONCATENATE(Table1[[#This Row],[FROM]]," to ",Table1[[#This Row],[TO]])</f>
        <v>LHR to LAX</v>
      </c>
      <c r="M2536" s="1">
        <v>42309</v>
      </c>
      <c r="N2536">
        <v>3</v>
      </c>
      <c r="O2536">
        <v>3</v>
      </c>
      <c r="P2536">
        <v>2</v>
      </c>
      <c r="Q2536">
        <v>5</v>
      </c>
      <c r="R2536">
        <v>3</v>
      </c>
      <c r="S2536" t="s">
        <v>5</v>
      </c>
      <c r="T2536">
        <v>4</v>
      </c>
      <c r="U2536" t="s">
        <v>11</v>
      </c>
      <c r="V2536" t="str">
        <f>IF(Table1[[#This Row],[Rating]]&gt;8,"Excellent",IF(Table1[[#This Row],[Rating]]&gt;5,"Good","Bad"))</f>
        <v>Bad</v>
      </c>
    </row>
    <row r="2537" spans="1:22" ht="30" customHeight="1" x14ac:dyDescent="0.35">
      <c r="A2537">
        <v>3</v>
      </c>
      <c r="B2537" t="s">
        <v>3588</v>
      </c>
      <c r="C2537" t="str">
        <f>UPPER(LEFT(Table1[[#This Row],[Header]],1))&amp;MID(Table1[[#This Row],[Header]],2,LEN(Table1[[#This Row],[Header]])-1)</f>
        <v>Service was lousy on both flights</v>
      </c>
      <c r="D2537" t="s">
        <v>3589</v>
      </c>
      <c r="E2537" s="1">
        <v>42323</v>
      </c>
      <c r="F2537" t="s">
        <v>33</v>
      </c>
      <c r="G2537" t="s">
        <v>84</v>
      </c>
      <c r="H2537" t="s">
        <v>9</v>
      </c>
      <c r="I2537" t="s">
        <v>10</v>
      </c>
      <c r="J2537" t="s">
        <v>5006</v>
      </c>
      <c r="K2537" t="s">
        <v>5073</v>
      </c>
      <c r="L2537" t="str">
        <f>CONCATENATE(Table1[[#This Row],[FROM]]," to ",Table1[[#This Row],[TO]])</f>
        <v>LHR to EZE</v>
      </c>
      <c r="M2537" s="1">
        <v>42309</v>
      </c>
      <c r="N2537">
        <v>1</v>
      </c>
      <c r="O2537">
        <v>1</v>
      </c>
      <c r="P2537">
        <v>3</v>
      </c>
      <c r="Q2537">
        <v>3</v>
      </c>
      <c r="R2537">
        <v>3</v>
      </c>
      <c r="S2537" t="s">
        <v>5</v>
      </c>
      <c r="T2537">
        <v>1</v>
      </c>
      <c r="U2537" t="s">
        <v>11</v>
      </c>
      <c r="V2537" t="str">
        <f>IF(Table1[[#This Row],[Rating]]&gt;8,"Excellent",IF(Table1[[#This Row],[Rating]]&gt;5,"Good","Bad"))</f>
        <v>Bad</v>
      </c>
    </row>
    <row r="2538" spans="1:22" ht="30" customHeight="1" x14ac:dyDescent="0.35">
      <c r="A2538">
        <v>4</v>
      </c>
      <c r="B2538" t="s">
        <v>4958</v>
      </c>
      <c r="C2538" t="str">
        <f>UPPER(LEFT(Table1[[#This Row],[Header]],1))&amp;MID(Table1[[#This Row],[Header]],2,LEN(Table1[[#This Row],[Header]])-1)</f>
        <v>Loyalty may have come to  an end</v>
      </c>
      <c r="D2538" t="s">
        <v>3590</v>
      </c>
      <c r="E2538" s="1">
        <v>42322</v>
      </c>
      <c r="F2538" t="s">
        <v>1</v>
      </c>
      <c r="G2538" t="s">
        <v>68</v>
      </c>
      <c r="H2538" t="s">
        <v>3</v>
      </c>
      <c r="I2538" t="s">
        <v>4</v>
      </c>
      <c r="J2538" t="s">
        <v>5038</v>
      </c>
      <c r="K2538" t="s">
        <v>5006</v>
      </c>
      <c r="L2538" t="str">
        <f>CONCATENATE(Table1[[#This Row],[FROM]]," to ",Table1[[#This Row],[TO]])</f>
        <v>MRU to LHR</v>
      </c>
      <c r="M2538" s="1">
        <v>42309</v>
      </c>
      <c r="N2538">
        <v>2</v>
      </c>
      <c r="O2538">
        <v>2</v>
      </c>
      <c r="P2538">
        <v>3</v>
      </c>
      <c r="Q2538">
        <v>3</v>
      </c>
      <c r="R2538">
        <v>3</v>
      </c>
      <c r="S2538" t="s">
        <v>39</v>
      </c>
      <c r="T2538">
        <v>3</v>
      </c>
      <c r="U2538" t="s">
        <v>11</v>
      </c>
      <c r="V2538" t="str">
        <f>IF(Table1[[#This Row],[Rating]]&gt;8,"Excellent",IF(Table1[[#This Row],[Rating]]&gt;5,"Good","Bad"))</f>
        <v>Bad</v>
      </c>
    </row>
    <row r="2539" spans="1:22" ht="30" customHeight="1" x14ac:dyDescent="0.35">
      <c r="A2539">
        <v>4</v>
      </c>
      <c r="B2539" t="s">
        <v>3591</v>
      </c>
      <c r="C2539" t="str">
        <f>UPPER(LEFT(Table1[[#This Row],[Header]],1))&amp;MID(Table1[[#This Row],[Header]],2,LEN(Table1[[#This Row],[Header]])-1)</f>
        <v>Just did not care at all</v>
      </c>
      <c r="D2539" t="s">
        <v>3592</v>
      </c>
      <c r="E2539" s="1">
        <v>42322</v>
      </c>
      <c r="F2539" t="s">
        <v>1</v>
      </c>
      <c r="G2539" t="s">
        <v>68</v>
      </c>
      <c r="H2539" t="s">
        <v>31</v>
      </c>
      <c r="I2539" t="s">
        <v>4</v>
      </c>
      <c r="J2539" t="s">
        <v>5027</v>
      </c>
      <c r="K2539" t="s">
        <v>5053</v>
      </c>
      <c r="L2539" t="str">
        <f>CONCATENATE(Table1[[#This Row],[FROM]]," to ",Table1[[#This Row],[TO]])</f>
        <v>LGW to MCO</v>
      </c>
      <c r="M2539" s="1">
        <v>42278</v>
      </c>
      <c r="N2539">
        <v>3</v>
      </c>
      <c r="O2539">
        <v>5</v>
      </c>
      <c r="P2539">
        <v>2</v>
      </c>
      <c r="Q2539">
        <v>1</v>
      </c>
      <c r="R2539">
        <v>3</v>
      </c>
      <c r="S2539" t="s">
        <v>5</v>
      </c>
      <c r="T2539">
        <v>3</v>
      </c>
      <c r="U2539" t="s">
        <v>11</v>
      </c>
      <c r="V2539" t="str">
        <f>IF(Table1[[#This Row],[Rating]]&gt;8,"Excellent",IF(Table1[[#This Row],[Rating]]&gt;5,"Good","Bad"))</f>
        <v>Bad</v>
      </c>
    </row>
    <row r="2540" spans="1:22" ht="30" customHeight="1" x14ac:dyDescent="0.35">
      <c r="A2540">
        <v>3</v>
      </c>
      <c r="B2540" t="s">
        <v>4959</v>
      </c>
      <c r="C2540" t="str">
        <f>UPPER(LEFT(Table1[[#This Row],[Header]],1))&amp;MID(Table1[[#This Row],[Header]],2,LEN(Table1[[#This Row],[Header]])-1)</f>
        <v>Farcical flight to  be honest</v>
      </c>
      <c r="D2540" t="s">
        <v>3593</v>
      </c>
      <c r="E2540" s="1">
        <v>42322</v>
      </c>
      <c r="F2540" t="s">
        <v>1</v>
      </c>
      <c r="G2540" t="s">
        <v>68</v>
      </c>
      <c r="H2540" t="s">
        <v>31</v>
      </c>
      <c r="I2540" t="s">
        <v>4</v>
      </c>
      <c r="J2540" t="s">
        <v>5006</v>
      </c>
      <c r="K2540" t="s">
        <v>5044</v>
      </c>
      <c r="L2540" t="str">
        <f>CONCATENATE(Table1[[#This Row],[FROM]]," to ",Table1[[#This Row],[TO]])</f>
        <v>LHR to Las</v>
      </c>
      <c r="M2540" s="1">
        <v>42309</v>
      </c>
      <c r="N2540">
        <v>2</v>
      </c>
      <c r="O2540">
        <v>1</v>
      </c>
      <c r="P2540">
        <v>1</v>
      </c>
      <c r="Q2540">
        <v>3</v>
      </c>
      <c r="R2540">
        <v>1</v>
      </c>
      <c r="S2540" t="s">
        <v>5</v>
      </c>
      <c r="T2540">
        <v>4</v>
      </c>
      <c r="U2540" t="s">
        <v>11</v>
      </c>
      <c r="V2540" t="str">
        <f>IF(Table1[[#This Row],[Rating]]&gt;8,"Excellent",IF(Table1[[#This Row],[Rating]]&gt;5,"Good","Bad"))</f>
        <v>Bad</v>
      </c>
    </row>
    <row r="2541" spans="1:22" ht="30" customHeight="1" x14ac:dyDescent="0.35">
      <c r="A2541">
        <v>3</v>
      </c>
      <c r="B2541" t="s">
        <v>3594</v>
      </c>
      <c r="C2541" t="str">
        <f>UPPER(LEFT(Table1[[#This Row],[Header]],1))&amp;MID(Table1[[#This Row],[Header]],2,LEN(Table1[[#This Row],[Header]])-1)</f>
        <v>Meal was past terrible</v>
      </c>
      <c r="D2541" t="s">
        <v>3595</v>
      </c>
      <c r="E2541" s="1">
        <v>42322</v>
      </c>
      <c r="F2541" t="s">
        <v>402</v>
      </c>
      <c r="G2541" t="s">
        <v>8</v>
      </c>
      <c r="H2541" t="s">
        <v>26</v>
      </c>
      <c r="I2541" t="s">
        <v>4</v>
      </c>
      <c r="J2541" t="s">
        <v>5068</v>
      </c>
      <c r="K2541" t="s">
        <v>5006</v>
      </c>
      <c r="L2541" t="str">
        <f>CONCATENATE(Table1[[#This Row],[FROM]]," to ",Table1[[#This Row],[TO]])</f>
        <v>FCO to LHR</v>
      </c>
      <c r="M2541" s="1">
        <v>42278</v>
      </c>
      <c r="N2541">
        <v>5</v>
      </c>
      <c r="O2541">
        <v>4</v>
      </c>
      <c r="P2541">
        <v>2</v>
      </c>
      <c r="Q2541">
        <v>5</v>
      </c>
      <c r="R2541">
        <v>2</v>
      </c>
      <c r="S2541" t="s">
        <v>5</v>
      </c>
      <c r="T2541">
        <v>-1</v>
      </c>
      <c r="U2541" t="s">
        <v>11</v>
      </c>
      <c r="V2541" t="str">
        <f>IF(Table1[[#This Row],[Rating]]&gt;8,"Excellent",IF(Table1[[#This Row],[Rating]]&gt;5,"Good","Bad"))</f>
        <v>Bad</v>
      </c>
    </row>
    <row r="2542" spans="1:22" ht="30" customHeight="1" x14ac:dyDescent="0.35">
      <c r="A2542">
        <v>5</v>
      </c>
      <c r="B2542" t="s">
        <v>4567</v>
      </c>
      <c r="C2542" t="str">
        <f>UPPER(LEFT(Table1[[#This Row],[Header]],1))&amp;MID(Table1[[#This Row],[Header]],2,LEN(Table1[[#This Row],[Header]])-1)</f>
        <v>So much cabin BAggage</v>
      </c>
      <c r="D2542" t="s">
        <v>1192</v>
      </c>
      <c r="E2542" s="1">
        <v>42321</v>
      </c>
      <c r="F2542" t="s">
        <v>1</v>
      </c>
      <c r="G2542" t="s">
        <v>1958</v>
      </c>
      <c r="H2542" t="s">
        <v>26</v>
      </c>
      <c r="I2542" t="s">
        <v>4</v>
      </c>
      <c r="J2542" t="s">
        <v>5027</v>
      </c>
      <c r="K2542" t="s">
        <v>5145</v>
      </c>
      <c r="L2542" t="str">
        <f>CONCATENATE(Table1[[#This Row],[FROM]]," to ",Table1[[#This Row],[TO]])</f>
        <v>LGW to VCE</v>
      </c>
      <c r="M2542" s="1">
        <v>42309</v>
      </c>
      <c r="N2542">
        <v>4</v>
      </c>
      <c r="O2542">
        <v>5</v>
      </c>
      <c r="P2542">
        <v>4</v>
      </c>
      <c r="Q2542">
        <v>5</v>
      </c>
      <c r="R2542">
        <v>5</v>
      </c>
      <c r="S2542" t="s">
        <v>39</v>
      </c>
      <c r="T2542">
        <v>-1</v>
      </c>
      <c r="U2542" t="s">
        <v>11</v>
      </c>
      <c r="V2542" t="str">
        <f>IF(Table1[[#This Row],[Rating]]&gt;8,"Excellent",IF(Table1[[#This Row],[Rating]]&gt;5,"Good","Bad"))</f>
        <v>Bad</v>
      </c>
    </row>
    <row r="2543" spans="1:22" ht="30" customHeight="1" x14ac:dyDescent="0.35">
      <c r="A2543">
        <v>5</v>
      </c>
      <c r="B2543" t="s">
        <v>3596</v>
      </c>
      <c r="C2543" t="str">
        <f>UPPER(LEFT(Table1[[#This Row],[Header]],1))&amp;MID(Table1[[#This Row],[Header]],2,LEN(Table1[[#This Row],[Header]])-1)</f>
        <v>Really below average</v>
      </c>
      <c r="D2543" t="s">
        <v>5412</v>
      </c>
      <c r="E2543" s="1">
        <v>42320</v>
      </c>
      <c r="F2543" t="s">
        <v>1</v>
      </c>
      <c r="G2543" t="s">
        <v>68</v>
      </c>
      <c r="H2543" t="s">
        <v>3</v>
      </c>
      <c r="I2543" t="s">
        <v>10</v>
      </c>
      <c r="J2543" t="s">
        <v>5006</v>
      </c>
      <c r="K2543" t="s">
        <v>5159</v>
      </c>
      <c r="L2543" t="str">
        <f>CONCATENATE(Table1[[#This Row],[FROM]]," to ",Table1[[#This Row],[TO]])</f>
        <v>LHR to LAD</v>
      </c>
      <c r="M2543" s="1">
        <v>42309</v>
      </c>
      <c r="N2543">
        <v>1</v>
      </c>
      <c r="O2543">
        <v>4</v>
      </c>
      <c r="P2543">
        <v>3</v>
      </c>
      <c r="Q2543">
        <v>4</v>
      </c>
      <c r="R2543">
        <v>3</v>
      </c>
      <c r="S2543" t="s">
        <v>5</v>
      </c>
      <c r="T2543">
        <v>3</v>
      </c>
      <c r="U2543" t="s">
        <v>11</v>
      </c>
      <c r="V2543" t="str">
        <f>IF(Table1[[#This Row],[Rating]]&gt;8,"Excellent",IF(Table1[[#This Row],[Rating]]&gt;5,"Good","Bad"))</f>
        <v>Bad</v>
      </c>
    </row>
    <row r="2544" spans="1:22" ht="30" customHeight="1" x14ac:dyDescent="0.35">
      <c r="A2544">
        <v>3</v>
      </c>
      <c r="B2544" t="s">
        <v>3597</v>
      </c>
      <c r="C2544" t="str">
        <f>UPPER(LEFT(Table1[[#This Row],[Header]],1))&amp;MID(Table1[[#This Row],[Header]],2,LEN(Table1[[#This Row],[Header]])-1)</f>
        <v>Interior very old and dirty</v>
      </c>
      <c r="D2544" t="s">
        <v>3598</v>
      </c>
      <c r="E2544" s="1">
        <v>42320</v>
      </c>
      <c r="F2544" t="s">
        <v>1</v>
      </c>
      <c r="G2544" t="s">
        <v>825</v>
      </c>
      <c r="H2544" t="s">
        <v>31</v>
      </c>
      <c r="I2544" t="s">
        <v>4</v>
      </c>
      <c r="J2544" t="s">
        <v>5162</v>
      </c>
      <c r="K2544" t="s">
        <v>5006</v>
      </c>
      <c r="L2544" t="str">
        <f>CONCATENATE(Table1[[#This Row],[FROM]]," to ",Table1[[#This Row],[TO]])</f>
        <v>DEN to LHR</v>
      </c>
      <c r="M2544" s="1">
        <v>42309</v>
      </c>
      <c r="N2544">
        <v>4</v>
      </c>
      <c r="O2544">
        <v>2</v>
      </c>
      <c r="P2544">
        <v>1</v>
      </c>
      <c r="Q2544">
        <v>2</v>
      </c>
      <c r="R2544">
        <v>2</v>
      </c>
      <c r="S2544" t="s">
        <v>5</v>
      </c>
      <c r="T2544">
        <v>1</v>
      </c>
      <c r="U2544" t="s">
        <v>11</v>
      </c>
      <c r="V2544" t="str">
        <f>IF(Table1[[#This Row],[Rating]]&gt;8,"Excellent",IF(Table1[[#This Row],[Rating]]&gt;5,"Good","Bad"))</f>
        <v>Bad</v>
      </c>
    </row>
    <row r="2545" spans="1:22" ht="30" customHeight="1" x14ac:dyDescent="0.35">
      <c r="A2545">
        <v>3</v>
      </c>
      <c r="B2545" t="s">
        <v>3599</v>
      </c>
      <c r="C2545" t="str">
        <f>UPPER(LEFT(Table1[[#This Row],[Header]],1))&amp;MID(Table1[[#This Row],[Header]],2,LEN(Table1[[#This Row],[Header]])-1)</f>
        <v>Business seats are horrid</v>
      </c>
      <c r="D2545" t="s">
        <v>3600</v>
      </c>
      <c r="E2545" s="1">
        <v>42320</v>
      </c>
      <c r="F2545" t="s">
        <v>805</v>
      </c>
      <c r="G2545" t="s">
        <v>62</v>
      </c>
      <c r="H2545" t="s">
        <v>9</v>
      </c>
      <c r="I2545" t="s">
        <v>10</v>
      </c>
      <c r="J2545" t="s">
        <v>5080</v>
      </c>
      <c r="K2545" t="s">
        <v>5006</v>
      </c>
      <c r="L2545" t="str">
        <f>CONCATENATE(Table1[[#This Row],[FROM]]," to ",Table1[[#This Row],[TO]])</f>
        <v>BKK to LHR</v>
      </c>
      <c r="M2545" s="1">
        <v>42309</v>
      </c>
      <c r="N2545">
        <v>1</v>
      </c>
      <c r="O2545">
        <v>2</v>
      </c>
      <c r="P2545">
        <v>2</v>
      </c>
      <c r="Q2545">
        <v>4</v>
      </c>
      <c r="R2545">
        <v>3</v>
      </c>
      <c r="S2545" t="s">
        <v>5</v>
      </c>
      <c r="T2545">
        <v>1</v>
      </c>
      <c r="U2545" t="s">
        <v>11</v>
      </c>
      <c r="V2545" t="str">
        <f>IF(Table1[[#This Row],[Rating]]&gt;8,"Excellent",IF(Table1[[#This Row],[Rating]]&gt;5,"Good","Bad"))</f>
        <v>Bad</v>
      </c>
    </row>
    <row r="2546" spans="1:22" ht="30" customHeight="1" x14ac:dyDescent="0.35">
      <c r="A2546">
        <v>1</v>
      </c>
      <c r="B2546" t="s">
        <v>5495</v>
      </c>
      <c r="C2546" t="str">
        <f>UPPER(LEFT(Table1[[#This Row],[Header]],1))&amp;MID(Table1[[#This Row],[Header]],2,LEN(Table1[[#This Row],[Header]])-1)</f>
        <v>Awful customer service</v>
      </c>
      <c r="D2546" t="s">
        <v>3601</v>
      </c>
      <c r="E2546" s="1">
        <v>42319</v>
      </c>
      <c r="F2546" t="s">
        <v>1</v>
      </c>
      <c r="G2546" t="s">
        <v>68</v>
      </c>
      <c r="H2546" t="s">
        <v>3</v>
      </c>
      <c r="I2546" t="s">
        <v>10</v>
      </c>
      <c r="J2546" t="s">
        <v>5006</v>
      </c>
      <c r="K2546" t="s">
        <v>5092</v>
      </c>
      <c r="L2546" t="str">
        <f>CONCATENATE(Table1[[#This Row],[FROM]]," to ",Table1[[#This Row],[TO]])</f>
        <v>LHR to TPA</v>
      </c>
      <c r="M2546" s="1">
        <v>42248</v>
      </c>
      <c r="N2546">
        <v>-1</v>
      </c>
      <c r="O2546">
        <v>-1</v>
      </c>
      <c r="P2546">
        <v>-1</v>
      </c>
      <c r="Q2546">
        <v>1</v>
      </c>
      <c r="R2546">
        <v>1</v>
      </c>
      <c r="S2546" t="s">
        <v>5</v>
      </c>
      <c r="T2546">
        <v>-1</v>
      </c>
      <c r="U2546" t="s">
        <v>11</v>
      </c>
      <c r="V2546" t="str">
        <f>IF(Table1[[#This Row],[Rating]]&gt;8,"Excellent",IF(Table1[[#This Row],[Rating]]&gt;5,"Good","Bad"))</f>
        <v>Bad</v>
      </c>
    </row>
    <row r="2547" spans="1:22" ht="30" customHeight="1" x14ac:dyDescent="0.35">
      <c r="A2547">
        <v>9</v>
      </c>
      <c r="B2547" t="s">
        <v>3419</v>
      </c>
      <c r="C2547" t="str">
        <f>UPPER(LEFT(Table1[[#This Row],[Header]],1))&amp;MID(Table1[[#This Row],[Header]],2,LEN(Table1[[#This Row],[Header]])-1)</f>
        <v>Would fly them again</v>
      </c>
      <c r="D2547" t="s">
        <v>3602</v>
      </c>
      <c r="E2547" s="1">
        <v>42318</v>
      </c>
      <c r="F2547" t="s">
        <v>66</v>
      </c>
      <c r="G2547" t="s">
        <v>84</v>
      </c>
      <c r="H2547" t="s">
        <v>3</v>
      </c>
      <c r="I2547" t="s">
        <v>21</v>
      </c>
      <c r="J2547" t="s">
        <v>5006</v>
      </c>
      <c r="K2547" t="s">
        <v>5041</v>
      </c>
      <c r="L2547" t="str">
        <f>CONCATENATE(Table1[[#This Row],[FROM]]," to ",Table1[[#This Row],[TO]])</f>
        <v>LHR to SYD</v>
      </c>
      <c r="M2547" s="1">
        <v>42309</v>
      </c>
      <c r="N2547">
        <v>4</v>
      </c>
      <c r="O2547">
        <v>5</v>
      </c>
      <c r="P2547">
        <v>4</v>
      </c>
      <c r="Q2547">
        <v>5</v>
      </c>
      <c r="R2547">
        <v>5</v>
      </c>
      <c r="S2547" t="s">
        <v>39</v>
      </c>
      <c r="T2547">
        <v>4</v>
      </c>
      <c r="U2547" t="s">
        <v>11</v>
      </c>
      <c r="V2547" t="str">
        <f>IF(Table1[[#This Row],[Rating]]&gt;8,"Excellent",IF(Table1[[#This Row],[Rating]]&gt;5,"Good","Bad"))</f>
        <v>Excellent</v>
      </c>
    </row>
    <row r="2548" spans="1:22" ht="30" customHeight="1" x14ac:dyDescent="0.35">
      <c r="A2548">
        <v>7</v>
      </c>
      <c r="B2548" t="s">
        <v>5291</v>
      </c>
      <c r="C2548" t="str">
        <f>UPPER(LEFT(Table1[[#This Row],[Header]],1))&amp;MID(Table1[[#This Row],[Header]],2,LEN(Table1[[#This Row],[Header]])-1)</f>
        <v>Isn't as good as SIN and Emirates</v>
      </c>
      <c r="D2548" t="s">
        <v>1710</v>
      </c>
      <c r="E2548" s="1">
        <v>42318</v>
      </c>
      <c r="F2548" t="s">
        <v>1</v>
      </c>
      <c r="G2548" t="s">
        <v>825</v>
      </c>
      <c r="H2548" t="s">
        <v>3</v>
      </c>
      <c r="I2548" t="s">
        <v>21</v>
      </c>
      <c r="J2548" t="s">
        <v>5006</v>
      </c>
      <c r="K2548" t="s">
        <v>5050</v>
      </c>
      <c r="L2548" t="str">
        <f>CONCATENATE(Table1[[#This Row],[FROM]]," to ",Table1[[#This Row],[TO]])</f>
        <v>LHR to CPT</v>
      </c>
      <c r="M2548" s="1">
        <v>42278</v>
      </c>
      <c r="N2548">
        <v>5</v>
      </c>
      <c r="O2548">
        <v>5</v>
      </c>
      <c r="P2548">
        <v>4</v>
      </c>
      <c r="Q2548">
        <v>4</v>
      </c>
      <c r="R2548">
        <v>4</v>
      </c>
      <c r="S2548" t="s">
        <v>39</v>
      </c>
      <c r="T2548">
        <v>4</v>
      </c>
      <c r="U2548" t="s">
        <v>11</v>
      </c>
      <c r="V2548" t="str">
        <f>IF(Table1[[#This Row],[Rating]]&gt;8,"Excellent",IF(Table1[[#This Row],[Rating]]&gt;5,"Good","Bad"))</f>
        <v>Good</v>
      </c>
    </row>
    <row r="2549" spans="1:22" ht="30" customHeight="1" x14ac:dyDescent="0.35">
      <c r="A2549">
        <v>3</v>
      </c>
      <c r="B2549" t="s">
        <v>3603</v>
      </c>
      <c r="C2549" t="str">
        <f>UPPER(LEFT(Table1[[#This Row],[Header]],1))&amp;MID(Table1[[#This Row],[Header]],2,LEN(Table1[[#This Row],[Header]])-1)</f>
        <v>Not at all impressed</v>
      </c>
      <c r="D2549" t="s">
        <v>4568</v>
      </c>
      <c r="E2549" s="1">
        <v>42318</v>
      </c>
      <c r="F2549" t="s">
        <v>300</v>
      </c>
      <c r="G2549" t="s">
        <v>68</v>
      </c>
      <c r="H2549" t="s">
        <v>9</v>
      </c>
      <c r="I2549" t="s">
        <v>4</v>
      </c>
      <c r="J2549" t="s">
        <v>5046</v>
      </c>
      <c r="K2549" t="s">
        <v>5006</v>
      </c>
      <c r="L2549" t="str">
        <f>CONCATENATE(Table1[[#This Row],[FROM]]," to ",Table1[[#This Row],[TO]])</f>
        <v>BLR to LHR</v>
      </c>
      <c r="M2549" s="1">
        <v>42309</v>
      </c>
      <c r="N2549">
        <v>3</v>
      </c>
      <c r="O2549">
        <v>1</v>
      </c>
      <c r="P2549">
        <v>1</v>
      </c>
      <c r="Q2549">
        <v>4</v>
      </c>
      <c r="R2549">
        <v>1</v>
      </c>
      <c r="S2549" t="s">
        <v>5</v>
      </c>
      <c r="T2549">
        <v>1</v>
      </c>
      <c r="U2549" t="s">
        <v>11</v>
      </c>
      <c r="V2549" t="str">
        <f>IF(Table1[[#This Row],[Rating]]&gt;8,"Excellent",IF(Table1[[#This Row],[Rating]]&gt;5,"Good","Bad"))</f>
        <v>Bad</v>
      </c>
    </row>
    <row r="2550" spans="1:22" ht="30" customHeight="1" x14ac:dyDescent="0.35">
      <c r="A2550">
        <v>5</v>
      </c>
      <c r="B2550" t="s">
        <v>3604</v>
      </c>
      <c r="C2550" t="str">
        <f>UPPER(LEFT(Table1[[#This Row],[Header]],1))&amp;MID(Table1[[#This Row],[Header]],2,LEN(Table1[[#This Row],[Header]])-1)</f>
        <v>Food was very poor</v>
      </c>
      <c r="D2550" t="s">
        <v>2356</v>
      </c>
      <c r="E2550" s="1">
        <v>42318</v>
      </c>
      <c r="F2550" t="s">
        <v>1</v>
      </c>
      <c r="G2550" t="s">
        <v>68</v>
      </c>
      <c r="H2550" t="s">
        <v>3</v>
      </c>
      <c r="I2550" t="s">
        <v>10</v>
      </c>
      <c r="J2550" t="s">
        <v>5006</v>
      </c>
      <c r="K2550" t="s">
        <v>5072</v>
      </c>
      <c r="L2550" t="str">
        <f>CONCATENATE(Table1[[#This Row],[FROM]]," to ",Table1[[#This Row],[TO]])</f>
        <v>LHR to KUL</v>
      </c>
      <c r="M2550" s="1">
        <v>42278</v>
      </c>
      <c r="N2550">
        <v>4</v>
      </c>
      <c r="O2550">
        <v>4</v>
      </c>
      <c r="P2550">
        <v>2</v>
      </c>
      <c r="Q2550">
        <v>5</v>
      </c>
      <c r="R2550">
        <v>3</v>
      </c>
      <c r="S2550" t="s">
        <v>5</v>
      </c>
      <c r="T2550">
        <v>3</v>
      </c>
      <c r="U2550" t="s">
        <v>11</v>
      </c>
      <c r="V2550" t="str">
        <f>IF(Table1[[#This Row],[Rating]]&gt;8,"Excellent",IF(Table1[[#This Row],[Rating]]&gt;5,"Good","Bad"))</f>
        <v>Bad</v>
      </c>
    </row>
    <row r="2551" spans="1:22" ht="30" customHeight="1" x14ac:dyDescent="0.35">
      <c r="A2551">
        <v>7</v>
      </c>
      <c r="B2551" t="s">
        <v>3605</v>
      </c>
      <c r="C2551" t="str">
        <f>UPPER(LEFT(Table1[[#This Row],[Header]],1))&amp;MID(Table1[[#This Row],[Header]],2,LEN(Table1[[#This Row],[Header]])-1)</f>
        <v>A good experience</v>
      </c>
      <c r="D2551" t="s">
        <v>3606</v>
      </c>
      <c r="E2551" s="1">
        <v>42318</v>
      </c>
      <c r="F2551" t="s">
        <v>30</v>
      </c>
      <c r="G2551" t="s">
        <v>825</v>
      </c>
      <c r="H2551" t="s">
        <v>9</v>
      </c>
      <c r="I2551" t="s">
        <v>35</v>
      </c>
      <c r="J2551" t="s">
        <v>5149</v>
      </c>
      <c r="K2551" t="s">
        <v>5119</v>
      </c>
      <c r="L2551" t="str">
        <f>CONCATENATE(Table1[[#This Row],[FROM]]," to ",Table1[[#This Row],[TO]])</f>
        <v>NCE to LAS</v>
      </c>
      <c r="M2551" s="1">
        <v>42309</v>
      </c>
      <c r="N2551">
        <v>4</v>
      </c>
      <c r="O2551">
        <v>3</v>
      </c>
      <c r="P2551">
        <v>2</v>
      </c>
      <c r="Q2551">
        <v>4</v>
      </c>
      <c r="R2551">
        <v>4</v>
      </c>
      <c r="S2551" t="s">
        <v>39</v>
      </c>
      <c r="T2551">
        <v>2</v>
      </c>
      <c r="U2551" t="s">
        <v>11</v>
      </c>
      <c r="V2551" t="str">
        <f>IF(Table1[[#This Row],[Rating]]&gt;8,"Excellent",IF(Table1[[#This Row],[Rating]]&gt;5,"Good","Bad"))</f>
        <v>Good</v>
      </c>
    </row>
    <row r="2552" spans="1:22" ht="30" customHeight="1" x14ac:dyDescent="0.35">
      <c r="A2552">
        <v>1</v>
      </c>
      <c r="B2552" t="s">
        <v>3607</v>
      </c>
      <c r="C2552" t="str">
        <f>UPPER(LEFT(Table1[[#This Row],[Header]],1))&amp;MID(Table1[[#This Row],[Header]],2,LEN(Table1[[#This Row],[Header]])-1)</f>
        <v>They are so greedy</v>
      </c>
      <c r="D2552" t="s">
        <v>3608</v>
      </c>
      <c r="E2552" s="1">
        <v>42318</v>
      </c>
      <c r="F2552" t="s">
        <v>20</v>
      </c>
      <c r="G2552" t="s">
        <v>68</v>
      </c>
      <c r="H2552" t="s">
        <v>9</v>
      </c>
      <c r="I2552" t="s">
        <v>4</v>
      </c>
      <c r="J2552" t="s">
        <v>5065</v>
      </c>
      <c r="K2552" t="s">
        <v>5006</v>
      </c>
      <c r="L2552" t="str">
        <f>CONCATENATE(Table1[[#This Row],[FROM]]," to ",Table1[[#This Row],[TO]])</f>
        <v>IAD to LHR</v>
      </c>
      <c r="M2552" s="1">
        <v>42309</v>
      </c>
      <c r="N2552">
        <v>-1</v>
      </c>
      <c r="O2552">
        <v>-1</v>
      </c>
      <c r="P2552">
        <v>-1</v>
      </c>
      <c r="Q2552">
        <v>1</v>
      </c>
      <c r="R2552">
        <v>1</v>
      </c>
      <c r="S2552" t="s">
        <v>5</v>
      </c>
      <c r="T2552">
        <v>-1</v>
      </c>
      <c r="U2552" t="s">
        <v>11</v>
      </c>
      <c r="V2552" t="str">
        <f>IF(Table1[[#This Row],[Rating]]&gt;8,"Excellent",IF(Table1[[#This Row],[Rating]]&gt;5,"Good","Bad"))</f>
        <v>Bad</v>
      </c>
    </row>
    <row r="2553" spans="1:22" ht="30" customHeight="1" x14ac:dyDescent="0.35">
      <c r="A2553">
        <v>9</v>
      </c>
      <c r="B2553" t="s">
        <v>3609</v>
      </c>
      <c r="C2553" t="str">
        <f>UPPER(LEFT(Table1[[#This Row],[Header]],1))&amp;MID(Table1[[#This Row],[Header]],2,LEN(Table1[[#This Row],[Header]])-1)</f>
        <v>A great experience</v>
      </c>
      <c r="D2553" t="s">
        <v>811</v>
      </c>
      <c r="E2553" s="1">
        <v>42317</v>
      </c>
      <c r="F2553" t="s">
        <v>459</v>
      </c>
      <c r="G2553" t="s">
        <v>68</v>
      </c>
      <c r="H2553" t="s">
        <v>26</v>
      </c>
      <c r="I2553" t="s">
        <v>21</v>
      </c>
      <c r="J2553" t="s">
        <v>5108</v>
      </c>
      <c r="K2553" t="s">
        <v>5041</v>
      </c>
      <c r="L2553" t="str">
        <f>CONCATENATE(Table1[[#This Row],[FROM]]," to ",Table1[[#This Row],[TO]])</f>
        <v>SIN to SYD</v>
      </c>
      <c r="M2553" s="1">
        <v>42125</v>
      </c>
      <c r="N2553">
        <v>4</v>
      </c>
      <c r="O2553">
        <v>5</v>
      </c>
      <c r="P2553">
        <v>4</v>
      </c>
      <c r="Q2553">
        <v>4</v>
      </c>
      <c r="R2553">
        <v>5</v>
      </c>
      <c r="S2553" t="s">
        <v>39</v>
      </c>
      <c r="T2553">
        <v>4</v>
      </c>
      <c r="U2553" t="s">
        <v>11</v>
      </c>
      <c r="V2553" t="str">
        <f>IF(Table1[[#This Row],[Rating]]&gt;8,"Excellent",IF(Table1[[#This Row],[Rating]]&gt;5,"Good","Bad"))</f>
        <v>Excellent</v>
      </c>
    </row>
    <row r="2554" spans="1:22" ht="30" customHeight="1" x14ac:dyDescent="0.35">
      <c r="A2554">
        <v>3</v>
      </c>
      <c r="B2554" t="s">
        <v>4569</v>
      </c>
      <c r="C2554" t="str">
        <f>UPPER(LEFT(Table1[[#This Row],[Header]],1))&amp;MID(Table1[[#This Row],[Header]],2,LEN(Table1[[#This Row],[Header]])-1)</f>
        <v>Not flying BA again</v>
      </c>
      <c r="D2554" t="s">
        <v>3610</v>
      </c>
      <c r="E2554" s="1">
        <v>42317</v>
      </c>
      <c r="F2554" t="s">
        <v>1</v>
      </c>
      <c r="G2554" t="s">
        <v>68</v>
      </c>
      <c r="H2554" t="s">
        <v>26</v>
      </c>
      <c r="I2554" t="s">
        <v>4</v>
      </c>
      <c r="J2554" t="s">
        <v>5027</v>
      </c>
      <c r="K2554" t="s">
        <v>5058</v>
      </c>
      <c r="L2554" t="str">
        <f>CONCATENATE(Table1[[#This Row],[FROM]]," to ",Table1[[#This Row],[TO]])</f>
        <v>LGW to CUN</v>
      </c>
      <c r="M2554" s="1">
        <v>42309</v>
      </c>
      <c r="N2554">
        <v>2</v>
      </c>
      <c r="O2554">
        <v>1</v>
      </c>
      <c r="P2554">
        <v>1</v>
      </c>
      <c r="Q2554">
        <v>1</v>
      </c>
      <c r="R2554">
        <v>1</v>
      </c>
      <c r="S2554" t="s">
        <v>5</v>
      </c>
      <c r="T2554">
        <v>1</v>
      </c>
      <c r="U2554" t="s">
        <v>11</v>
      </c>
      <c r="V2554" t="str">
        <f>IF(Table1[[#This Row],[Rating]]&gt;8,"Excellent",IF(Table1[[#This Row],[Rating]]&gt;5,"Good","Bad"))</f>
        <v>Bad</v>
      </c>
    </row>
    <row r="2555" spans="1:22" ht="30" customHeight="1" x14ac:dyDescent="0.35">
      <c r="A2555">
        <v>1</v>
      </c>
      <c r="B2555" t="s">
        <v>4570</v>
      </c>
      <c r="C2555" t="str">
        <f>UPPER(LEFT(Table1[[#This Row],[Header]],1))&amp;MID(Table1[[#This Row],[Header]],2,LEN(Table1[[#This Row],[Header]])-1)</f>
        <v>Way BA handled this was atrocious</v>
      </c>
      <c r="D2555" t="s">
        <v>3611</v>
      </c>
      <c r="E2555" s="1">
        <v>42316</v>
      </c>
      <c r="F2555" t="s">
        <v>20</v>
      </c>
      <c r="G2555" t="s">
        <v>68</v>
      </c>
      <c r="H2555" t="s">
        <v>26</v>
      </c>
      <c r="I2555" t="s">
        <v>4</v>
      </c>
      <c r="J2555" t="s">
        <v>5009</v>
      </c>
      <c r="K2555" t="s">
        <v>5155</v>
      </c>
      <c r="L2555" t="str">
        <f>CONCATENATE(Table1[[#This Row],[FROM]]," to ",Table1[[#This Row],[TO]])</f>
        <v>DFW to DEL</v>
      </c>
      <c r="M2555" s="1">
        <v>42309</v>
      </c>
      <c r="N2555">
        <v>1</v>
      </c>
      <c r="O2555">
        <v>1</v>
      </c>
      <c r="P2555">
        <v>-1</v>
      </c>
      <c r="Q2555">
        <v>1</v>
      </c>
      <c r="R2555">
        <v>1</v>
      </c>
      <c r="S2555" t="s">
        <v>5</v>
      </c>
      <c r="T2555">
        <v>-1</v>
      </c>
      <c r="U2555" t="s">
        <v>11</v>
      </c>
      <c r="V2555" t="str">
        <f>IF(Table1[[#This Row],[Rating]]&gt;8,"Excellent",IF(Table1[[#This Row],[Rating]]&gt;5,"Good","Bad"))</f>
        <v>Bad</v>
      </c>
    </row>
    <row r="2556" spans="1:22" ht="30" customHeight="1" x14ac:dyDescent="0.35">
      <c r="A2556">
        <v>8</v>
      </c>
      <c r="B2556" t="s">
        <v>3612</v>
      </c>
      <c r="C2556" t="str">
        <f>UPPER(LEFT(Table1[[#This Row],[Header]],1))&amp;MID(Table1[[#This Row],[Header]],2,LEN(Table1[[#This Row],[Header]])-1)</f>
        <v>Recommend the A380</v>
      </c>
      <c r="D2556" t="s">
        <v>2486</v>
      </c>
      <c r="E2556" s="1">
        <v>42316</v>
      </c>
      <c r="F2556" t="s">
        <v>240</v>
      </c>
      <c r="G2556" t="s">
        <v>3228</v>
      </c>
      <c r="H2556" t="s">
        <v>31</v>
      </c>
      <c r="I2556" t="s">
        <v>4</v>
      </c>
      <c r="J2556" t="s">
        <v>5054</v>
      </c>
      <c r="K2556" t="s">
        <v>5020</v>
      </c>
      <c r="L2556" t="str">
        <f>CONCATENATE(Table1[[#This Row],[FROM]]," to ",Table1[[#This Row],[TO]])</f>
        <v>GOT to LAX</v>
      </c>
      <c r="M2556" s="1">
        <v>42278</v>
      </c>
      <c r="N2556">
        <v>4</v>
      </c>
      <c r="O2556">
        <v>5</v>
      </c>
      <c r="P2556">
        <v>-1</v>
      </c>
      <c r="Q2556">
        <v>4</v>
      </c>
      <c r="R2556">
        <v>5</v>
      </c>
      <c r="S2556" t="s">
        <v>39</v>
      </c>
      <c r="T2556">
        <v>4</v>
      </c>
      <c r="U2556" t="s">
        <v>11</v>
      </c>
      <c r="V2556" t="str">
        <f>IF(Table1[[#This Row],[Rating]]&gt;8,"Excellent",IF(Table1[[#This Row],[Rating]]&gt;5,"Good","Bad"))</f>
        <v>Good</v>
      </c>
    </row>
    <row r="2557" spans="1:22" ht="30" customHeight="1" x14ac:dyDescent="0.35">
      <c r="A2557">
        <v>3</v>
      </c>
      <c r="B2557" t="s">
        <v>4960</v>
      </c>
      <c r="C2557" t="str">
        <f>UPPER(LEFT(Table1[[#This Row],[Header]],1))&amp;MID(Table1[[#This Row],[Header]],2,LEN(Table1[[#This Row],[Header]])-1)</f>
        <v>Try to  avoid BA in the future</v>
      </c>
      <c r="D2557" t="s">
        <v>3613</v>
      </c>
      <c r="E2557" s="1">
        <v>42315</v>
      </c>
      <c r="F2557" t="s">
        <v>1</v>
      </c>
      <c r="G2557" t="s">
        <v>68</v>
      </c>
      <c r="H2557" t="s">
        <v>26</v>
      </c>
      <c r="I2557" t="s">
        <v>4</v>
      </c>
      <c r="J2557" t="s">
        <v>5006</v>
      </c>
      <c r="K2557" t="s">
        <v>5155</v>
      </c>
      <c r="L2557" t="str">
        <f>CONCATENATE(Table1[[#This Row],[FROM]]," to ",Table1[[#This Row],[TO]])</f>
        <v>LHR to DEL</v>
      </c>
      <c r="M2557" s="1">
        <v>42278</v>
      </c>
      <c r="N2557">
        <v>3</v>
      </c>
      <c r="O2557">
        <v>1</v>
      </c>
      <c r="P2557">
        <v>1</v>
      </c>
      <c r="Q2557">
        <v>2</v>
      </c>
      <c r="R2557">
        <v>2</v>
      </c>
      <c r="S2557" t="s">
        <v>5</v>
      </c>
      <c r="T2557">
        <v>3</v>
      </c>
      <c r="U2557" t="s">
        <v>11</v>
      </c>
      <c r="V2557" t="str">
        <f>IF(Table1[[#This Row],[Rating]]&gt;8,"Excellent",IF(Table1[[#This Row],[Rating]]&gt;5,"Good","Bad"))</f>
        <v>Bad</v>
      </c>
    </row>
    <row r="2558" spans="1:22" ht="30" customHeight="1" x14ac:dyDescent="0.35">
      <c r="A2558">
        <v>1</v>
      </c>
      <c r="B2558" t="s">
        <v>3614</v>
      </c>
      <c r="C2558" t="str">
        <f>UPPER(LEFT(Table1[[#This Row],[Header]],1))&amp;MID(Table1[[#This Row],[Header]],2,LEN(Table1[[#This Row],[Header]])-1)</f>
        <v>Treatment was appalling</v>
      </c>
      <c r="D2558" t="s">
        <v>24</v>
      </c>
      <c r="E2558" s="1">
        <v>42314</v>
      </c>
      <c r="F2558" t="s">
        <v>1</v>
      </c>
      <c r="G2558" t="s">
        <v>68</v>
      </c>
      <c r="H2558" t="s">
        <v>26</v>
      </c>
      <c r="I2558" t="s">
        <v>4</v>
      </c>
      <c r="J2558" t="s">
        <v>5006</v>
      </c>
      <c r="K2558" t="s">
        <v>5178</v>
      </c>
      <c r="L2558" t="str">
        <f>CONCATENATE(Table1[[#This Row],[FROM]]," to ",Table1[[#This Row],[TO]])</f>
        <v>LHR to SVO</v>
      </c>
      <c r="M2558" s="1">
        <v>42248</v>
      </c>
      <c r="N2558">
        <v>-1</v>
      </c>
      <c r="O2558">
        <v>-1</v>
      </c>
      <c r="P2558">
        <v>-1</v>
      </c>
      <c r="Q2558">
        <v>1</v>
      </c>
      <c r="R2558">
        <v>1</v>
      </c>
      <c r="S2558" t="s">
        <v>5</v>
      </c>
      <c r="T2558">
        <v>-1</v>
      </c>
      <c r="U2558" t="s">
        <v>11</v>
      </c>
      <c r="V2558" t="str">
        <f>IF(Table1[[#This Row],[Rating]]&gt;8,"Excellent",IF(Table1[[#This Row],[Rating]]&gt;5,"Good","Bad"))</f>
        <v>Bad</v>
      </c>
    </row>
    <row r="2559" spans="1:22" ht="30" customHeight="1" x14ac:dyDescent="0.35">
      <c r="A2559">
        <v>1</v>
      </c>
      <c r="B2559" t="s">
        <v>4961</v>
      </c>
      <c r="C2559" t="str">
        <f>UPPER(LEFT(Table1[[#This Row],[Header]],1))&amp;MID(Table1[[#This Row],[Header]],2,LEN(Table1[[#This Row],[Header]])-1)</f>
        <v>No space to  work</v>
      </c>
      <c r="D2559" t="s">
        <v>3615</v>
      </c>
      <c r="E2559" s="1">
        <v>42314</v>
      </c>
      <c r="F2559" t="s">
        <v>1</v>
      </c>
      <c r="G2559" t="s">
        <v>8</v>
      </c>
      <c r="H2559" t="s">
        <v>9</v>
      </c>
      <c r="I2559" t="s">
        <v>10</v>
      </c>
      <c r="J2559" t="s">
        <v>5141</v>
      </c>
      <c r="K2559" t="s">
        <v>5006</v>
      </c>
      <c r="L2559" t="str">
        <f>CONCATENATE(Table1[[#This Row],[FROM]]," to ",Table1[[#This Row],[TO]])</f>
        <v>IST to LHR</v>
      </c>
      <c r="M2559" s="1">
        <v>42309</v>
      </c>
      <c r="N2559">
        <v>1</v>
      </c>
      <c r="O2559">
        <v>3</v>
      </c>
      <c r="P2559">
        <v>1</v>
      </c>
      <c r="Q2559">
        <v>1</v>
      </c>
      <c r="R2559">
        <v>1</v>
      </c>
      <c r="S2559" t="s">
        <v>5</v>
      </c>
      <c r="T2559">
        <v>1</v>
      </c>
      <c r="U2559" t="s">
        <v>11</v>
      </c>
      <c r="V2559" t="str">
        <f>IF(Table1[[#This Row],[Rating]]&gt;8,"Excellent",IF(Table1[[#This Row],[Rating]]&gt;5,"Good","Bad"))</f>
        <v>Bad</v>
      </c>
    </row>
    <row r="2560" spans="1:22" ht="30" customHeight="1" x14ac:dyDescent="0.35">
      <c r="A2560">
        <v>10</v>
      </c>
      <c r="B2560" t="s">
        <v>3616</v>
      </c>
      <c r="C2560" t="str">
        <f>UPPER(LEFT(Table1[[#This Row],[Header]],1))&amp;MID(Table1[[#This Row],[Header]],2,LEN(Table1[[#This Row],[Header]])-1)</f>
        <v>Courteous and professional</v>
      </c>
      <c r="D2560" t="s">
        <v>24</v>
      </c>
      <c r="E2560" s="1">
        <v>42314</v>
      </c>
      <c r="F2560" t="s">
        <v>37</v>
      </c>
      <c r="G2560" t="s">
        <v>3617</v>
      </c>
      <c r="H2560" t="s">
        <v>26</v>
      </c>
      <c r="I2560" t="s">
        <v>4</v>
      </c>
      <c r="J2560" t="s">
        <v>5017</v>
      </c>
      <c r="K2560" t="s">
        <v>5085</v>
      </c>
      <c r="L2560" t="str">
        <f>CONCATENATE(Table1[[#This Row],[FROM]]," to ",Table1[[#This Row],[TO]])</f>
        <v>GVA to PEK</v>
      </c>
      <c r="M2560" s="1">
        <v>42278</v>
      </c>
      <c r="N2560">
        <v>4</v>
      </c>
      <c r="O2560">
        <v>5</v>
      </c>
      <c r="P2560">
        <v>5</v>
      </c>
      <c r="Q2560">
        <v>2</v>
      </c>
      <c r="R2560">
        <v>5</v>
      </c>
      <c r="S2560" t="s">
        <v>39</v>
      </c>
      <c r="T2560">
        <v>5</v>
      </c>
      <c r="U2560" t="s">
        <v>11</v>
      </c>
      <c r="V2560" t="str">
        <f>IF(Table1[[#This Row],[Rating]]&gt;8,"Excellent",IF(Table1[[#This Row],[Rating]]&gt;5,"Good","Bad"))</f>
        <v>Excellent</v>
      </c>
    </row>
    <row r="2561" spans="1:22" ht="30" customHeight="1" x14ac:dyDescent="0.35">
      <c r="A2561">
        <v>10</v>
      </c>
      <c r="B2561" t="s">
        <v>3618</v>
      </c>
      <c r="C2561" t="str">
        <f>UPPER(LEFT(Table1[[#This Row],[Header]],1))&amp;MID(Table1[[#This Row],[Header]],2,LEN(Table1[[#This Row],[Header]])-1)</f>
        <v>Exemplary in every way</v>
      </c>
      <c r="D2561" t="s">
        <v>3619</v>
      </c>
      <c r="E2561" s="1">
        <v>42313</v>
      </c>
      <c r="F2561" t="s">
        <v>20</v>
      </c>
      <c r="G2561" t="s">
        <v>68</v>
      </c>
      <c r="H2561" t="s">
        <v>3</v>
      </c>
      <c r="I2561" t="s">
        <v>10</v>
      </c>
      <c r="J2561" t="s">
        <v>5006</v>
      </c>
      <c r="K2561" t="s">
        <v>5107</v>
      </c>
      <c r="L2561" t="str">
        <f>CONCATENATE(Table1[[#This Row],[FROM]]," to ",Table1[[#This Row],[TO]])</f>
        <v>LHR to NBO</v>
      </c>
      <c r="M2561" s="1">
        <v>42309</v>
      </c>
      <c r="N2561">
        <v>5</v>
      </c>
      <c r="O2561">
        <v>5</v>
      </c>
      <c r="P2561">
        <v>4</v>
      </c>
      <c r="Q2561">
        <v>5</v>
      </c>
      <c r="R2561">
        <v>5</v>
      </c>
      <c r="S2561" t="s">
        <v>39</v>
      </c>
      <c r="T2561">
        <v>4</v>
      </c>
      <c r="U2561" t="s">
        <v>11</v>
      </c>
      <c r="V2561" t="str">
        <f>IF(Table1[[#This Row],[Rating]]&gt;8,"Excellent",IF(Table1[[#This Row],[Rating]]&gt;5,"Good","Bad"))</f>
        <v>Excellent</v>
      </c>
    </row>
    <row r="2562" spans="1:22" ht="30" customHeight="1" x14ac:dyDescent="0.35">
      <c r="A2562">
        <v>4</v>
      </c>
      <c r="B2562" t="s">
        <v>3620</v>
      </c>
      <c r="C2562" t="str">
        <f>UPPER(LEFT(Table1[[#This Row],[Header]],1))&amp;MID(Table1[[#This Row],[Header]],2,LEN(Table1[[#This Row],[Header]])-1)</f>
        <v>Snottiest crew I ever came across</v>
      </c>
      <c r="D2562" t="s">
        <v>652</v>
      </c>
      <c r="E2562" s="1">
        <v>42313</v>
      </c>
      <c r="F2562" t="s">
        <v>154</v>
      </c>
      <c r="G2562" t="s">
        <v>68</v>
      </c>
      <c r="H2562" t="s">
        <v>9</v>
      </c>
      <c r="I2562" t="s">
        <v>21</v>
      </c>
      <c r="J2562" t="s">
        <v>5033</v>
      </c>
      <c r="K2562" t="s">
        <v>5075</v>
      </c>
      <c r="L2562" t="str">
        <f>CONCATENATE(Table1[[#This Row],[FROM]]," to ",Table1[[#This Row],[TO]])</f>
        <v>SEA to AUH</v>
      </c>
      <c r="M2562" s="1">
        <v>42278</v>
      </c>
      <c r="N2562">
        <v>3</v>
      </c>
      <c r="O2562">
        <v>2</v>
      </c>
      <c r="P2562">
        <v>3</v>
      </c>
      <c r="Q2562">
        <v>3</v>
      </c>
      <c r="R2562">
        <v>3</v>
      </c>
      <c r="S2562" t="s">
        <v>5</v>
      </c>
      <c r="T2562">
        <v>2</v>
      </c>
      <c r="U2562" t="s">
        <v>11</v>
      </c>
      <c r="V2562" t="str">
        <f>IF(Table1[[#This Row],[Rating]]&gt;8,"Excellent",IF(Table1[[#This Row],[Rating]]&gt;5,"Good","Bad"))</f>
        <v>Bad</v>
      </c>
    </row>
    <row r="2563" spans="1:22" ht="30" customHeight="1" x14ac:dyDescent="0.35">
      <c r="A2563">
        <v>5</v>
      </c>
      <c r="B2563" t="s">
        <v>4962</v>
      </c>
      <c r="C2563" t="str">
        <f>UPPER(LEFT(Table1[[#This Row],[Header]],1))&amp;MID(Table1[[#This Row],[Header]],2,LEN(Table1[[#This Row],[Header]])-1)</f>
        <v xml:space="preserve">Going BAck to  Virgin Atlantic </v>
      </c>
      <c r="D2563" t="s">
        <v>3621</v>
      </c>
      <c r="E2563" s="1">
        <v>42312</v>
      </c>
      <c r="F2563" t="s">
        <v>1</v>
      </c>
      <c r="G2563" t="s">
        <v>49</v>
      </c>
      <c r="H2563" t="s">
        <v>26</v>
      </c>
      <c r="I2563" t="s">
        <v>35</v>
      </c>
      <c r="J2563" t="s">
        <v>5022</v>
      </c>
      <c r="K2563" t="s">
        <v>5006</v>
      </c>
      <c r="L2563" t="str">
        <f>CONCATENATE(Table1[[#This Row],[FROM]]," to ",Table1[[#This Row],[TO]])</f>
        <v>EWR to LHR</v>
      </c>
      <c r="M2563" s="1">
        <v>42309</v>
      </c>
      <c r="N2563">
        <v>1</v>
      </c>
      <c r="O2563">
        <v>3</v>
      </c>
      <c r="P2563">
        <v>4</v>
      </c>
      <c r="Q2563">
        <v>2</v>
      </c>
      <c r="R2563">
        <v>2</v>
      </c>
      <c r="S2563" t="s">
        <v>5</v>
      </c>
      <c r="T2563">
        <v>-1</v>
      </c>
      <c r="U2563" t="s">
        <v>11</v>
      </c>
      <c r="V2563" t="str">
        <f>IF(Table1[[#This Row],[Rating]]&gt;8,"Excellent",IF(Table1[[#This Row],[Rating]]&gt;5,"Good","Bad"))</f>
        <v>Bad</v>
      </c>
    </row>
    <row r="2564" spans="1:22" ht="30" customHeight="1" x14ac:dyDescent="0.35">
      <c r="A2564">
        <v>9</v>
      </c>
      <c r="B2564" t="s">
        <v>4571</v>
      </c>
      <c r="C2564" t="str">
        <f>UPPER(LEFT(Table1[[#This Row],[Header]],1))&amp;MID(Table1[[#This Row],[Header]],2,LEN(Table1[[#This Row],[Header]])-1)</f>
        <v>Dismayed by the BA agent</v>
      </c>
      <c r="D2564" t="s">
        <v>3622</v>
      </c>
      <c r="E2564" s="1">
        <v>42312</v>
      </c>
      <c r="F2564" t="s">
        <v>1</v>
      </c>
      <c r="G2564" t="s">
        <v>68</v>
      </c>
      <c r="H2564" t="s">
        <v>31</v>
      </c>
      <c r="I2564" t="s">
        <v>4</v>
      </c>
      <c r="J2564" t="s">
        <v>5145</v>
      </c>
      <c r="K2564" t="s">
        <v>5027</v>
      </c>
      <c r="L2564" t="str">
        <f>CONCATENATE(Table1[[#This Row],[FROM]]," to ",Table1[[#This Row],[TO]])</f>
        <v>VCE to LGW</v>
      </c>
      <c r="M2564" s="1">
        <v>42309</v>
      </c>
      <c r="N2564">
        <v>3</v>
      </c>
      <c r="O2564">
        <v>4</v>
      </c>
      <c r="P2564">
        <v>3</v>
      </c>
      <c r="Q2564">
        <v>1</v>
      </c>
      <c r="R2564">
        <v>4</v>
      </c>
      <c r="S2564" t="s">
        <v>39</v>
      </c>
      <c r="T2564">
        <v>-1</v>
      </c>
      <c r="U2564" t="s">
        <v>11</v>
      </c>
      <c r="V2564" t="str">
        <f>IF(Table1[[#This Row],[Rating]]&gt;8,"Excellent",IF(Table1[[#This Row],[Rating]]&gt;5,"Good","Bad"))</f>
        <v>Excellent</v>
      </c>
    </row>
    <row r="2565" spans="1:22" ht="30" customHeight="1" x14ac:dyDescent="0.35">
      <c r="A2565">
        <v>6</v>
      </c>
      <c r="B2565" t="s">
        <v>3623</v>
      </c>
      <c r="C2565" t="str">
        <f>UPPER(LEFT(Table1[[#This Row],[Header]],1))&amp;MID(Table1[[#This Row],[Header]],2,LEN(Table1[[#This Row],[Header]])-1)</f>
        <v>Seats are very tired</v>
      </c>
      <c r="D2565" t="s">
        <v>3624</v>
      </c>
      <c r="E2565" s="1">
        <v>42312</v>
      </c>
      <c r="F2565" t="s">
        <v>1</v>
      </c>
      <c r="G2565" t="s">
        <v>825</v>
      </c>
      <c r="H2565" t="s">
        <v>31</v>
      </c>
      <c r="I2565" t="s">
        <v>4</v>
      </c>
      <c r="J2565" t="s">
        <v>5006</v>
      </c>
      <c r="K2565" t="s">
        <v>5044</v>
      </c>
      <c r="L2565" t="str">
        <f>CONCATENATE(Table1[[#This Row],[FROM]]," to ",Table1[[#This Row],[TO]])</f>
        <v>LHR to Las</v>
      </c>
      <c r="M2565" s="1">
        <v>42278</v>
      </c>
      <c r="N2565">
        <v>3</v>
      </c>
      <c r="O2565">
        <v>5</v>
      </c>
      <c r="P2565">
        <v>4</v>
      </c>
      <c r="Q2565">
        <v>4</v>
      </c>
      <c r="R2565">
        <v>3</v>
      </c>
      <c r="S2565" t="s">
        <v>39</v>
      </c>
      <c r="T2565">
        <v>3</v>
      </c>
      <c r="U2565" t="s">
        <v>11</v>
      </c>
      <c r="V2565" t="str">
        <f>IF(Table1[[#This Row],[Rating]]&gt;8,"Excellent",IF(Table1[[#This Row],[Rating]]&gt;5,"Good","Bad"))</f>
        <v>Good</v>
      </c>
    </row>
    <row r="2566" spans="1:22" ht="30" customHeight="1" x14ac:dyDescent="0.35">
      <c r="A2566">
        <v>10</v>
      </c>
      <c r="B2566" t="s">
        <v>3625</v>
      </c>
      <c r="C2566" t="str">
        <f>UPPER(LEFT(Table1[[#This Row],[Header]],1))&amp;MID(Table1[[#This Row],[Header]],2,LEN(Table1[[#This Row],[Header]])-1)</f>
        <v>Cabin crew did a great job</v>
      </c>
      <c r="D2566" t="s">
        <v>2282</v>
      </c>
      <c r="E2566" s="1">
        <v>42311</v>
      </c>
      <c r="F2566" t="s">
        <v>20</v>
      </c>
      <c r="G2566" t="s">
        <v>8</v>
      </c>
      <c r="H2566" t="s">
        <v>26</v>
      </c>
      <c r="I2566" t="s">
        <v>4</v>
      </c>
      <c r="J2566" t="s">
        <v>5111</v>
      </c>
      <c r="K2566" t="s">
        <v>5006</v>
      </c>
      <c r="L2566" t="str">
        <f>CONCATENATE(Table1[[#This Row],[FROM]]," to ",Table1[[#This Row],[TO]])</f>
        <v>LIS to LHR</v>
      </c>
      <c r="M2566" s="1">
        <v>42309</v>
      </c>
      <c r="N2566">
        <v>4</v>
      </c>
      <c r="O2566">
        <v>5</v>
      </c>
      <c r="P2566">
        <v>5</v>
      </c>
      <c r="Q2566">
        <v>4</v>
      </c>
      <c r="R2566">
        <v>5</v>
      </c>
      <c r="S2566" t="s">
        <v>39</v>
      </c>
      <c r="T2566">
        <v>-1</v>
      </c>
      <c r="U2566" t="s">
        <v>11</v>
      </c>
      <c r="V2566" t="str">
        <f>IF(Table1[[#This Row],[Rating]]&gt;8,"Excellent",IF(Table1[[#This Row],[Rating]]&gt;5,"Good","Bad"))</f>
        <v>Excellent</v>
      </c>
    </row>
    <row r="2567" spans="1:22" ht="30" customHeight="1" x14ac:dyDescent="0.35">
      <c r="A2567">
        <v>3</v>
      </c>
      <c r="B2567" t="s">
        <v>3626</v>
      </c>
      <c r="C2567" t="str">
        <f>UPPER(LEFT(Table1[[#This Row],[Header]],1))&amp;MID(Table1[[#This Row],[Header]],2,LEN(Table1[[#This Row],[Header]])-1)</f>
        <v>Lack of service amazed me</v>
      </c>
      <c r="D2567" t="s">
        <v>3627</v>
      </c>
      <c r="E2567" s="1">
        <v>42311</v>
      </c>
      <c r="F2567" t="s">
        <v>20</v>
      </c>
      <c r="G2567" t="s">
        <v>68</v>
      </c>
      <c r="H2567" t="s">
        <v>26</v>
      </c>
      <c r="I2567" t="s">
        <v>10</v>
      </c>
      <c r="J2567" t="s">
        <v>5082</v>
      </c>
      <c r="K2567" t="s">
        <v>5007</v>
      </c>
      <c r="L2567" t="str">
        <f>CONCATENATE(Table1[[#This Row],[FROM]]," to ",Table1[[#This Row],[TO]])</f>
        <v>PHL to ATH</v>
      </c>
      <c r="M2567" s="1">
        <v>42278</v>
      </c>
      <c r="N2567">
        <v>3</v>
      </c>
      <c r="O2567">
        <v>1</v>
      </c>
      <c r="P2567">
        <v>1</v>
      </c>
      <c r="Q2567">
        <v>4</v>
      </c>
      <c r="R2567">
        <v>2</v>
      </c>
      <c r="S2567" t="s">
        <v>5</v>
      </c>
      <c r="T2567">
        <v>-1</v>
      </c>
      <c r="U2567" t="s">
        <v>11</v>
      </c>
      <c r="V2567" t="str">
        <f>IF(Table1[[#This Row],[Rating]]&gt;8,"Excellent",IF(Table1[[#This Row],[Rating]]&gt;5,"Good","Bad"))</f>
        <v>Bad</v>
      </c>
    </row>
    <row r="2568" spans="1:22" ht="30" customHeight="1" x14ac:dyDescent="0.35">
      <c r="A2568">
        <v>9</v>
      </c>
      <c r="B2568" t="s">
        <v>3628</v>
      </c>
      <c r="C2568" t="str">
        <f>UPPER(LEFT(Table1[[#This Row],[Header]],1))&amp;MID(Table1[[#This Row],[Header]],2,LEN(Table1[[#This Row],[Header]])-1)</f>
        <v>You will get value for money</v>
      </c>
      <c r="D2568" t="s">
        <v>3629</v>
      </c>
      <c r="E2568" s="1">
        <v>42311</v>
      </c>
      <c r="F2568" t="s">
        <v>1</v>
      </c>
      <c r="G2568" t="s">
        <v>68</v>
      </c>
      <c r="H2568" t="s">
        <v>26</v>
      </c>
      <c r="I2568" t="s">
        <v>4</v>
      </c>
      <c r="J2568" t="s">
        <v>5125</v>
      </c>
      <c r="K2568" t="s">
        <v>5006</v>
      </c>
      <c r="L2568" t="str">
        <f>CONCATENATE(Table1[[#This Row],[FROM]]," to ",Table1[[#This Row],[TO]])</f>
        <v>VIE to LHR</v>
      </c>
      <c r="M2568" s="1">
        <v>42248</v>
      </c>
      <c r="N2568">
        <v>4</v>
      </c>
      <c r="O2568">
        <v>5</v>
      </c>
      <c r="P2568">
        <v>4</v>
      </c>
      <c r="Q2568">
        <v>5</v>
      </c>
      <c r="R2568">
        <v>5</v>
      </c>
      <c r="S2568" t="s">
        <v>39</v>
      </c>
      <c r="T2568">
        <v>-1</v>
      </c>
      <c r="U2568" t="s">
        <v>11</v>
      </c>
      <c r="V2568" t="str">
        <f>IF(Table1[[#This Row],[Rating]]&gt;8,"Excellent",IF(Table1[[#This Row],[Rating]]&gt;5,"Good","Bad"))</f>
        <v>Excellent</v>
      </c>
    </row>
    <row r="2569" spans="1:22" ht="30" customHeight="1" x14ac:dyDescent="0.35">
      <c r="A2569">
        <v>3</v>
      </c>
      <c r="B2569" t="s">
        <v>3630</v>
      </c>
      <c r="C2569" t="str">
        <f>UPPER(LEFT(Table1[[#This Row],[Header]],1))&amp;MID(Table1[[#This Row],[Header]],2,LEN(Table1[[#This Row],[Header]])-1)</f>
        <v>Indifferent cabin crew</v>
      </c>
      <c r="D2569" t="s">
        <v>3631</v>
      </c>
      <c r="E2569" s="1">
        <v>42310</v>
      </c>
      <c r="F2569" t="s">
        <v>459</v>
      </c>
      <c r="G2569" t="s">
        <v>68</v>
      </c>
      <c r="H2569" t="s">
        <v>9</v>
      </c>
      <c r="I2569" t="s">
        <v>10</v>
      </c>
      <c r="J2569" t="s">
        <v>5108</v>
      </c>
      <c r="K2569" t="s">
        <v>5006</v>
      </c>
      <c r="L2569" t="str">
        <f>CONCATENATE(Table1[[#This Row],[FROM]]," to ",Table1[[#This Row],[TO]])</f>
        <v>SIN to LHR</v>
      </c>
      <c r="M2569" s="1">
        <v>42309</v>
      </c>
      <c r="N2569">
        <v>3</v>
      </c>
      <c r="O2569">
        <v>1</v>
      </c>
      <c r="P2569">
        <v>1</v>
      </c>
      <c r="Q2569">
        <v>1</v>
      </c>
      <c r="R2569">
        <v>3</v>
      </c>
      <c r="S2569" t="s">
        <v>5</v>
      </c>
      <c r="T2569">
        <v>3</v>
      </c>
      <c r="U2569" t="s">
        <v>11</v>
      </c>
      <c r="V2569" t="str">
        <f>IF(Table1[[#This Row],[Rating]]&gt;8,"Excellent",IF(Table1[[#This Row],[Rating]]&gt;5,"Good","Bad"))</f>
        <v>Bad</v>
      </c>
    </row>
    <row r="2570" spans="1:22" ht="30" customHeight="1" x14ac:dyDescent="0.35">
      <c r="A2570">
        <v>5</v>
      </c>
      <c r="B2570" t="s">
        <v>3632</v>
      </c>
      <c r="C2570" t="str">
        <f>UPPER(LEFT(Table1[[#This Row],[Header]],1))&amp;MID(Table1[[#This Row],[Header]],2,LEN(Table1[[#This Row],[Header]])-1)</f>
        <v>Prefer the 747 upper deck</v>
      </c>
      <c r="D2570" t="s">
        <v>3633</v>
      </c>
      <c r="E2570" s="1">
        <v>42310</v>
      </c>
      <c r="F2570" t="s">
        <v>1182</v>
      </c>
      <c r="G2570" t="s">
        <v>2</v>
      </c>
      <c r="H2570" t="s">
        <v>3</v>
      </c>
      <c r="I2570" t="s">
        <v>10</v>
      </c>
      <c r="J2570" t="s">
        <v>5010</v>
      </c>
      <c r="K2570" t="s">
        <v>5006</v>
      </c>
      <c r="L2570" t="str">
        <f>CONCATENATE(Table1[[#This Row],[FROM]]," to ",Table1[[#This Row],[TO]])</f>
        <v>MIA to LHR</v>
      </c>
      <c r="M2570" s="1">
        <v>42278</v>
      </c>
      <c r="N2570">
        <v>4</v>
      </c>
      <c r="O2570">
        <v>5</v>
      </c>
      <c r="P2570">
        <v>3</v>
      </c>
      <c r="Q2570">
        <v>2</v>
      </c>
      <c r="R2570">
        <v>3</v>
      </c>
      <c r="S2570" t="s">
        <v>5</v>
      </c>
      <c r="T2570">
        <v>4</v>
      </c>
      <c r="U2570" t="s">
        <v>11</v>
      </c>
      <c r="V2570" t="str">
        <f>IF(Table1[[#This Row],[Rating]]&gt;8,"Excellent",IF(Table1[[#This Row],[Rating]]&gt;5,"Good","Bad"))</f>
        <v>Bad</v>
      </c>
    </row>
    <row r="2571" spans="1:22" ht="30" customHeight="1" x14ac:dyDescent="0.35">
      <c r="A2571">
        <v>6</v>
      </c>
      <c r="B2571" t="s">
        <v>3634</v>
      </c>
      <c r="C2571" t="str">
        <f>UPPER(LEFT(Table1[[#This Row],[Header]],1))&amp;MID(Table1[[#This Row],[Header]],2,LEN(Table1[[#This Row],[Header]])-1)</f>
        <v>FA's showed no enthusiasm</v>
      </c>
      <c r="D2571" t="s">
        <v>3325</v>
      </c>
      <c r="E2571" s="1">
        <v>42309</v>
      </c>
      <c r="F2571" t="s">
        <v>1</v>
      </c>
      <c r="G2571" t="s">
        <v>825</v>
      </c>
      <c r="H2571" t="s">
        <v>26</v>
      </c>
      <c r="I2571" t="s">
        <v>4</v>
      </c>
      <c r="J2571" t="s">
        <v>5026</v>
      </c>
      <c r="K2571" t="s">
        <v>5006</v>
      </c>
      <c r="L2571" t="str">
        <f>CONCATENATE(Table1[[#This Row],[FROM]]," to ",Table1[[#This Row],[TO]])</f>
        <v>SFO to LHR</v>
      </c>
      <c r="M2571" s="1">
        <v>42248</v>
      </c>
      <c r="N2571">
        <v>3</v>
      </c>
      <c r="O2571">
        <v>3</v>
      </c>
      <c r="P2571">
        <v>3</v>
      </c>
      <c r="Q2571">
        <v>5</v>
      </c>
      <c r="R2571">
        <v>5</v>
      </c>
      <c r="S2571" t="s">
        <v>39</v>
      </c>
      <c r="T2571">
        <v>2</v>
      </c>
      <c r="U2571" t="s">
        <v>11</v>
      </c>
      <c r="V2571" t="str">
        <f>IF(Table1[[#This Row],[Rating]]&gt;8,"Excellent",IF(Table1[[#This Row],[Rating]]&gt;5,"Good","Bad"))</f>
        <v>Good</v>
      </c>
    </row>
    <row r="2572" spans="1:22" ht="30" customHeight="1" x14ac:dyDescent="0.35">
      <c r="A2572">
        <v>5</v>
      </c>
      <c r="B2572" t="s">
        <v>4963</v>
      </c>
      <c r="C2572" t="str">
        <f>UPPER(LEFT(Table1[[#This Row],[Header]],1))&amp;MID(Table1[[#This Row],[Header]],2,LEN(Table1[[#This Row],[Header]])-1)</f>
        <v>BA really need to  address this</v>
      </c>
      <c r="D2572" t="s">
        <v>3635</v>
      </c>
      <c r="E2572" s="1">
        <v>42309</v>
      </c>
      <c r="F2572" t="s">
        <v>1</v>
      </c>
      <c r="G2572" t="s">
        <v>68</v>
      </c>
      <c r="H2572" t="s">
        <v>31</v>
      </c>
      <c r="I2572" t="s">
        <v>4</v>
      </c>
      <c r="J2572" t="s">
        <v>5152</v>
      </c>
      <c r="K2572" t="s">
        <v>5027</v>
      </c>
      <c r="L2572" t="str">
        <f>CONCATENATE(Table1[[#This Row],[FROM]]," to ",Table1[[#This Row],[TO]])</f>
        <v>SSH to LGW</v>
      </c>
      <c r="M2572" s="1">
        <v>42278</v>
      </c>
      <c r="N2572">
        <v>4</v>
      </c>
      <c r="O2572">
        <v>3</v>
      </c>
      <c r="P2572">
        <v>1</v>
      </c>
      <c r="Q2572">
        <v>4</v>
      </c>
      <c r="R2572">
        <v>3</v>
      </c>
      <c r="S2572" t="s">
        <v>39</v>
      </c>
      <c r="T2572">
        <v>-1</v>
      </c>
      <c r="U2572" t="s">
        <v>11</v>
      </c>
      <c r="V2572" t="str">
        <f>IF(Table1[[#This Row],[Rating]]&gt;8,"Excellent",IF(Table1[[#This Row],[Rating]]&gt;5,"Good","Bad"))</f>
        <v>Bad</v>
      </c>
    </row>
    <row r="2573" spans="1:22" ht="30" customHeight="1" x14ac:dyDescent="0.35">
      <c r="A2573">
        <v>3</v>
      </c>
      <c r="B2573" t="s">
        <v>3636</v>
      </c>
      <c r="C2573" t="str">
        <f>UPPER(LEFT(Table1[[#This Row],[Header]],1))&amp;MID(Table1[[#This Row],[Header]],2,LEN(Table1[[#This Row],[Header]])-1)</f>
        <v>Once a great airline is going downhill</v>
      </c>
      <c r="D2573" t="s">
        <v>3545</v>
      </c>
      <c r="E2573" s="1">
        <v>42309</v>
      </c>
      <c r="F2573" t="s">
        <v>1</v>
      </c>
      <c r="G2573" t="s">
        <v>62</v>
      </c>
      <c r="H2573" t="s">
        <v>3</v>
      </c>
      <c r="I2573" t="s">
        <v>35</v>
      </c>
      <c r="J2573" t="s">
        <v>5006</v>
      </c>
      <c r="K2573" t="s">
        <v>5080</v>
      </c>
      <c r="L2573" t="str">
        <f>CONCATENATE(Table1[[#This Row],[FROM]]," to ",Table1[[#This Row],[TO]])</f>
        <v>LHR to BKK</v>
      </c>
      <c r="M2573" s="1">
        <v>42278</v>
      </c>
      <c r="N2573">
        <v>2</v>
      </c>
      <c r="O2573">
        <v>2</v>
      </c>
      <c r="P2573">
        <v>3</v>
      </c>
      <c r="Q2573">
        <v>2</v>
      </c>
      <c r="R2573">
        <v>1</v>
      </c>
      <c r="S2573" t="s">
        <v>5</v>
      </c>
      <c r="T2573">
        <v>1</v>
      </c>
      <c r="U2573" t="s">
        <v>11</v>
      </c>
      <c r="V2573" t="str">
        <f>IF(Table1[[#This Row],[Rating]]&gt;8,"Excellent",IF(Table1[[#This Row],[Rating]]&gt;5,"Good","Bad"))</f>
        <v>Bad</v>
      </c>
    </row>
    <row r="2574" spans="1:22" ht="30" customHeight="1" x14ac:dyDescent="0.35">
      <c r="A2574">
        <v>7</v>
      </c>
      <c r="B2574" t="s">
        <v>3637</v>
      </c>
      <c r="C2574" t="str">
        <f>UPPER(LEFT(Table1[[#This Row],[Header]],1))&amp;MID(Table1[[#This Row],[Header]],2,LEN(Table1[[#This Row],[Header]])-1)</f>
        <v>Flight attendants seemed friendly</v>
      </c>
      <c r="D2574" t="s">
        <v>3638</v>
      </c>
      <c r="E2574" s="1">
        <v>42308</v>
      </c>
      <c r="F2574" t="s">
        <v>1</v>
      </c>
      <c r="G2574" t="s">
        <v>2</v>
      </c>
      <c r="H2574" t="s">
        <v>26</v>
      </c>
      <c r="I2574" t="s">
        <v>35</v>
      </c>
      <c r="J2574" t="s">
        <v>5026</v>
      </c>
      <c r="K2574" t="s">
        <v>5006</v>
      </c>
      <c r="L2574" t="str">
        <f>CONCATENATE(Table1[[#This Row],[FROM]]," to ",Table1[[#This Row],[TO]])</f>
        <v>SFO to LHR</v>
      </c>
      <c r="M2574" s="1">
        <v>42278</v>
      </c>
      <c r="N2574">
        <v>4</v>
      </c>
      <c r="O2574">
        <v>4</v>
      </c>
      <c r="P2574">
        <v>4</v>
      </c>
      <c r="Q2574">
        <v>4</v>
      </c>
      <c r="R2574">
        <v>4</v>
      </c>
      <c r="S2574" t="s">
        <v>39</v>
      </c>
      <c r="T2574">
        <v>4</v>
      </c>
      <c r="U2574" t="s">
        <v>11</v>
      </c>
      <c r="V2574" t="str">
        <f>IF(Table1[[#This Row],[Rating]]&gt;8,"Excellent",IF(Table1[[#This Row],[Rating]]&gt;5,"Good","Bad"))</f>
        <v>Good</v>
      </c>
    </row>
    <row r="2575" spans="1:22" ht="30" customHeight="1" x14ac:dyDescent="0.35">
      <c r="A2575">
        <v>9</v>
      </c>
      <c r="B2575" t="s">
        <v>3639</v>
      </c>
      <c r="C2575" t="str">
        <f>UPPER(LEFT(Table1[[#This Row],[Header]],1))&amp;MID(Table1[[#This Row],[Header]],2,LEN(Table1[[#This Row],[Header]])-1)</f>
        <v>Extremely friendly and competent</v>
      </c>
      <c r="D2575" t="s">
        <v>3640</v>
      </c>
      <c r="E2575" s="1">
        <v>42308</v>
      </c>
      <c r="F2575" t="s">
        <v>5307</v>
      </c>
      <c r="G2575" t="s">
        <v>23</v>
      </c>
      <c r="H2575" t="s">
        <v>9</v>
      </c>
      <c r="I2575" t="s">
        <v>4</v>
      </c>
      <c r="J2575" t="s">
        <v>5006</v>
      </c>
      <c r="K2575" t="s">
        <v>5008</v>
      </c>
      <c r="L2575" t="str">
        <f>CONCATENATE(Table1[[#This Row],[FROM]]," to ",Table1[[#This Row],[TO]])</f>
        <v>LHR to MXP</v>
      </c>
      <c r="M2575" s="1">
        <v>42278</v>
      </c>
      <c r="N2575">
        <v>4</v>
      </c>
      <c r="O2575">
        <v>5</v>
      </c>
      <c r="P2575">
        <v>5</v>
      </c>
      <c r="Q2575">
        <v>4</v>
      </c>
      <c r="R2575">
        <v>3</v>
      </c>
      <c r="S2575" t="s">
        <v>39</v>
      </c>
      <c r="T2575">
        <v>-1</v>
      </c>
      <c r="U2575" t="s">
        <v>11</v>
      </c>
      <c r="V2575" t="str">
        <f>IF(Table1[[#This Row],[Rating]]&gt;8,"Excellent",IF(Table1[[#This Row],[Rating]]&gt;5,"Good","Bad"))</f>
        <v>Excellent</v>
      </c>
    </row>
    <row r="2576" spans="1:22" ht="30" customHeight="1" x14ac:dyDescent="0.35">
      <c r="A2576">
        <v>5</v>
      </c>
      <c r="B2576" t="s">
        <v>4572</v>
      </c>
      <c r="C2576" t="str">
        <f>UPPER(LEFT(Table1[[#This Row],[Header]],1))&amp;MID(Table1[[#This Row],[Header]],2,LEN(Table1[[#This Row],[Header]])-1)</f>
        <v>A mediocre performance from BA</v>
      </c>
      <c r="D2576" t="s">
        <v>3641</v>
      </c>
      <c r="E2576" s="1">
        <v>42308</v>
      </c>
      <c r="F2576" t="s">
        <v>1</v>
      </c>
      <c r="G2576" t="s">
        <v>2753</v>
      </c>
      <c r="H2576" t="s">
        <v>26</v>
      </c>
      <c r="I2576" t="s">
        <v>10</v>
      </c>
      <c r="J2576" t="s">
        <v>5006</v>
      </c>
      <c r="K2576" t="s">
        <v>5106</v>
      </c>
      <c r="L2576" t="str">
        <f>CONCATENATE(Table1[[#This Row],[FROM]]," to ",Table1[[#This Row],[TO]])</f>
        <v>LHR to CTU</v>
      </c>
      <c r="M2576" s="1">
        <v>42064</v>
      </c>
      <c r="N2576">
        <v>4</v>
      </c>
      <c r="O2576">
        <v>1</v>
      </c>
      <c r="P2576">
        <v>2</v>
      </c>
      <c r="Q2576">
        <v>2</v>
      </c>
      <c r="R2576">
        <v>3</v>
      </c>
      <c r="S2576" t="s">
        <v>39</v>
      </c>
      <c r="T2576">
        <v>4</v>
      </c>
      <c r="U2576" t="s">
        <v>11</v>
      </c>
      <c r="V2576" t="str">
        <f>IF(Table1[[#This Row],[Rating]]&gt;8,"Excellent",IF(Table1[[#This Row],[Rating]]&gt;5,"Good","Bad"))</f>
        <v>Bad</v>
      </c>
    </row>
    <row r="2577" spans="1:22" ht="30" customHeight="1" x14ac:dyDescent="0.35">
      <c r="A2577">
        <v>6</v>
      </c>
      <c r="B2577" t="s">
        <v>3642</v>
      </c>
      <c r="C2577" t="str">
        <f>UPPER(LEFT(Table1[[#This Row],[Header]],1))&amp;MID(Table1[[#This Row],[Header]],2,LEN(Table1[[#This Row],[Header]])-1)</f>
        <v>Personal space is rather limited</v>
      </c>
      <c r="D2577" t="s">
        <v>3641</v>
      </c>
      <c r="E2577" s="1">
        <v>42308</v>
      </c>
      <c r="F2577" t="s">
        <v>1</v>
      </c>
      <c r="G2577" t="s">
        <v>361</v>
      </c>
      <c r="H2577" t="s">
        <v>9</v>
      </c>
      <c r="I2577" t="s">
        <v>10</v>
      </c>
      <c r="J2577" t="s">
        <v>5018</v>
      </c>
      <c r="K2577" t="s">
        <v>5006</v>
      </c>
      <c r="L2577" t="str">
        <f>CONCATENATE(Table1[[#This Row],[FROM]]," to ",Table1[[#This Row],[TO]])</f>
        <v>NRT to LHR</v>
      </c>
      <c r="M2577" s="1">
        <v>42005</v>
      </c>
      <c r="N2577">
        <v>4</v>
      </c>
      <c r="O2577">
        <v>3</v>
      </c>
      <c r="P2577">
        <v>2</v>
      </c>
      <c r="Q2577">
        <v>4</v>
      </c>
      <c r="R2577">
        <v>4</v>
      </c>
      <c r="S2577" t="s">
        <v>39</v>
      </c>
      <c r="T2577">
        <v>3</v>
      </c>
      <c r="U2577" t="s">
        <v>11</v>
      </c>
      <c r="V2577" t="str">
        <f>IF(Table1[[#This Row],[Rating]]&gt;8,"Excellent",IF(Table1[[#This Row],[Rating]]&gt;5,"Good","Bad"))</f>
        <v>Good</v>
      </c>
    </row>
    <row r="2578" spans="1:22" ht="30" customHeight="1" x14ac:dyDescent="0.35">
      <c r="A2578">
        <v>9</v>
      </c>
      <c r="B2578" t="s">
        <v>3643</v>
      </c>
      <c r="C2578" t="str">
        <f>UPPER(LEFT(Table1[[#This Row],[Header]],1))&amp;MID(Table1[[#This Row],[Header]],2,LEN(Table1[[#This Row],[Header]])-1)</f>
        <v>Very spacious suite</v>
      </c>
      <c r="D2578" t="s">
        <v>3641</v>
      </c>
      <c r="E2578" s="1">
        <v>42308</v>
      </c>
      <c r="F2578" t="s">
        <v>1</v>
      </c>
      <c r="G2578" t="s">
        <v>361</v>
      </c>
      <c r="H2578" t="s">
        <v>9</v>
      </c>
      <c r="I2578" t="s">
        <v>21</v>
      </c>
      <c r="J2578" t="s">
        <v>5006</v>
      </c>
      <c r="K2578" t="s">
        <v>5018</v>
      </c>
      <c r="L2578" t="str">
        <f>CONCATENATE(Table1[[#This Row],[FROM]]," to ",Table1[[#This Row],[TO]])</f>
        <v>LHR to NRT</v>
      </c>
      <c r="M2578" s="1">
        <v>42005</v>
      </c>
      <c r="N2578">
        <v>5</v>
      </c>
      <c r="O2578">
        <v>5</v>
      </c>
      <c r="P2578">
        <v>5</v>
      </c>
      <c r="Q2578">
        <v>4</v>
      </c>
      <c r="R2578">
        <v>5</v>
      </c>
      <c r="S2578" t="s">
        <v>39</v>
      </c>
      <c r="T2578">
        <v>5</v>
      </c>
      <c r="U2578" t="s">
        <v>11</v>
      </c>
      <c r="V2578" t="str">
        <f>IF(Table1[[#This Row],[Rating]]&gt;8,"Excellent",IF(Table1[[#This Row],[Rating]]&gt;5,"Good","Bad"))</f>
        <v>Excellent</v>
      </c>
    </row>
    <row r="2579" spans="1:22" ht="30" customHeight="1" x14ac:dyDescent="0.35">
      <c r="A2579">
        <v>1</v>
      </c>
      <c r="B2579" t="s">
        <v>3644</v>
      </c>
      <c r="C2579" t="str">
        <f>UPPER(LEFT(Table1[[#This Row],[Header]],1))&amp;MID(Table1[[#This Row],[Header]],2,LEN(Table1[[#This Row],[Header]])-1)</f>
        <v>Will use other carriers</v>
      </c>
      <c r="D2579" t="s">
        <v>3645</v>
      </c>
      <c r="E2579" s="1">
        <v>42307</v>
      </c>
      <c r="F2579" t="s">
        <v>1</v>
      </c>
      <c r="G2579" t="s">
        <v>3646</v>
      </c>
      <c r="H2579" t="s">
        <v>3</v>
      </c>
      <c r="I2579" t="s">
        <v>4</v>
      </c>
      <c r="J2579" t="s">
        <v>5014</v>
      </c>
      <c r="K2579" t="s">
        <v>5119</v>
      </c>
      <c r="L2579" t="str">
        <f>CONCATENATE(Table1[[#This Row],[FROM]]," to ",Table1[[#This Row],[TO]])</f>
        <v>MAN to LAS</v>
      </c>
      <c r="M2579" s="1">
        <v>42278</v>
      </c>
      <c r="N2579">
        <v>1</v>
      </c>
      <c r="O2579">
        <v>4</v>
      </c>
      <c r="P2579">
        <v>3</v>
      </c>
      <c r="Q2579">
        <v>1</v>
      </c>
      <c r="R2579">
        <v>2</v>
      </c>
      <c r="S2579" t="s">
        <v>5</v>
      </c>
      <c r="T2579">
        <v>2</v>
      </c>
      <c r="U2579" t="s">
        <v>11</v>
      </c>
      <c r="V2579" t="str">
        <f>IF(Table1[[#This Row],[Rating]]&gt;8,"Excellent",IF(Table1[[#This Row],[Rating]]&gt;5,"Good","Bad"))</f>
        <v>Bad</v>
      </c>
    </row>
    <row r="2580" spans="1:22" ht="30" customHeight="1" x14ac:dyDescent="0.35">
      <c r="A2580">
        <v>8</v>
      </c>
      <c r="B2580" t="s">
        <v>3647</v>
      </c>
      <c r="C2580" t="str">
        <f>UPPER(LEFT(Table1[[#This Row],[Header]],1))&amp;MID(Table1[[#This Row],[Header]],2,LEN(Table1[[#This Row],[Header]])-1)</f>
        <v>The seat was roomy</v>
      </c>
      <c r="D2580" t="s">
        <v>3648</v>
      </c>
      <c r="E2580" s="1">
        <v>42307</v>
      </c>
      <c r="F2580" t="s">
        <v>1</v>
      </c>
      <c r="G2580" t="s">
        <v>68</v>
      </c>
      <c r="H2580" t="s">
        <v>26</v>
      </c>
      <c r="I2580" t="s">
        <v>35</v>
      </c>
      <c r="J2580" t="s">
        <v>5006</v>
      </c>
      <c r="K2580" t="s">
        <v>5097</v>
      </c>
      <c r="L2580" t="str">
        <f>CONCATENATE(Table1[[#This Row],[FROM]]," to ",Table1[[#This Row],[TO]])</f>
        <v>LHR to JFK</v>
      </c>
      <c r="M2580" s="1">
        <v>42278</v>
      </c>
      <c r="N2580">
        <v>4</v>
      </c>
      <c r="O2580">
        <v>3</v>
      </c>
      <c r="P2580">
        <v>4</v>
      </c>
      <c r="Q2580">
        <v>3</v>
      </c>
      <c r="R2580">
        <v>4</v>
      </c>
      <c r="S2580" t="s">
        <v>39</v>
      </c>
      <c r="T2580">
        <v>3</v>
      </c>
      <c r="U2580" t="s">
        <v>11</v>
      </c>
      <c r="V2580" t="str">
        <f>IF(Table1[[#This Row],[Rating]]&gt;8,"Excellent",IF(Table1[[#This Row],[Rating]]&gt;5,"Good","Bad"))</f>
        <v>Good</v>
      </c>
    </row>
    <row r="2581" spans="1:22" ht="30" customHeight="1" x14ac:dyDescent="0.35">
      <c r="A2581">
        <v>7</v>
      </c>
      <c r="B2581" t="s">
        <v>4964</v>
      </c>
      <c r="C2581" t="str">
        <f>UPPER(LEFT(Table1[[#This Row],[Header]],1))&amp;MID(Table1[[#This Row],[Header]],2,LEN(Table1[[#This Row],[Header]])-1)</f>
        <v>FA's were happy to  assist</v>
      </c>
      <c r="D2581" t="s">
        <v>3649</v>
      </c>
      <c r="E2581" s="1">
        <v>42307</v>
      </c>
      <c r="F2581" t="s">
        <v>1</v>
      </c>
      <c r="G2581" t="s">
        <v>2</v>
      </c>
      <c r="H2581" t="s">
        <v>26</v>
      </c>
      <c r="I2581" t="s">
        <v>4</v>
      </c>
      <c r="J2581" t="s">
        <v>5006</v>
      </c>
      <c r="K2581" t="s">
        <v>5026</v>
      </c>
      <c r="L2581" t="str">
        <f>CONCATENATE(Table1[[#This Row],[FROM]]," to ",Table1[[#This Row],[TO]])</f>
        <v>LHR to SFO</v>
      </c>
      <c r="M2581" s="1">
        <v>42248</v>
      </c>
      <c r="N2581">
        <v>5</v>
      </c>
      <c r="O2581">
        <v>4</v>
      </c>
      <c r="P2581">
        <v>4</v>
      </c>
      <c r="Q2581">
        <v>5</v>
      </c>
      <c r="R2581">
        <v>4</v>
      </c>
      <c r="S2581" t="s">
        <v>39</v>
      </c>
      <c r="T2581">
        <v>4</v>
      </c>
      <c r="U2581" t="s">
        <v>11</v>
      </c>
      <c r="V2581" t="str">
        <f>IF(Table1[[#This Row],[Rating]]&gt;8,"Excellent",IF(Table1[[#This Row],[Rating]]&gt;5,"Good","Bad"))</f>
        <v>Good</v>
      </c>
    </row>
    <row r="2582" spans="1:22" ht="30" customHeight="1" x14ac:dyDescent="0.35">
      <c r="A2582">
        <v>10</v>
      </c>
      <c r="B2582" t="s">
        <v>3650</v>
      </c>
      <c r="C2582" t="str">
        <f>UPPER(LEFT(Table1[[#This Row],[Header]],1))&amp;MID(Table1[[#This Row],[Header]],2,LEN(Table1[[#This Row],[Header]])-1)</f>
        <v>Very high standard of service</v>
      </c>
      <c r="D2582" t="s">
        <v>3651</v>
      </c>
      <c r="E2582" s="1">
        <v>42306</v>
      </c>
      <c r="F2582" t="s">
        <v>1</v>
      </c>
      <c r="G2582" t="s">
        <v>49</v>
      </c>
      <c r="H2582" t="s">
        <v>3</v>
      </c>
      <c r="I2582" t="s">
        <v>4</v>
      </c>
      <c r="J2582" t="s">
        <v>5006</v>
      </c>
      <c r="K2582" t="s">
        <v>5034</v>
      </c>
      <c r="L2582" t="str">
        <f>CONCATENATE(Table1[[#This Row],[FROM]]," to ",Table1[[#This Row],[TO]])</f>
        <v>LHR to MAA</v>
      </c>
      <c r="M2582" s="1">
        <v>42278</v>
      </c>
      <c r="N2582">
        <v>5</v>
      </c>
      <c r="O2582">
        <v>5</v>
      </c>
      <c r="P2582">
        <v>5</v>
      </c>
      <c r="Q2582">
        <v>4</v>
      </c>
      <c r="R2582">
        <v>5</v>
      </c>
      <c r="S2582" t="s">
        <v>39</v>
      </c>
      <c r="T2582">
        <v>5</v>
      </c>
      <c r="U2582" t="s">
        <v>11</v>
      </c>
      <c r="V2582" t="str">
        <f>IF(Table1[[#This Row],[Rating]]&gt;8,"Excellent",IF(Table1[[#This Row],[Rating]]&gt;5,"Good","Bad"))</f>
        <v>Excellent</v>
      </c>
    </row>
    <row r="2583" spans="1:22" ht="30" customHeight="1" x14ac:dyDescent="0.35">
      <c r="A2583">
        <v>9</v>
      </c>
      <c r="B2583" t="s">
        <v>3652</v>
      </c>
      <c r="C2583" t="str">
        <f>UPPER(LEFT(Table1[[#This Row],[Header]],1))&amp;MID(Table1[[#This Row],[Header]],2,LEN(Table1[[#This Row],[Header]])-1)</f>
        <v>Very good flying experience</v>
      </c>
      <c r="D2583" t="s">
        <v>3653</v>
      </c>
      <c r="E2583" s="1">
        <v>42306</v>
      </c>
      <c r="F2583" t="s">
        <v>1</v>
      </c>
      <c r="G2583" t="s">
        <v>68</v>
      </c>
      <c r="H2583" t="s">
        <v>3</v>
      </c>
      <c r="I2583" t="s">
        <v>10</v>
      </c>
      <c r="J2583" t="s">
        <v>5006</v>
      </c>
      <c r="K2583" t="s">
        <v>5145</v>
      </c>
      <c r="L2583" t="str">
        <f>CONCATENATE(Table1[[#This Row],[FROM]]," to ",Table1[[#This Row],[TO]])</f>
        <v>LHR to VCE</v>
      </c>
      <c r="M2583" s="1">
        <v>42278</v>
      </c>
      <c r="N2583">
        <v>4</v>
      </c>
      <c r="O2583">
        <v>4</v>
      </c>
      <c r="P2583">
        <v>5</v>
      </c>
      <c r="Q2583">
        <v>4</v>
      </c>
      <c r="R2583">
        <v>4</v>
      </c>
      <c r="S2583" t="s">
        <v>39</v>
      </c>
      <c r="T2583">
        <v>-1</v>
      </c>
      <c r="U2583" t="s">
        <v>11</v>
      </c>
      <c r="V2583" t="str">
        <f>IF(Table1[[#This Row],[Rating]]&gt;8,"Excellent",IF(Table1[[#This Row],[Rating]]&gt;5,"Good","Bad"))</f>
        <v>Excellent</v>
      </c>
    </row>
    <row r="2584" spans="1:22" ht="30" customHeight="1" x14ac:dyDescent="0.35">
      <c r="A2584">
        <v>2</v>
      </c>
      <c r="B2584" t="s">
        <v>5496</v>
      </c>
      <c r="C2584" t="str">
        <f>UPPER(LEFT(Table1[[#This Row],[Header]],1))&amp;MID(Table1[[#This Row],[Header]],2,LEN(Table1[[#This Row],[Header]])-1)</f>
        <v>Not helped by customer service</v>
      </c>
      <c r="D2584" t="s">
        <v>3654</v>
      </c>
      <c r="E2584" s="1">
        <v>42306</v>
      </c>
      <c r="F2584" t="s">
        <v>20</v>
      </c>
      <c r="G2584" t="s">
        <v>68</v>
      </c>
      <c r="H2584" t="s">
        <v>26</v>
      </c>
      <c r="I2584" t="s">
        <v>4</v>
      </c>
      <c r="J2584" t="s">
        <v>5026</v>
      </c>
      <c r="K2584" t="s">
        <v>5025</v>
      </c>
      <c r="L2584" t="str">
        <f>CONCATENATE(Table1[[#This Row],[FROM]]," to ",Table1[[#This Row],[TO]])</f>
        <v>SFO to EDI</v>
      </c>
      <c r="M2584" s="1">
        <v>42248</v>
      </c>
      <c r="N2584">
        <v>2</v>
      </c>
      <c r="O2584">
        <v>3</v>
      </c>
      <c r="P2584">
        <v>3</v>
      </c>
      <c r="Q2584">
        <v>1</v>
      </c>
      <c r="R2584">
        <v>2</v>
      </c>
      <c r="S2584" t="s">
        <v>5</v>
      </c>
      <c r="T2584">
        <v>4</v>
      </c>
      <c r="U2584" t="s">
        <v>11</v>
      </c>
      <c r="V2584" t="str">
        <f>IF(Table1[[#This Row],[Rating]]&gt;8,"Excellent",IF(Table1[[#This Row],[Rating]]&gt;5,"Good","Bad"))</f>
        <v>Bad</v>
      </c>
    </row>
    <row r="2585" spans="1:22" ht="30" customHeight="1" x14ac:dyDescent="0.35">
      <c r="A2585">
        <v>7</v>
      </c>
      <c r="B2585" t="s">
        <v>3655</v>
      </c>
      <c r="C2585" t="str">
        <f>UPPER(LEFT(Table1[[#This Row],[Header]],1))&amp;MID(Table1[[#This Row],[Header]],2,LEN(Table1[[#This Row],[Header]])-1)</f>
        <v>Keep expectations in check</v>
      </c>
      <c r="D2585" t="s">
        <v>811</v>
      </c>
      <c r="E2585" s="1">
        <v>42305</v>
      </c>
      <c r="F2585" t="s">
        <v>1</v>
      </c>
      <c r="G2585" t="s">
        <v>825</v>
      </c>
      <c r="H2585" t="s">
        <v>9</v>
      </c>
      <c r="I2585" t="s">
        <v>35</v>
      </c>
      <c r="J2585" t="s">
        <v>5006</v>
      </c>
      <c r="K2585" t="s">
        <v>5127</v>
      </c>
      <c r="L2585" t="str">
        <f>CONCATENATE(Table1[[#This Row],[FROM]]," to ",Table1[[#This Row],[TO]])</f>
        <v>LHR to PHX</v>
      </c>
      <c r="M2585" s="1">
        <v>42278</v>
      </c>
      <c r="N2585">
        <v>4</v>
      </c>
      <c r="O2585">
        <v>5</v>
      </c>
      <c r="P2585">
        <v>4</v>
      </c>
      <c r="Q2585">
        <v>3</v>
      </c>
      <c r="R2585">
        <v>4</v>
      </c>
      <c r="S2585" t="s">
        <v>39</v>
      </c>
      <c r="T2585">
        <v>3</v>
      </c>
      <c r="U2585" t="s">
        <v>11</v>
      </c>
      <c r="V2585" t="str">
        <f>IF(Table1[[#This Row],[Rating]]&gt;8,"Excellent",IF(Table1[[#This Row],[Rating]]&gt;5,"Good","Bad"))</f>
        <v>Good</v>
      </c>
    </row>
    <row r="2586" spans="1:22" ht="30" customHeight="1" x14ac:dyDescent="0.35">
      <c r="A2586">
        <v>1</v>
      </c>
      <c r="B2586" t="s">
        <v>4965</v>
      </c>
      <c r="C2586" t="str">
        <f>UPPER(LEFT(Table1[[#This Row],[Header]],1))&amp;MID(Table1[[#This Row],[Header]],2,LEN(Table1[[#This Row],[Header]])-1)</f>
        <v>Nothing was offered to  help</v>
      </c>
      <c r="D2586" t="s">
        <v>3656</v>
      </c>
      <c r="E2586" s="1">
        <v>42304</v>
      </c>
      <c r="F2586" t="s">
        <v>20</v>
      </c>
      <c r="G2586" t="s">
        <v>68</v>
      </c>
      <c r="H2586" t="s">
        <v>26</v>
      </c>
      <c r="I2586" t="s">
        <v>4</v>
      </c>
      <c r="J2586" t="s">
        <v>5067</v>
      </c>
      <c r="K2586" t="s">
        <v>5195</v>
      </c>
      <c r="L2586" t="str">
        <f>CONCATENATE(Table1[[#This Row],[FROM]]," to ",Table1[[#This Row],[TO]])</f>
        <v>ANU to SKB</v>
      </c>
      <c r="M2586" s="1">
        <v>42248</v>
      </c>
      <c r="N2586">
        <v>1</v>
      </c>
      <c r="O2586">
        <v>1</v>
      </c>
      <c r="P2586">
        <v>-1</v>
      </c>
      <c r="Q2586">
        <v>1</v>
      </c>
      <c r="R2586">
        <v>1</v>
      </c>
      <c r="S2586" t="s">
        <v>5</v>
      </c>
      <c r="T2586">
        <v>-1</v>
      </c>
      <c r="U2586" t="s">
        <v>11</v>
      </c>
      <c r="V2586" t="str">
        <f>IF(Table1[[#This Row],[Rating]]&gt;8,"Excellent",IF(Table1[[#This Row],[Rating]]&gt;5,"Good","Bad"))</f>
        <v>Bad</v>
      </c>
    </row>
    <row r="2587" spans="1:22" ht="30" customHeight="1" x14ac:dyDescent="0.35">
      <c r="A2587">
        <v>2</v>
      </c>
      <c r="B2587" t="s">
        <v>3657</v>
      </c>
      <c r="C2587" t="str">
        <f>UPPER(LEFT(Table1[[#This Row],[Header]],1))&amp;MID(Table1[[#This Row],[Header]],2,LEN(Table1[[#This Row],[Header]])-1)</f>
        <v>Lot of money for little in return</v>
      </c>
      <c r="D2587" t="s">
        <v>3658</v>
      </c>
      <c r="E2587" s="1">
        <v>42304</v>
      </c>
      <c r="F2587" t="s">
        <v>1</v>
      </c>
      <c r="G2587" t="s">
        <v>825</v>
      </c>
      <c r="H2587" t="s">
        <v>3</v>
      </c>
      <c r="I2587" t="s">
        <v>35</v>
      </c>
      <c r="J2587" t="s">
        <v>5026</v>
      </c>
      <c r="K2587" t="s">
        <v>5006</v>
      </c>
      <c r="L2587" t="str">
        <f>CONCATENATE(Table1[[#This Row],[FROM]]," to ",Table1[[#This Row],[TO]])</f>
        <v>SFO to LHR</v>
      </c>
      <c r="M2587" s="1">
        <v>42278</v>
      </c>
      <c r="N2587">
        <v>2</v>
      </c>
      <c r="O2587">
        <v>4</v>
      </c>
      <c r="P2587">
        <v>2</v>
      </c>
      <c r="Q2587">
        <v>2</v>
      </c>
      <c r="R2587">
        <v>1</v>
      </c>
      <c r="S2587" t="s">
        <v>5</v>
      </c>
      <c r="T2587">
        <v>2</v>
      </c>
      <c r="U2587" t="s">
        <v>11</v>
      </c>
      <c r="V2587" t="str">
        <f>IF(Table1[[#This Row],[Rating]]&gt;8,"Excellent",IF(Table1[[#This Row],[Rating]]&gt;5,"Good","Bad"))</f>
        <v>Bad</v>
      </c>
    </row>
    <row r="2588" spans="1:22" ht="30" customHeight="1" x14ac:dyDescent="0.35">
      <c r="A2588">
        <v>3</v>
      </c>
      <c r="B2588" t="s">
        <v>3659</v>
      </c>
      <c r="C2588" t="str">
        <f>UPPER(LEFT(Table1[[#This Row],[Header]],1))&amp;MID(Table1[[#This Row],[Header]],2,LEN(Table1[[#This Row],[Header]])-1)</f>
        <v xml:space="preserve">Complain about the way we were treated </v>
      </c>
      <c r="D2588" t="s">
        <v>3660</v>
      </c>
      <c r="E2588" s="1">
        <v>42303</v>
      </c>
      <c r="F2588" t="s">
        <v>1</v>
      </c>
      <c r="G2588" t="s">
        <v>68</v>
      </c>
      <c r="H2588" t="s">
        <v>3</v>
      </c>
      <c r="I2588" t="s">
        <v>4</v>
      </c>
      <c r="J2588" t="s">
        <v>5006</v>
      </c>
      <c r="K2588" t="s">
        <v>5012</v>
      </c>
      <c r="L2588" t="str">
        <f>CONCATENATE(Table1[[#This Row],[FROM]]," to ",Table1[[#This Row],[TO]])</f>
        <v>LHR to JNB</v>
      </c>
      <c r="M2588" s="1">
        <v>42005</v>
      </c>
      <c r="N2588">
        <v>3</v>
      </c>
      <c r="O2588">
        <v>4</v>
      </c>
      <c r="P2588">
        <v>-1</v>
      </c>
      <c r="Q2588">
        <v>1</v>
      </c>
      <c r="R2588">
        <v>2</v>
      </c>
      <c r="S2588" t="s">
        <v>5</v>
      </c>
      <c r="T2588">
        <v>-1</v>
      </c>
      <c r="U2588" t="s">
        <v>11</v>
      </c>
      <c r="V2588" t="str">
        <f>IF(Table1[[#This Row],[Rating]]&gt;8,"Excellent",IF(Table1[[#This Row],[Rating]]&gt;5,"Good","Bad"))</f>
        <v>Bad</v>
      </c>
    </row>
    <row r="2589" spans="1:22" ht="30" customHeight="1" x14ac:dyDescent="0.35">
      <c r="A2589">
        <v>5</v>
      </c>
      <c r="B2589" t="s">
        <v>3661</v>
      </c>
      <c r="C2589" t="str">
        <f>UPPER(LEFT(Table1[[#This Row],[Header]],1))&amp;MID(Table1[[#This Row],[Header]],2,LEN(Table1[[#This Row],[Header]])-1)</f>
        <v>Service however lacked shine</v>
      </c>
      <c r="D2589" t="s">
        <v>3662</v>
      </c>
      <c r="E2589" s="1">
        <v>42303</v>
      </c>
      <c r="F2589" t="s">
        <v>1</v>
      </c>
      <c r="G2589" t="s">
        <v>68</v>
      </c>
      <c r="H2589" t="s">
        <v>3</v>
      </c>
      <c r="I2589" t="s">
        <v>4</v>
      </c>
      <c r="J2589" t="s">
        <v>5053</v>
      </c>
      <c r="K2589" t="s">
        <v>5006</v>
      </c>
      <c r="L2589" t="str">
        <f>CONCATENATE(Table1[[#This Row],[FROM]]," to ",Table1[[#This Row],[TO]])</f>
        <v>MCO to LHR</v>
      </c>
      <c r="M2589" s="1">
        <v>42278</v>
      </c>
      <c r="N2589">
        <v>2</v>
      </c>
      <c r="O2589">
        <v>1</v>
      </c>
      <c r="P2589">
        <v>2</v>
      </c>
      <c r="Q2589">
        <v>4</v>
      </c>
      <c r="R2589">
        <v>3</v>
      </c>
      <c r="S2589" t="s">
        <v>5</v>
      </c>
      <c r="T2589">
        <v>2</v>
      </c>
      <c r="U2589" t="s">
        <v>11</v>
      </c>
      <c r="V2589" t="str">
        <f>IF(Table1[[#This Row],[Rating]]&gt;8,"Excellent",IF(Table1[[#This Row],[Rating]]&gt;5,"Good","Bad"))</f>
        <v>Bad</v>
      </c>
    </row>
    <row r="2590" spans="1:22" ht="30" customHeight="1" x14ac:dyDescent="0.35">
      <c r="A2590">
        <v>2</v>
      </c>
      <c r="B2590" t="s">
        <v>3663</v>
      </c>
      <c r="C2590" t="str">
        <f>UPPER(LEFT(Table1[[#This Row],[Header]],1))&amp;MID(Table1[[#This Row],[Header]],2,LEN(Table1[[#This Row],[Header]])-1)</f>
        <v>Horrible return flights</v>
      </c>
      <c r="D2590" t="s">
        <v>102</v>
      </c>
      <c r="E2590" s="1">
        <v>42303</v>
      </c>
      <c r="F2590" t="s">
        <v>66</v>
      </c>
      <c r="G2590" t="s">
        <v>5517</v>
      </c>
      <c r="H2590" t="s">
        <v>9</v>
      </c>
      <c r="I2590" t="s">
        <v>4</v>
      </c>
      <c r="J2590" t="s">
        <v>5006</v>
      </c>
      <c r="K2590" t="s">
        <v>5050</v>
      </c>
      <c r="L2590" t="str">
        <f>CONCATENATE(Table1[[#This Row],[FROM]]," to ",Table1[[#This Row],[TO]])</f>
        <v>LHR to CPT</v>
      </c>
      <c r="M2590" s="1">
        <v>42278</v>
      </c>
      <c r="N2590">
        <v>1</v>
      </c>
      <c r="O2590">
        <v>2</v>
      </c>
      <c r="P2590">
        <v>3</v>
      </c>
      <c r="Q2590">
        <v>4</v>
      </c>
      <c r="R2590">
        <v>1</v>
      </c>
      <c r="S2590" t="s">
        <v>5</v>
      </c>
      <c r="T2590">
        <v>2</v>
      </c>
      <c r="U2590" t="s">
        <v>11</v>
      </c>
      <c r="V2590" t="str">
        <f>IF(Table1[[#This Row],[Rating]]&gt;8,"Excellent",IF(Table1[[#This Row],[Rating]]&gt;5,"Good","Bad"))</f>
        <v>Bad</v>
      </c>
    </row>
    <row r="2591" spans="1:22" ht="30" customHeight="1" x14ac:dyDescent="0.35">
      <c r="A2591">
        <v>5</v>
      </c>
      <c r="B2591" t="s">
        <v>3664</v>
      </c>
      <c r="C2591" t="str">
        <f>UPPER(LEFT(Table1[[#This Row],[Header]],1))&amp;MID(Table1[[#This Row],[Header]],2,LEN(Table1[[#This Row],[Header]])-1)</f>
        <v>Lounge more like a refugee centre</v>
      </c>
      <c r="D2591" t="s">
        <v>102</v>
      </c>
      <c r="E2591" s="1">
        <v>42303</v>
      </c>
      <c r="F2591" t="s">
        <v>1</v>
      </c>
      <c r="G2591" t="s">
        <v>62</v>
      </c>
      <c r="H2591" t="s">
        <v>9</v>
      </c>
      <c r="I2591" t="s">
        <v>10</v>
      </c>
      <c r="J2591" t="s">
        <v>5006</v>
      </c>
      <c r="K2591" t="s">
        <v>5115</v>
      </c>
      <c r="L2591" t="str">
        <f>CONCATENATE(Table1[[#This Row],[FROM]]," to ",Table1[[#This Row],[TO]])</f>
        <v>LHR to HND</v>
      </c>
      <c r="M2591" s="1">
        <v>42278</v>
      </c>
      <c r="N2591">
        <v>2</v>
      </c>
      <c r="O2591">
        <v>5</v>
      </c>
      <c r="P2591">
        <v>4</v>
      </c>
      <c r="Q2591">
        <v>2</v>
      </c>
      <c r="R2591">
        <v>3</v>
      </c>
      <c r="S2591" t="s">
        <v>5</v>
      </c>
      <c r="T2591">
        <v>2</v>
      </c>
      <c r="U2591" t="s">
        <v>11</v>
      </c>
      <c r="V2591" t="str">
        <f>IF(Table1[[#This Row],[Rating]]&gt;8,"Excellent",IF(Table1[[#This Row],[Rating]]&gt;5,"Good","Bad"))</f>
        <v>Bad</v>
      </c>
    </row>
    <row r="2592" spans="1:22" ht="30" customHeight="1" x14ac:dyDescent="0.35">
      <c r="A2592">
        <v>3</v>
      </c>
      <c r="B2592" t="s">
        <v>4966</v>
      </c>
      <c r="C2592" t="str">
        <f>UPPER(LEFT(Table1[[#This Row],[Header]],1))&amp;MID(Table1[[#This Row],[Header]],2,LEN(Table1[[#This Row],[Header]])-1)</f>
        <v>Cracks are starting to  appear</v>
      </c>
      <c r="D2592" t="s">
        <v>3665</v>
      </c>
      <c r="E2592" s="1">
        <v>42302</v>
      </c>
      <c r="F2592" t="s">
        <v>37</v>
      </c>
      <c r="G2592" t="s">
        <v>222</v>
      </c>
      <c r="H2592" t="s">
        <v>26</v>
      </c>
      <c r="I2592" t="s">
        <v>4</v>
      </c>
      <c r="J2592" t="s">
        <v>5006</v>
      </c>
      <c r="K2592" t="s">
        <v>5017</v>
      </c>
      <c r="L2592" t="str">
        <f>CONCATENATE(Table1[[#This Row],[FROM]]," to ",Table1[[#This Row],[TO]])</f>
        <v>LHR to GVA</v>
      </c>
      <c r="M2592" s="1">
        <v>42278</v>
      </c>
      <c r="N2592">
        <v>4</v>
      </c>
      <c r="O2592">
        <v>4</v>
      </c>
      <c r="P2592">
        <v>2</v>
      </c>
      <c r="Q2592">
        <v>1</v>
      </c>
      <c r="R2592">
        <v>4</v>
      </c>
      <c r="S2592" t="s">
        <v>39</v>
      </c>
      <c r="T2592">
        <v>-1</v>
      </c>
      <c r="U2592" t="s">
        <v>11</v>
      </c>
      <c r="V2592" t="str">
        <f>IF(Table1[[#This Row],[Rating]]&gt;8,"Excellent",IF(Table1[[#This Row],[Rating]]&gt;5,"Good","Bad"))</f>
        <v>Bad</v>
      </c>
    </row>
    <row r="2593" spans="1:22" ht="30" customHeight="1" x14ac:dyDescent="0.35">
      <c r="A2593">
        <v>5</v>
      </c>
      <c r="B2593" t="s">
        <v>3666</v>
      </c>
      <c r="C2593" t="str">
        <f>UPPER(LEFT(Table1[[#This Row],[Header]],1))&amp;MID(Table1[[#This Row],[Header]],2,LEN(Table1[[#This Row],[Header]])-1)</f>
        <v>Seats are just the same</v>
      </c>
      <c r="D2593" t="s">
        <v>174</v>
      </c>
      <c r="E2593" s="1">
        <v>42300</v>
      </c>
      <c r="F2593" t="s">
        <v>1</v>
      </c>
      <c r="G2593" t="s">
        <v>8</v>
      </c>
      <c r="H2593" t="s">
        <v>26</v>
      </c>
      <c r="I2593" t="s">
        <v>10</v>
      </c>
      <c r="J2593" t="s">
        <v>5006</v>
      </c>
      <c r="K2593" t="s">
        <v>5032</v>
      </c>
      <c r="L2593" t="str">
        <f>CONCATENATE(Table1[[#This Row],[FROM]]," to ",Table1[[#This Row],[TO]])</f>
        <v>LHR to AMS</v>
      </c>
      <c r="M2593" s="1">
        <v>42278</v>
      </c>
      <c r="N2593">
        <v>3</v>
      </c>
      <c r="O2593">
        <v>4</v>
      </c>
      <c r="P2593">
        <v>2</v>
      </c>
      <c r="Q2593">
        <v>4</v>
      </c>
      <c r="R2593">
        <v>2</v>
      </c>
      <c r="S2593" t="s">
        <v>5</v>
      </c>
      <c r="T2593">
        <v>2</v>
      </c>
      <c r="U2593" t="s">
        <v>11</v>
      </c>
      <c r="V2593" t="str">
        <f>IF(Table1[[#This Row],[Rating]]&gt;8,"Excellent",IF(Table1[[#This Row],[Rating]]&gt;5,"Good","Bad"))</f>
        <v>Bad</v>
      </c>
    </row>
    <row r="2594" spans="1:22" ht="30" customHeight="1" x14ac:dyDescent="0.35">
      <c r="A2594">
        <v>2</v>
      </c>
      <c r="B2594" t="s">
        <v>4967</v>
      </c>
      <c r="C2594" t="str">
        <f>UPPER(LEFT(Table1[[#This Row],[Header]],1))&amp;MID(Table1[[#This Row],[Header]],2,LEN(Table1[[#This Row],[Header]])-1)</f>
        <v>Advise not to  waste your money</v>
      </c>
      <c r="D2594" t="s">
        <v>3667</v>
      </c>
      <c r="E2594" s="1">
        <v>42300</v>
      </c>
      <c r="F2594" t="s">
        <v>1</v>
      </c>
      <c r="G2594" t="s">
        <v>68</v>
      </c>
      <c r="H2594" t="s">
        <v>3</v>
      </c>
      <c r="I2594" t="s">
        <v>4</v>
      </c>
      <c r="J2594" t="s">
        <v>5006</v>
      </c>
      <c r="K2594" t="s">
        <v>5058</v>
      </c>
      <c r="L2594" t="str">
        <f>CONCATENATE(Table1[[#This Row],[FROM]]," to ",Table1[[#This Row],[TO]])</f>
        <v>LHR to CUN</v>
      </c>
      <c r="M2594" s="1">
        <v>42217</v>
      </c>
      <c r="N2594">
        <v>1</v>
      </c>
      <c r="O2594">
        <v>2</v>
      </c>
      <c r="P2594">
        <v>1</v>
      </c>
      <c r="Q2594">
        <v>1</v>
      </c>
      <c r="R2594">
        <v>1</v>
      </c>
      <c r="S2594" t="s">
        <v>5</v>
      </c>
      <c r="T2594">
        <v>1</v>
      </c>
      <c r="U2594" t="s">
        <v>11</v>
      </c>
      <c r="V2594" t="str">
        <f>IF(Table1[[#This Row],[Rating]]&gt;8,"Excellent",IF(Table1[[#This Row],[Rating]]&gt;5,"Good","Bad"))</f>
        <v>Bad</v>
      </c>
    </row>
    <row r="2595" spans="1:22" ht="30" customHeight="1" x14ac:dyDescent="0.35">
      <c r="A2595">
        <v>8</v>
      </c>
      <c r="B2595" t="s">
        <v>3668</v>
      </c>
      <c r="C2595" t="str">
        <f>UPPER(LEFT(Table1[[#This Row],[Header]],1))&amp;MID(Table1[[#This Row],[Header]],2,LEN(Table1[[#This Row],[Header]])-1)</f>
        <v>Plenty of legroom</v>
      </c>
      <c r="D2595" t="s">
        <v>3669</v>
      </c>
      <c r="E2595" s="1">
        <v>42299</v>
      </c>
      <c r="F2595" t="s">
        <v>66</v>
      </c>
      <c r="G2595" t="s">
        <v>68</v>
      </c>
      <c r="H2595" t="s">
        <v>3</v>
      </c>
      <c r="I2595" t="s">
        <v>35</v>
      </c>
      <c r="J2595" t="s">
        <v>5006</v>
      </c>
      <c r="K2595" t="s">
        <v>5041</v>
      </c>
      <c r="L2595" t="str">
        <f>CONCATENATE(Table1[[#This Row],[FROM]]," to ",Table1[[#This Row],[TO]])</f>
        <v>LHR to SYD</v>
      </c>
      <c r="M2595" s="1">
        <v>42278</v>
      </c>
      <c r="N2595">
        <v>4</v>
      </c>
      <c r="O2595">
        <v>4</v>
      </c>
      <c r="P2595">
        <v>4</v>
      </c>
      <c r="Q2595">
        <v>3</v>
      </c>
      <c r="R2595">
        <v>4</v>
      </c>
      <c r="S2595" t="s">
        <v>39</v>
      </c>
      <c r="T2595">
        <v>4</v>
      </c>
      <c r="U2595" t="s">
        <v>11</v>
      </c>
      <c r="V2595" t="str">
        <f>IF(Table1[[#This Row],[Rating]]&gt;8,"Excellent",IF(Table1[[#This Row],[Rating]]&gt;5,"Good","Bad"))</f>
        <v>Good</v>
      </c>
    </row>
    <row r="2596" spans="1:22" ht="30" customHeight="1" x14ac:dyDescent="0.35">
      <c r="A2596">
        <v>4</v>
      </c>
      <c r="B2596" t="s">
        <v>3670</v>
      </c>
      <c r="C2596" t="str">
        <f>UPPER(LEFT(Table1[[#This Row],[Header]],1))&amp;MID(Table1[[#This Row],[Header]],2,LEN(Table1[[#This Row],[Header]])-1)</f>
        <v>Premium economy pathetic</v>
      </c>
      <c r="D2596" t="s">
        <v>3671</v>
      </c>
      <c r="E2596" s="1">
        <v>42299</v>
      </c>
      <c r="F2596" t="s">
        <v>1</v>
      </c>
      <c r="G2596" t="s">
        <v>68</v>
      </c>
      <c r="H2596" t="s">
        <v>26</v>
      </c>
      <c r="I2596" t="s">
        <v>35</v>
      </c>
      <c r="J2596" t="s">
        <v>5006</v>
      </c>
      <c r="K2596" t="s">
        <v>5080</v>
      </c>
      <c r="L2596" t="str">
        <f>CONCATENATE(Table1[[#This Row],[FROM]]," to ",Table1[[#This Row],[TO]])</f>
        <v>LHR to BKK</v>
      </c>
      <c r="M2596" s="1">
        <v>42248</v>
      </c>
      <c r="N2596">
        <v>2</v>
      </c>
      <c r="O2596">
        <v>4</v>
      </c>
      <c r="P2596">
        <v>2</v>
      </c>
      <c r="Q2596">
        <v>2</v>
      </c>
      <c r="R2596">
        <v>1</v>
      </c>
      <c r="S2596" t="s">
        <v>5</v>
      </c>
      <c r="T2596">
        <v>2</v>
      </c>
      <c r="U2596" t="s">
        <v>11</v>
      </c>
      <c r="V2596" t="str">
        <f>IF(Table1[[#This Row],[Rating]]&gt;8,"Excellent",IF(Table1[[#This Row],[Rating]]&gt;5,"Good","Bad"))</f>
        <v>Bad</v>
      </c>
    </row>
    <row r="2597" spans="1:22" ht="30" customHeight="1" x14ac:dyDescent="0.35">
      <c r="A2597">
        <v>2</v>
      </c>
      <c r="B2597" t="s">
        <v>4573</v>
      </c>
      <c r="C2597" t="str">
        <f>UPPER(LEFT(Table1[[#This Row],[Header]],1))&amp;MID(Table1[[#This Row],[Header]],2,LEN(Table1[[#This Row],[Header]])-1)</f>
        <v xml:space="preserve">Last time using BA </v>
      </c>
      <c r="D2597" t="s">
        <v>5413</v>
      </c>
      <c r="E2597" s="1">
        <v>42299</v>
      </c>
      <c r="F2597" t="s">
        <v>66</v>
      </c>
      <c r="G2597" t="s">
        <v>62</v>
      </c>
      <c r="H2597" t="s">
        <v>3</v>
      </c>
      <c r="I2597" t="s">
        <v>10</v>
      </c>
      <c r="J2597" t="s">
        <v>5041</v>
      </c>
      <c r="K2597" t="s">
        <v>5006</v>
      </c>
      <c r="L2597" t="str">
        <f>CONCATENATE(Table1[[#This Row],[FROM]]," to ",Table1[[#This Row],[TO]])</f>
        <v>SYD to LHR</v>
      </c>
      <c r="M2597" s="1">
        <v>42278</v>
      </c>
      <c r="N2597">
        <v>1</v>
      </c>
      <c r="O2597">
        <v>4</v>
      </c>
      <c r="P2597">
        <v>3</v>
      </c>
      <c r="Q2597">
        <v>4</v>
      </c>
      <c r="R2597">
        <v>2</v>
      </c>
      <c r="S2597" t="s">
        <v>5</v>
      </c>
      <c r="T2597">
        <v>4</v>
      </c>
      <c r="U2597" t="s">
        <v>11</v>
      </c>
      <c r="V2597" t="str">
        <f>IF(Table1[[#This Row],[Rating]]&gt;8,"Excellent",IF(Table1[[#This Row],[Rating]]&gt;5,"Good","Bad"))</f>
        <v>Bad</v>
      </c>
    </row>
    <row r="2598" spans="1:22" ht="30" customHeight="1" x14ac:dyDescent="0.35">
      <c r="A2598">
        <v>9</v>
      </c>
      <c r="B2598" t="s">
        <v>3672</v>
      </c>
      <c r="C2598" t="str">
        <f>UPPER(LEFT(Table1[[#This Row],[Header]],1))&amp;MID(Table1[[#This Row],[Header]],2,LEN(Table1[[#This Row],[Header]])-1)</f>
        <v>A huge improvement</v>
      </c>
      <c r="D2598" t="s">
        <v>3673</v>
      </c>
      <c r="E2598" s="1">
        <v>42298</v>
      </c>
      <c r="F2598" t="s">
        <v>1</v>
      </c>
      <c r="G2598" t="s">
        <v>2</v>
      </c>
      <c r="H2598" t="s">
        <v>3</v>
      </c>
      <c r="I2598" t="s">
        <v>35</v>
      </c>
      <c r="J2598" t="s">
        <v>5006</v>
      </c>
      <c r="K2598" t="s">
        <v>5012</v>
      </c>
      <c r="L2598" t="str">
        <f>CONCATENATE(Table1[[#This Row],[FROM]]," to ",Table1[[#This Row],[TO]])</f>
        <v>LHR to JNB</v>
      </c>
      <c r="M2598" s="1">
        <v>42278</v>
      </c>
      <c r="N2598">
        <v>5</v>
      </c>
      <c r="O2598">
        <v>5</v>
      </c>
      <c r="P2598">
        <v>4</v>
      </c>
      <c r="Q2598">
        <v>4</v>
      </c>
      <c r="R2598">
        <v>3</v>
      </c>
      <c r="S2598" t="s">
        <v>39</v>
      </c>
      <c r="T2598">
        <v>5</v>
      </c>
      <c r="U2598" t="s">
        <v>11</v>
      </c>
      <c r="V2598" t="str">
        <f>IF(Table1[[#This Row],[Rating]]&gt;8,"Excellent",IF(Table1[[#This Row],[Rating]]&gt;5,"Good","Bad"))</f>
        <v>Excellent</v>
      </c>
    </row>
    <row r="2599" spans="1:22" ht="30" customHeight="1" x14ac:dyDescent="0.35">
      <c r="A2599">
        <v>4</v>
      </c>
      <c r="B2599" t="s">
        <v>4574</v>
      </c>
      <c r="C2599" t="str">
        <f>UPPER(LEFT(Table1[[#This Row],[Header]],1))&amp;MID(Table1[[#This Row],[Header]],2,LEN(Table1[[#This Row],[Header]])-1)</f>
        <v xml:space="preserve">BA really don't care </v>
      </c>
      <c r="D2599" t="s">
        <v>1367</v>
      </c>
      <c r="E2599" s="1">
        <v>42298</v>
      </c>
      <c r="F2599" t="s">
        <v>1</v>
      </c>
      <c r="G2599" t="s">
        <v>222</v>
      </c>
      <c r="H2599" t="s">
        <v>3</v>
      </c>
      <c r="I2599" t="s">
        <v>10</v>
      </c>
      <c r="J2599" t="s">
        <v>5137</v>
      </c>
      <c r="K2599" t="s">
        <v>5027</v>
      </c>
      <c r="L2599" t="str">
        <f>CONCATENATE(Table1[[#This Row],[FROM]]," to ",Table1[[#This Row],[TO]])</f>
        <v>PSA to LGW</v>
      </c>
      <c r="M2599" s="1">
        <v>42278</v>
      </c>
      <c r="N2599">
        <v>2</v>
      </c>
      <c r="O2599">
        <v>4</v>
      </c>
      <c r="P2599">
        <v>2</v>
      </c>
      <c r="Q2599">
        <v>2</v>
      </c>
      <c r="R2599">
        <v>2</v>
      </c>
      <c r="S2599" t="s">
        <v>5</v>
      </c>
      <c r="T2599">
        <v>-1</v>
      </c>
      <c r="U2599" t="s">
        <v>11</v>
      </c>
      <c r="V2599" t="str">
        <f>IF(Table1[[#This Row],[Rating]]&gt;8,"Excellent",IF(Table1[[#This Row],[Rating]]&gt;5,"Good","Bad"))</f>
        <v>Bad</v>
      </c>
    </row>
    <row r="2600" spans="1:22" ht="30" customHeight="1" x14ac:dyDescent="0.35">
      <c r="A2600">
        <v>4</v>
      </c>
      <c r="B2600" t="s">
        <v>3674</v>
      </c>
      <c r="C2600" t="str">
        <f>UPPER(LEFT(Table1[[#This Row],[Header]],1))&amp;MID(Table1[[#This Row],[Header]],2,LEN(Table1[[#This Row],[Header]])-1)</f>
        <v>How underwhelmed we were</v>
      </c>
      <c r="D2600" t="s">
        <v>3675</v>
      </c>
      <c r="E2600" s="1">
        <v>42298</v>
      </c>
      <c r="F2600" t="s">
        <v>66</v>
      </c>
      <c r="G2600" t="s">
        <v>1278</v>
      </c>
      <c r="H2600" t="s">
        <v>31</v>
      </c>
      <c r="I2600" t="s">
        <v>10</v>
      </c>
      <c r="J2600" t="s">
        <v>5006</v>
      </c>
      <c r="K2600" t="s">
        <v>5041</v>
      </c>
      <c r="L2600" t="str">
        <f>CONCATENATE(Table1[[#This Row],[FROM]]," to ",Table1[[#This Row],[TO]])</f>
        <v>LHR to SYD</v>
      </c>
      <c r="M2600" s="1">
        <v>42278</v>
      </c>
      <c r="N2600">
        <v>4</v>
      </c>
      <c r="O2600">
        <v>2</v>
      </c>
      <c r="P2600">
        <v>2</v>
      </c>
      <c r="Q2600">
        <v>1</v>
      </c>
      <c r="R2600">
        <v>1</v>
      </c>
      <c r="S2600" t="s">
        <v>5</v>
      </c>
      <c r="T2600">
        <v>2</v>
      </c>
      <c r="U2600" t="s">
        <v>11</v>
      </c>
      <c r="V2600" t="str">
        <f>IF(Table1[[#This Row],[Rating]]&gt;8,"Excellent",IF(Table1[[#This Row],[Rating]]&gt;5,"Good","Bad"))</f>
        <v>Bad</v>
      </c>
    </row>
    <row r="2601" spans="1:22" ht="30" customHeight="1" x14ac:dyDescent="0.35">
      <c r="A2601">
        <v>3</v>
      </c>
      <c r="B2601" t="s">
        <v>3676</v>
      </c>
      <c r="C2601" t="str">
        <f>UPPER(LEFT(Table1[[#This Row],[Header]],1))&amp;MID(Table1[[#This Row],[Header]],2,LEN(Table1[[#This Row],[Header]])-1)</f>
        <v>My seat was broken</v>
      </c>
      <c r="D2601" t="s">
        <v>3677</v>
      </c>
      <c r="E2601" s="1">
        <v>42298</v>
      </c>
      <c r="F2601" t="s">
        <v>1</v>
      </c>
      <c r="G2601" t="s">
        <v>62</v>
      </c>
      <c r="H2601" t="s">
        <v>9</v>
      </c>
      <c r="I2601" t="s">
        <v>4</v>
      </c>
      <c r="J2601" t="s">
        <v>5067</v>
      </c>
      <c r="K2601" t="s">
        <v>5027</v>
      </c>
      <c r="L2601" t="str">
        <f>CONCATENATE(Table1[[#This Row],[FROM]]," to ",Table1[[#This Row],[TO]])</f>
        <v>ANU to LGW</v>
      </c>
      <c r="M2601" s="1">
        <v>42278</v>
      </c>
      <c r="N2601">
        <v>1</v>
      </c>
      <c r="O2601">
        <v>2</v>
      </c>
      <c r="P2601">
        <v>1</v>
      </c>
      <c r="Q2601">
        <v>4</v>
      </c>
      <c r="R2601">
        <v>2</v>
      </c>
      <c r="S2601" t="s">
        <v>5</v>
      </c>
      <c r="T2601">
        <v>2</v>
      </c>
      <c r="U2601" t="s">
        <v>11</v>
      </c>
      <c r="V2601" t="str">
        <f>IF(Table1[[#This Row],[Rating]]&gt;8,"Excellent",IF(Table1[[#This Row],[Rating]]&gt;5,"Good","Bad"))</f>
        <v>Bad</v>
      </c>
    </row>
    <row r="2602" spans="1:22" ht="30" customHeight="1" x14ac:dyDescent="0.35">
      <c r="A2602">
        <v>8</v>
      </c>
      <c r="B2602" t="s">
        <v>3678</v>
      </c>
      <c r="C2602" t="str">
        <f>UPPER(LEFT(Table1[[#This Row],[Header]],1))&amp;MID(Table1[[#This Row],[Header]],2,LEN(Table1[[#This Row],[Header]])-1)</f>
        <v>Food and wine excellent</v>
      </c>
      <c r="D2602" t="s">
        <v>3679</v>
      </c>
      <c r="E2602" s="1">
        <v>42297</v>
      </c>
      <c r="F2602" t="s">
        <v>1</v>
      </c>
      <c r="G2602" t="s">
        <v>2</v>
      </c>
      <c r="H2602" t="s">
        <v>3</v>
      </c>
      <c r="I2602" t="s">
        <v>10</v>
      </c>
      <c r="J2602" t="s">
        <v>5006</v>
      </c>
      <c r="K2602" t="s">
        <v>5020</v>
      </c>
      <c r="L2602" t="str">
        <f>CONCATENATE(Table1[[#This Row],[FROM]]," to ",Table1[[#This Row],[TO]])</f>
        <v>LHR to LAX</v>
      </c>
      <c r="M2602" s="1">
        <v>42278</v>
      </c>
      <c r="N2602">
        <v>4</v>
      </c>
      <c r="O2602">
        <v>5</v>
      </c>
      <c r="P2602">
        <v>5</v>
      </c>
      <c r="Q2602">
        <v>4</v>
      </c>
      <c r="R2602">
        <v>4</v>
      </c>
      <c r="S2602" t="s">
        <v>39</v>
      </c>
      <c r="T2602">
        <v>4</v>
      </c>
      <c r="U2602" t="s">
        <v>11</v>
      </c>
      <c r="V2602" t="str">
        <f>IF(Table1[[#This Row],[Rating]]&gt;8,"Excellent",IF(Table1[[#This Row],[Rating]]&gt;5,"Good","Bad"))</f>
        <v>Good</v>
      </c>
    </row>
    <row r="2603" spans="1:22" ht="30" customHeight="1" x14ac:dyDescent="0.35">
      <c r="A2603">
        <v>3</v>
      </c>
      <c r="B2603" t="s">
        <v>4968</v>
      </c>
      <c r="C2603" t="str">
        <f>UPPER(LEFT(Table1[[#This Row],[Header]],1))&amp;MID(Table1[[#This Row],[Header]],2,LEN(Table1[[#This Row],[Header]])-1)</f>
        <v>Lot of catching up to  do</v>
      </c>
      <c r="D2603" t="s">
        <v>372</v>
      </c>
      <c r="E2603" s="1">
        <v>42296</v>
      </c>
      <c r="F2603" t="s">
        <v>459</v>
      </c>
      <c r="G2603" t="s">
        <v>825</v>
      </c>
      <c r="H2603" t="s">
        <v>9</v>
      </c>
      <c r="I2603" t="s">
        <v>10</v>
      </c>
      <c r="J2603" t="s">
        <v>5006</v>
      </c>
      <c r="K2603" t="s">
        <v>5108</v>
      </c>
      <c r="L2603" t="str">
        <f>CONCATENATE(Table1[[#This Row],[FROM]]," to ",Table1[[#This Row],[TO]])</f>
        <v>LHR to SIN</v>
      </c>
      <c r="M2603" s="1">
        <v>42278</v>
      </c>
      <c r="N2603">
        <v>3</v>
      </c>
      <c r="O2603">
        <v>2</v>
      </c>
      <c r="P2603">
        <v>2</v>
      </c>
      <c r="Q2603">
        <v>1</v>
      </c>
      <c r="R2603">
        <v>1</v>
      </c>
      <c r="S2603" t="s">
        <v>5</v>
      </c>
      <c r="T2603">
        <v>1</v>
      </c>
      <c r="U2603" t="s">
        <v>11</v>
      </c>
      <c r="V2603" t="str">
        <f>IF(Table1[[#This Row],[Rating]]&gt;8,"Excellent",IF(Table1[[#This Row],[Rating]]&gt;5,"Good","Bad"))</f>
        <v>Bad</v>
      </c>
    </row>
    <row r="2604" spans="1:22" ht="30" customHeight="1" x14ac:dyDescent="0.35">
      <c r="A2604">
        <v>2</v>
      </c>
      <c r="B2604" t="s">
        <v>3680</v>
      </c>
      <c r="C2604" t="str">
        <f>UPPER(LEFT(Table1[[#This Row],[Header]],1))&amp;MID(Table1[[#This Row],[Header]],2,LEN(Table1[[#This Row],[Header]])-1)</f>
        <v>Minimized the leg space</v>
      </c>
      <c r="D2604" t="s">
        <v>3681</v>
      </c>
      <c r="E2604" s="1">
        <v>42295</v>
      </c>
      <c r="F2604" t="s">
        <v>1</v>
      </c>
      <c r="G2604" t="s">
        <v>8</v>
      </c>
      <c r="H2604" t="s">
        <v>9</v>
      </c>
      <c r="I2604" t="s">
        <v>10</v>
      </c>
      <c r="J2604" t="s">
        <v>5007</v>
      </c>
      <c r="K2604" t="s">
        <v>5006</v>
      </c>
      <c r="L2604" t="str">
        <f>CONCATENATE(Table1[[#This Row],[FROM]]," to ",Table1[[#This Row],[TO]])</f>
        <v>ATH to LHR</v>
      </c>
      <c r="M2604" s="1">
        <v>42278</v>
      </c>
      <c r="N2604">
        <v>1</v>
      </c>
      <c r="O2604">
        <v>2</v>
      </c>
      <c r="P2604">
        <v>2</v>
      </c>
      <c r="Q2604">
        <v>1</v>
      </c>
      <c r="R2604">
        <v>1</v>
      </c>
      <c r="S2604" t="s">
        <v>5</v>
      </c>
      <c r="T2604">
        <v>-1</v>
      </c>
      <c r="U2604" t="s">
        <v>11</v>
      </c>
      <c r="V2604" t="str">
        <f>IF(Table1[[#This Row],[Rating]]&gt;8,"Excellent",IF(Table1[[#This Row],[Rating]]&gt;5,"Good","Bad"))</f>
        <v>Bad</v>
      </c>
    </row>
    <row r="2605" spans="1:22" ht="30" customHeight="1" x14ac:dyDescent="0.35">
      <c r="A2605">
        <v>8</v>
      </c>
      <c r="B2605" t="s">
        <v>3682</v>
      </c>
      <c r="C2605" t="str">
        <f>UPPER(LEFT(Table1[[#This Row],[Header]],1))&amp;MID(Table1[[#This Row],[Header]],2,LEN(Table1[[#This Row],[Header]])-1)</f>
        <v>Cabin crew efficient</v>
      </c>
      <c r="D2605" t="s">
        <v>3683</v>
      </c>
      <c r="E2605" s="1">
        <v>42295</v>
      </c>
      <c r="F2605" t="s">
        <v>1</v>
      </c>
      <c r="G2605" t="s">
        <v>68</v>
      </c>
      <c r="H2605" t="s">
        <v>3</v>
      </c>
      <c r="I2605" t="s">
        <v>10</v>
      </c>
      <c r="J2605" t="s">
        <v>5105</v>
      </c>
      <c r="K2605" t="s">
        <v>5006</v>
      </c>
      <c r="L2605" t="str">
        <f>CONCATENATE(Table1[[#This Row],[FROM]]," to ",Table1[[#This Row],[TO]])</f>
        <v>SAN to LHR</v>
      </c>
      <c r="M2605" s="1">
        <v>42278</v>
      </c>
      <c r="N2605">
        <v>4</v>
      </c>
      <c r="O2605">
        <v>5</v>
      </c>
      <c r="P2605">
        <v>3</v>
      </c>
      <c r="Q2605">
        <v>4</v>
      </c>
      <c r="R2605">
        <v>4</v>
      </c>
      <c r="S2605" t="s">
        <v>39</v>
      </c>
      <c r="T2605">
        <v>4</v>
      </c>
      <c r="U2605" t="s">
        <v>11</v>
      </c>
      <c r="V2605" t="str">
        <f>IF(Table1[[#This Row],[Rating]]&gt;8,"Excellent",IF(Table1[[#This Row],[Rating]]&gt;5,"Good","Bad"))</f>
        <v>Good</v>
      </c>
    </row>
    <row r="2606" spans="1:22" ht="30" customHeight="1" x14ac:dyDescent="0.35">
      <c r="A2606">
        <v>7</v>
      </c>
      <c r="B2606" t="s">
        <v>4317</v>
      </c>
      <c r="C2606" t="str">
        <f>UPPER(LEFT(Table1[[#This Row],[Header]],1))&amp;MID(Table1[[#This Row],[Header]],2,LEN(Table1[[#This Row],[Header]])-1)</f>
        <v>BA customer review</v>
      </c>
      <c r="D2606" t="s">
        <v>3684</v>
      </c>
      <c r="E2606" s="1">
        <v>42294</v>
      </c>
      <c r="F2606" t="s">
        <v>1</v>
      </c>
      <c r="G2606" t="s">
        <v>62</v>
      </c>
      <c r="H2606" t="s">
        <v>31</v>
      </c>
      <c r="I2606" t="s">
        <v>35</v>
      </c>
      <c r="J2606" t="s">
        <v>5027</v>
      </c>
      <c r="K2606" t="s">
        <v>5044</v>
      </c>
      <c r="L2606" t="str">
        <f>CONCATENATE(Table1[[#This Row],[FROM]]," to ",Table1[[#This Row],[TO]])</f>
        <v>LGW to Las</v>
      </c>
      <c r="M2606" s="1">
        <v>42278</v>
      </c>
      <c r="N2606">
        <v>4</v>
      </c>
      <c r="O2606">
        <v>3</v>
      </c>
      <c r="P2606">
        <v>3</v>
      </c>
      <c r="Q2606">
        <v>3</v>
      </c>
      <c r="R2606">
        <v>3</v>
      </c>
      <c r="S2606" t="s">
        <v>39</v>
      </c>
      <c r="T2606">
        <v>4</v>
      </c>
      <c r="U2606" t="s">
        <v>11</v>
      </c>
      <c r="V2606" t="str">
        <f>IF(Table1[[#This Row],[Rating]]&gt;8,"Excellent",IF(Table1[[#This Row],[Rating]]&gt;5,"Good","Bad"))</f>
        <v>Good</v>
      </c>
    </row>
    <row r="2607" spans="1:22" ht="30" customHeight="1" x14ac:dyDescent="0.35">
      <c r="A2607">
        <v>5</v>
      </c>
      <c r="B2607" t="s">
        <v>3685</v>
      </c>
      <c r="C2607" t="str">
        <f>UPPER(LEFT(Table1[[#This Row],[Header]],1))&amp;MID(Table1[[#This Row],[Header]],2,LEN(Table1[[#This Row],[Header]])-1)</f>
        <v>Food was indifferent</v>
      </c>
      <c r="D2607" t="s">
        <v>3686</v>
      </c>
      <c r="E2607" s="1">
        <v>42294</v>
      </c>
      <c r="F2607" t="s">
        <v>1</v>
      </c>
      <c r="G2607" t="s">
        <v>794</v>
      </c>
      <c r="H2607" t="s">
        <v>9</v>
      </c>
      <c r="I2607" t="s">
        <v>35</v>
      </c>
      <c r="J2607" t="s">
        <v>5042</v>
      </c>
      <c r="K2607" t="s">
        <v>5006</v>
      </c>
      <c r="L2607" t="str">
        <f>CONCATENATE(Table1[[#This Row],[FROM]]," to ",Table1[[#This Row],[TO]])</f>
        <v>YVR to LHR</v>
      </c>
      <c r="M2607" s="1">
        <v>42248</v>
      </c>
      <c r="N2607">
        <v>3</v>
      </c>
      <c r="O2607">
        <v>1</v>
      </c>
      <c r="P2607">
        <v>2</v>
      </c>
      <c r="Q2607">
        <v>4</v>
      </c>
      <c r="R2607">
        <v>2</v>
      </c>
      <c r="S2607" t="s">
        <v>5</v>
      </c>
      <c r="T2607">
        <v>1</v>
      </c>
      <c r="U2607" t="s">
        <v>11</v>
      </c>
      <c r="V2607" t="str">
        <f>IF(Table1[[#This Row],[Rating]]&gt;8,"Excellent",IF(Table1[[#This Row],[Rating]]&gt;5,"Good","Bad"))</f>
        <v>Bad</v>
      </c>
    </row>
    <row r="2608" spans="1:22" ht="30" customHeight="1" x14ac:dyDescent="0.35">
      <c r="A2608">
        <v>8</v>
      </c>
      <c r="B2608" t="s">
        <v>3687</v>
      </c>
      <c r="C2608" t="str">
        <f>UPPER(LEFT(Table1[[#This Row],[Header]],1))&amp;MID(Table1[[#This Row],[Header]],2,LEN(Table1[[#This Row],[Header]])-1)</f>
        <v>Leg room was good</v>
      </c>
      <c r="D2608" t="s">
        <v>3688</v>
      </c>
      <c r="E2608" s="1">
        <v>42293</v>
      </c>
      <c r="F2608" t="s">
        <v>1</v>
      </c>
      <c r="G2608" t="s">
        <v>8</v>
      </c>
      <c r="H2608" t="s">
        <v>3</v>
      </c>
      <c r="I2608" t="s">
        <v>4</v>
      </c>
      <c r="J2608" t="s">
        <v>5006</v>
      </c>
      <c r="K2608" t="s">
        <v>5013</v>
      </c>
      <c r="L2608" t="str">
        <f>CONCATENATE(Table1[[#This Row],[FROM]]," to ",Table1[[#This Row],[TO]])</f>
        <v>LHR to MAD</v>
      </c>
      <c r="M2608" s="1">
        <v>42278</v>
      </c>
      <c r="N2608">
        <v>4</v>
      </c>
      <c r="O2608">
        <v>3</v>
      </c>
      <c r="P2608">
        <v>3</v>
      </c>
      <c r="Q2608">
        <v>5</v>
      </c>
      <c r="R2608">
        <v>5</v>
      </c>
      <c r="S2608" t="s">
        <v>39</v>
      </c>
      <c r="T2608">
        <v>-1</v>
      </c>
      <c r="U2608" t="s">
        <v>11</v>
      </c>
      <c r="V2608" t="str">
        <f>IF(Table1[[#This Row],[Rating]]&gt;8,"Excellent",IF(Table1[[#This Row],[Rating]]&gt;5,"Good","Bad"))</f>
        <v>Good</v>
      </c>
    </row>
    <row r="2609" spans="1:22" ht="30" customHeight="1" x14ac:dyDescent="0.35">
      <c r="A2609">
        <v>3</v>
      </c>
      <c r="B2609" t="s">
        <v>3689</v>
      </c>
      <c r="C2609" t="str">
        <f>UPPER(LEFT(Table1[[#This Row],[Header]],1))&amp;MID(Table1[[#This Row],[Header]],2,LEN(Table1[[#This Row],[Header]])-1)</f>
        <v>Clearly cost cutting now</v>
      </c>
      <c r="D2609" t="s">
        <v>3690</v>
      </c>
      <c r="E2609" s="1">
        <v>42293</v>
      </c>
      <c r="F2609" t="s">
        <v>1</v>
      </c>
      <c r="G2609" t="s">
        <v>222</v>
      </c>
      <c r="H2609" t="s">
        <v>26</v>
      </c>
      <c r="I2609" t="s">
        <v>4</v>
      </c>
      <c r="J2609" t="s">
        <v>5086</v>
      </c>
      <c r="K2609" t="s">
        <v>5006</v>
      </c>
      <c r="L2609" t="str">
        <f>CONCATENATE(Table1[[#This Row],[FROM]]," to ",Table1[[#This Row],[TO]])</f>
        <v>BLQ to LHR</v>
      </c>
      <c r="M2609" s="1">
        <v>42278</v>
      </c>
      <c r="N2609">
        <v>2</v>
      </c>
      <c r="O2609">
        <v>3</v>
      </c>
      <c r="P2609">
        <v>2</v>
      </c>
      <c r="Q2609">
        <v>3</v>
      </c>
      <c r="R2609">
        <v>4</v>
      </c>
      <c r="S2609" t="s">
        <v>5</v>
      </c>
      <c r="T2609">
        <v>-1</v>
      </c>
      <c r="U2609" t="s">
        <v>11</v>
      </c>
      <c r="V2609" t="str">
        <f>IF(Table1[[#This Row],[Rating]]&gt;8,"Excellent",IF(Table1[[#This Row],[Rating]]&gt;5,"Good","Bad"))</f>
        <v>Bad</v>
      </c>
    </row>
    <row r="2610" spans="1:22" ht="30" customHeight="1" x14ac:dyDescent="0.35">
      <c r="A2610">
        <v>2</v>
      </c>
      <c r="B2610" t="s">
        <v>3691</v>
      </c>
      <c r="C2610" t="str">
        <f>UPPER(LEFT(Table1[[#This Row],[Header]],1))&amp;MID(Table1[[#This Row],[Header]],2,LEN(Table1[[#This Row],[Header]])-1)</f>
        <v>TV did not work entire flight</v>
      </c>
      <c r="D2610" t="s">
        <v>3692</v>
      </c>
      <c r="E2610" s="1">
        <v>42293</v>
      </c>
      <c r="F2610" t="s">
        <v>1</v>
      </c>
      <c r="G2610" t="s">
        <v>1289</v>
      </c>
      <c r="H2610" t="s">
        <v>3</v>
      </c>
      <c r="I2610" t="s">
        <v>4</v>
      </c>
      <c r="J2610" t="s">
        <v>5119</v>
      </c>
      <c r="K2610" t="s">
        <v>5006</v>
      </c>
      <c r="L2610" t="str">
        <f>CONCATENATE(Table1[[#This Row],[FROM]]," to ",Table1[[#This Row],[TO]])</f>
        <v>LAS to LHR</v>
      </c>
      <c r="M2610" s="1">
        <v>42278</v>
      </c>
      <c r="N2610">
        <v>3</v>
      </c>
      <c r="O2610">
        <v>3</v>
      </c>
      <c r="P2610">
        <v>2</v>
      </c>
      <c r="Q2610">
        <v>3</v>
      </c>
      <c r="R2610">
        <v>3</v>
      </c>
      <c r="S2610" t="s">
        <v>5</v>
      </c>
      <c r="T2610">
        <v>-1</v>
      </c>
      <c r="U2610" t="s">
        <v>11</v>
      </c>
      <c r="V2610" t="str">
        <f>IF(Table1[[#This Row],[Rating]]&gt;8,"Excellent",IF(Table1[[#This Row],[Rating]]&gt;5,"Good","Bad"))</f>
        <v>Bad</v>
      </c>
    </row>
    <row r="2611" spans="1:22" ht="30" customHeight="1" x14ac:dyDescent="0.35">
      <c r="A2611">
        <v>6</v>
      </c>
      <c r="B2611" t="s">
        <v>3693</v>
      </c>
      <c r="C2611" t="str">
        <f>UPPER(LEFT(Table1[[#This Row],[Header]],1))&amp;MID(Table1[[#This Row],[Header]],2,LEN(Table1[[#This Row],[Header]])-1)</f>
        <v>Obvious cost cutting</v>
      </c>
      <c r="D2611" t="s">
        <v>1367</v>
      </c>
      <c r="E2611" s="1">
        <v>42293</v>
      </c>
      <c r="F2611" t="s">
        <v>1</v>
      </c>
      <c r="G2611" t="s">
        <v>8</v>
      </c>
      <c r="H2611" t="s">
        <v>3</v>
      </c>
      <c r="I2611" t="s">
        <v>10</v>
      </c>
      <c r="J2611" t="s">
        <v>5027</v>
      </c>
      <c r="K2611" t="s">
        <v>5137</v>
      </c>
      <c r="L2611" t="str">
        <f>CONCATENATE(Table1[[#This Row],[FROM]]," to ",Table1[[#This Row],[TO]])</f>
        <v>LGW to PSA</v>
      </c>
      <c r="M2611" s="1">
        <v>42278</v>
      </c>
      <c r="N2611">
        <v>2</v>
      </c>
      <c r="O2611">
        <v>2</v>
      </c>
      <c r="P2611">
        <v>3</v>
      </c>
      <c r="Q2611">
        <v>4</v>
      </c>
      <c r="R2611">
        <v>3</v>
      </c>
      <c r="S2611" t="s">
        <v>5</v>
      </c>
      <c r="T2611">
        <v>-1</v>
      </c>
      <c r="U2611" t="s">
        <v>11</v>
      </c>
      <c r="V2611" t="str">
        <f>IF(Table1[[#This Row],[Rating]]&gt;8,"Excellent",IF(Table1[[#This Row],[Rating]]&gt;5,"Good","Bad"))</f>
        <v>Good</v>
      </c>
    </row>
    <row r="2612" spans="1:22" ht="30" customHeight="1" x14ac:dyDescent="0.35">
      <c r="A2612">
        <v>1</v>
      </c>
      <c r="B2612" t="s">
        <v>4969</v>
      </c>
      <c r="C2612" t="str">
        <f>UPPER(LEFT(Table1[[#This Row],[Header]],1))&amp;MID(Table1[[#This Row],[Header]],2,LEN(Table1[[#This Row],[Header]])-1)</f>
        <v>A to tal rip off</v>
      </c>
      <c r="D2612" t="s">
        <v>3694</v>
      </c>
      <c r="E2612" s="1">
        <v>42293</v>
      </c>
      <c r="F2612" t="s">
        <v>66</v>
      </c>
      <c r="G2612" t="s">
        <v>68</v>
      </c>
      <c r="H2612" t="s">
        <v>26</v>
      </c>
      <c r="I2612" t="s">
        <v>4</v>
      </c>
      <c r="J2612" t="s">
        <v>5006</v>
      </c>
      <c r="K2612" t="s">
        <v>5048</v>
      </c>
      <c r="L2612" t="str">
        <f>CONCATENATE(Table1[[#This Row],[FROM]]," to ",Table1[[#This Row],[TO]])</f>
        <v>LHR to BFS</v>
      </c>
      <c r="M2612" s="1">
        <v>42217</v>
      </c>
      <c r="N2612">
        <v>1</v>
      </c>
      <c r="O2612">
        <v>1</v>
      </c>
      <c r="P2612">
        <v>-1</v>
      </c>
      <c r="Q2612">
        <v>1</v>
      </c>
      <c r="R2612">
        <v>1</v>
      </c>
      <c r="S2612" t="s">
        <v>5</v>
      </c>
      <c r="T2612">
        <v>-1</v>
      </c>
      <c r="U2612" t="s">
        <v>11</v>
      </c>
      <c r="V2612" t="str">
        <f>IF(Table1[[#This Row],[Rating]]&gt;8,"Excellent",IF(Table1[[#This Row],[Rating]]&gt;5,"Good","Bad"))</f>
        <v>Bad</v>
      </c>
    </row>
    <row r="2613" spans="1:22" ht="30" customHeight="1" x14ac:dyDescent="0.35">
      <c r="A2613">
        <v>9</v>
      </c>
      <c r="B2613" t="s">
        <v>3695</v>
      </c>
      <c r="C2613" t="str">
        <f>UPPER(LEFT(Table1[[#This Row],[Header]],1))&amp;MID(Table1[[#This Row],[Header]],2,LEN(Table1[[#This Row],[Header]])-1)</f>
        <v>Service was efficient and friendly</v>
      </c>
      <c r="D2613" t="s">
        <v>102</v>
      </c>
      <c r="E2613" s="1">
        <v>42293</v>
      </c>
      <c r="F2613" t="s">
        <v>1</v>
      </c>
      <c r="G2613" t="s">
        <v>222</v>
      </c>
      <c r="H2613" t="s">
        <v>3</v>
      </c>
      <c r="I2613" t="s">
        <v>10</v>
      </c>
      <c r="J2613" t="s">
        <v>5027</v>
      </c>
      <c r="K2613" t="s">
        <v>5074</v>
      </c>
      <c r="L2613" t="str">
        <f>CONCATENATE(Table1[[#This Row],[FROM]]," to ",Table1[[#This Row],[TO]])</f>
        <v>LGW to BRI</v>
      </c>
      <c r="M2613" s="1">
        <v>42248</v>
      </c>
      <c r="N2613">
        <v>4</v>
      </c>
      <c r="O2613">
        <v>5</v>
      </c>
      <c r="P2613">
        <v>4</v>
      </c>
      <c r="Q2613">
        <v>5</v>
      </c>
      <c r="R2613">
        <v>5</v>
      </c>
      <c r="S2613" t="s">
        <v>39</v>
      </c>
      <c r="T2613">
        <v>-1</v>
      </c>
      <c r="U2613" t="s">
        <v>11</v>
      </c>
      <c r="V2613" t="str">
        <f>IF(Table1[[#This Row],[Rating]]&gt;8,"Excellent",IF(Table1[[#This Row],[Rating]]&gt;5,"Good","Bad"))</f>
        <v>Excellent</v>
      </c>
    </row>
    <row r="2614" spans="1:22" ht="30" customHeight="1" x14ac:dyDescent="0.35">
      <c r="A2614">
        <v>1</v>
      </c>
      <c r="B2614" t="s">
        <v>4240</v>
      </c>
      <c r="C2614" t="str">
        <f>UPPER(LEFT(Table1[[#This Row],[Header]],1))&amp;MID(Table1[[#This Row],[Header]],2,LEN(Table1[[#This Row],[Header]])-1)</f>
        <v>Never fly BA again</v>
      </c>
      <c r="D2614" t="s">
        <v>3696</v>
      </c>
      <c r="E2614" s="1">
        <v>42292</v>
      </c>
      <c r="F2614" t="s">
        <v>428</v>
      </c>
      <c r="G2614" t="s">
        <v>68</v>
      </c>
      <c r="H2614" t="s">
        <v>26</v>
      </c>
      <c r="I2614" t="s">
        <v>10</v>
      </c>
      <c r="J2614" t="s">
        <v>5068</v>
      </c>
      <c r="K2614" t="s">
        <v>5006</v>
      </c>
      <c r="L2614" t="str">
        <f>CONCATENATE(Table1[[#This Row],[FROM]]," to ",Table1[[#This Row],[TO]])</f>
        <v>FCO to LHR</v>
      </c>
      <c r="M2614" s="1">
        <v>42278</v>
      </c>
      <c r="N2614">
        <v>1</v>
      </c>
      <c r="O2614">
        <v>1</v>
      </c>
      <c r="P2614">
        <v>1</v>
      </c>
      <c r="Q2614">
        <v>1</v>
      </c>
      <c r="R2614">
        <v>2</v>
      </c>
      <c r="S2614" t="s">
        <v>5</v>
      </c>
      <c r="T2614">
        <v>-1</v>
      </c>
      <c r="U2614" t="s">
        <v>11</v>
      </c>
      <c r="V2614" t="str">
        <f>IF(Table1[[#This Row],[Rating]]&gt;8,"Excellent",IF(Table1[[#This Row],[Rating]]&gt;5,"Good","Bad"))</f>
        <v>Bad</v>
      </c>
    </row>
    <row r="2615" spans="1:22" ht="30" customHeight="1" x14ac:dyDescent="0.35">
      <c r="A2615">
        <v>1</v>
      </c>
      <c r="B2615" t="s">
        <v>314</v>
      </c>
      <c r="C2615" t="str">
        <f>UPPER(LEFT(Table1[[#This Row],[Header]],1))&amp;MID(Table1[[#This Row],[Header]],2,LEN(Table1[[#This Row],[Header]])-1)</f>
        <v>One of the worst experiences</v>
      </c>
      <c r="D2615" t="s">
        <v>3697</v>
      </c>
      <c r="E2615" s="1">
        <v>42292</v>
      </c>
      <c r="F2615" t="s">
        <v>20</v>
      </c>
      <c r="G2615" t="s">
        <v>68</v>
      </c>
      <c r="H2615" t="s">
        <v>9</v>
      </c>
      <c r="I2615" t="s">
        <v>10</v>
      </c>
      <c r="J2615" t="s">
        <v>5108</v>
      </c>
      <c r="K2615" t="s">
        <v>5043</v>
      </c>
      <c r="L2615" t="str">
        <f>CONCATENATE(Table1[[#This Row],[FROM]]," to ",Table1[[#This Row],[TO]])</f>
        <v>SIN to BOS</v>
      </c>
      <c r="M2615" s="1">
        <v>42248</v>
      </c>
      <c r="N2615">
        <v>1</v>
      </c>
      <c r="O2615">
        <v>2</v>
      </c>
      <c r="P2615">
        <v>1</v>
      </c>
      <c r="Q2615">
        <v>1</v>
      </c>
      <c r="R2615">
        <v>1</v>
      </c>
      <c r="S2615" t="s">
        <v>5</v>
      </c>
      <c r="T2615">
        <v>1</v>
      </c>
      <c r="U2615" t="s">
        <v>11</v>
      </c>
      <c r="V2615" t="str">
        <f>IF(Table1[[#This Row],[Rating]]&gt;8,"Excellent",IF(Table1[[#This Row],[Rating]]&gt;5,"Good","Bad"))</f>
        <v>Bad</v>
      </c>
    </row>
    <row r="2616" spans="1:22" ht="30" customHeight="1" x14ac:dyDescent="0.35">
      <c r="A2616">
        <v>3</v>
      </c>
      <c r="B2616" t="s">
        <v>3698</v>
      </c>
      <c r="C2616" t="str">
        <f>UPPER(LEFT(Table1[[#This Row],[Header]],1))&amp;MID(Table1[[#This Row],[Header]],2,LEN(Table1[[#This Row],[Header]])-1)</f>
        <v>Cabin crew was not the friendliest</v>
      </c>
      <c r="D2616" t="s">
        <v>2158</v>
      </c>
      <c r="E2616" s="1">
        <v>42292</v>
      </c>
      <c r="F2616" t="s">
        <v>20</v>
      </c>
      <c r="G2616" t="s">
        <v>68</v>
      </c>
      <c r="H2616" t="s">
        <v>26</v>
      </c>
      <c r="I2616" t="s">
        <v>10</v>
      </c>
      <c r="J2616" t="s">
        <v>5006</v>
      </c>
      <c r="K2616" t="s">
        <v>5105</v>
      </c>
      <c r="L2616" t="str">
        <f>CONCATENATE(Table1[[#This Row],[FROM]]," to ",Table1[[#This Row],[TO]])</f>
        <v>LHR to SAN</v>
      </c>
      <c r="M2616" s="1">
        <v>42248</v>
      </c>
      <c r="N2616">
        <v>4</v>
      </c>
      <c r="O2616">
        <v>2</v>
      </c>
      <c r="P2616">
        <v>1</v>
      </c>
      <c r="Q2616">
        <v>2</v>
      </c>
      <c r="R2616">
        <v>1</v>
      </c>
      <c r="S2616" t="s">
        <v>5</v>
      </c>
      <c r="T2616">
        <v>2</v>
      </c>
      <c r="U2616" t="s">
        <v>11</v>
      </c>
      <c r="V2616" t="str">
        <f>IF(Table1[[#This Row],[Rating]]&gt;8,"Excellent",IF(Table1[[#This Row],[Rating]]&gt;5,"Good","Bad"))</f>
        <v>Bad</v>
      </c>
    </row>
    <row r="2617" spans="1:22" ht="30" customHeight="1" x14ac:dyDescent="0.35">
      <c r="A2617">
        <v>9</v>
      </c>
      <c r="B2617" t="s">
        <v>4970</v>
      </c>
      <c r="C2617" t="str">
        <f>UPPER(LEFT(Table1[[#This Row],[Header]],1))&amp;MID(Table1[[#This Row],[Header]],2,LEN(Table1[[#This Row],[Header]])-1)</f>
        <v>Pay to  choose seats</v>
      </c>
      <c r="D2617" t="s">
        <v>4575</v>
      </c>
      <c r="E2617" s="1">
        <v>42291</v>
      </c>
      <c r="F2617" t="s">
        <v>1</v>
      </c>
      <c r="G2617" t="s">
        <v>222</v>
      </c>
      <c r="H2617" t="s">
        <v>26</v>
      </c>
      <c r="I2617" t="s">
        <v>4</v>
      </c>
      <c r="J2617" t="s">
        <v>5006</v>
      </c>
      <c r="K2617" t="s">
        <v>5068</v>
      </c>
      <c r="L2617" t="str">
        <f>CONCATENATE(Table1[[#This Row],[FROM]]," to ",Table1[[#This Row],[TO]])</f>
        <v>LHR to FCO</v>
      </c>
      <c r="M2617" s="1">
        <v>42278</v>
      </c>
      <c r="N2617">
        <v>3</v>
      </c>
      <c r="O2617">
        <v>4</v>
      </c>
      <c r="P2617">
        <v>3</v>
      </c>
      <c r="Q2617">
        <v>3</v>
      </c>
      <c r="R2617">
        <v>3</v>
      </c>
      <c r="S2617" t="s">
        <v>39</v>
      </c>
      <c r="T2617">
        <v>-1</v>
      </c>
      <c r="U2617" t="s">
        <v>11</v>
      </c>
      <c r="V2617" t="str">
        <f>IF(Table1[[#This Row],[Rating]]&gt;8,"Excellent",IF(Table1[[#This Row],[Rating]]&gt;5,"Good","Bad"))</f>
        <v>Excellent</v>
      </c>
    </row>
    <row r="2618" spans="1:22" ht="30" customHeight="1" x14ac:dyDescent="0.35">
      <c r="A2618">
        <v>6</v>
      </c>
      <c r="B2618" t="s">
        <v>4971</v>
      </c>
      <c r="C2618" t="str">
        <f>UPPER(LEFT(Table1[[#This Row],[Header]],1))&amp;MID(Table1[[#This Row],[Header]],2,LEN(Table1[[#This Row],[Header]])-1)</f>
        <v>Behind their competito rs</v>
      </c>
      <c r="D2618" t="s">
        <v>3699</v>
      </c>
      <c r="E2618" s="1">
        <v>42291</v>
      </c>
      <c r="F2618" t="s">
        <v>1</v>
      </c>
      <c r="G2618" t="s">
        <v>5512</v>
      </c>
      <c r="H2618" t="s">
        <v>31</v>
      </c>
      <c r="I2618" t="s">
        <v>21</v>
      </c>
      <c r="J2618" t="s">
        <v>5006</v>
      </c>
      <c r="K2618" t="s">
        <v>5101</v>
      </c>
      <c r="L2618" t="str">
        <f>CONCATENATE(Table1[[#This Row],[FROM]]," to ",Table1[[#This Row],[TO]])</f>
        <v>LHR to ARN</v>
      </c>
      <c r="M2618" s="1">
        <v>42278</v>
      </c>
      <c r="N2618">
        <v>4</v>
      </c>
      <c r="O2618">
        <v>4</v>
      </c>
      <c r="P2618">
        <v>3</v>
      </c>
      <c r="Q2618">
        <v>3</v>
      </c>
      <c r="R2618">
        <v>3</v>
      </c>
      <c r="S2618" t="s">
        <v>39</v>
      </c>
      <c r="T2618">
        <v>-1</v>
      </c>
      <c r="U2618" t="s">
        <v>11</v>
      </c>
      <c r="V2618" t="str">
        <f>IF(Table1[[#This Row],[Rating]]&gt;8,"Excellent",IF(Table1[[#This Row],[Rating]]&gt;5,"Good","Bad"))</f>
        <v>Good</v>
      </c>
    </row>
    <row r="2619" spans="1:22" ht="30" customHeight="1" x14ac:dyDescent="0.35">
      <c r="A2619">
        <v>9</v>
      </c>
      <c r="B2619" t="s">
        <v>3700</v>
      </c>
      <c r="C2619" t="str">
        <f>UPPER(LEFT(Table1[[#This Row],[Header]],1))&amp;MID(Table1[[#This Row],[Header]],2,LEN(Table1[[#This Row],[Header]])-1)</f>
        <v>Great choice of films</v>
      </c>
      <c r="D2619" t="s">
        <v>3701</v>
      </c>
      <c r="E2619" s="1">
        <v>42291</v>
      </c>
      <c r="F2619" t="s">
        <v>1</v>
      </c>
      <c r="G2619" t="s">
        <v>68</v>
      </c>
      <c r="H2619" t="s">
        <v>26</v>
      </c>
      <c r="I2619" t="s">
        <v>4</v>
      </c>
      <c r="J2619" t="s">
        <v>5014</v>
      </c>
      <c r="K2619" t="s">
        <v>5178</v>
      </c>
      <c r="L2619" t="str">
        <f>CONCATENATE(Table1[[#This Row],[FROM]]," to ",Table1[[#This Row],[TO]])</f>
        <v>MAN to SVO</v>
      </c>
      <c r="M2619" s="1">
        <v>42248</v>
      </c>
      <c r="N2619">
        <v>5</v>
      </c>
      <c r="O2619">
        <v>5</v>
      </c>
      <c r="P2619">
        <v>5</v>
      </c>
      <c r="Q2619">
        <v>4</v>
      </c>
      <c r="R2619">
        <v>5</v>
      </c>
      <c r="S2619" t="s">
        <v>39</v>
      </c>
      <c r="T2619">
        <v>5</v>
      </c>
      <c r="U2619" t="s">
        <v>11</v>
      </c>
      <c r="V2619" t="str">
        <f>IF(Table1[[#This Row],[Rating]]&gt;8,"Excellent",IF(Table1[[#This Row],[Rating]]&gt;5,"Good","Bad"))</f>
        <v>Excellent</v>
      </c>
    </row>
    <row r="2620" spans="1:22" ht="30" customHeight="1" x14ac:dyDescent="0.35">
      <c r="A2620">
        <v>3</v>
      </c>
      <c r="B2620" t="s">
        <v>3702</v>
      </c>
      <c r="C2620" t="str">
        <f>UPPER(LEFT(Table1[[#This Row],[Header]],1))&amp;MID(Table1[[#This Row],[Header]],2,LEN(Table1[[#This Row],[Header]])-1)</f>
        <v>Disgraceful attitude</v>
      </c>
      <c r="D2620" t="s">
        <v>3703</v>
      </c>
      <c r="E2620" s="1">
        <v>42289</v>
      </c>
      <c r="F2620" t="s">
        <v>1182</v>
      </c>
      <c r="G2620" t="s">
        <v>62</v>
      </c>
      <c r="H2620" t="s">
        <v>3</v>
      </c>
      <c r="I2620" t="s">
        <v>4</v>
      </c>
      <c r="J2620" t="s">
        <v>5109</v>
      </c>
      <c r="K2620" t="s">
        <v>5105</v>
      </c>
      <c r="L2620" t="str">
        <f>CONCATENATE(Table1[[#This Row],[FROM]]," to ",Table1[[#This Row],[TO]])</f>
        <v>TLV to SAN</v>
      </c>
      <c r="M2620" s="1">
        <v>42278</v>
      </c>
      <c r="N2620">
        <v>3</v>
      </c>
      <c r="O2620">
        <v>3</v>
      </c>
      <c r="P2620">
        <v>4</v>
      </c>
      <c r="Q2620">
        <v>1</v>
      </c>
      <c r="R2620">
        <v>1</v>
      </c>
      <c r="S2620" t="s">
        <v>5</v>
      </c>
      <c r="T2620">
        <v>2</v>
      </c>
      <c r="U2620" t="s">
        <v>11</v>
      </c>
      <c r="V2620" t="str">
        <f>IF(Table1[[#This Row],[Rating]]&gt;8,"Excellent",IF(Table1[[#This Row],[Rating]]&gt;5,"Good","Bad"))</f>
        <v>Bad</v>
      </c>
    </row>
    <row r="2621" spans="1:22" ht="30" customHeight="1" x14ac:dyDescent="0.35">
      <c r="A2621">
        <v>7</v>
      </c>
      <c r="B2621" t="s">
        <v>3704</v>
      </c>
      <c r="C2621" t="str">
        <f>UPPER(LEFT(Table1[[#This Row],[Header]],1))&amp;MID(Table1[[#This Row],[Header]],2,LEN(Table1[[#This Row],[Header]])-1)</f>
        <v>Decent service for a short flight</v>
      </c>
      <c r="D2621" t="s">
        <v>174</v>
      </c>
      <c r="E2621" s="1">
        <v>42289</v>
      </c>
      <c r="F2621" t="s">
        <v>1</v>
      </c>
      <c r="G2621" t="s">
        <v>3705</v>
      </c>
      <c r="H2621" t="s">
        <v>3</v>
      </c>
      <c r="I2621" t="s">
        <v>4</v>
      </c>
      <c r="J2621" t="s">
        <v>5006</v>
      </c>
      <c r="K2621" t="s">
        <v>5032</v>
      </c>
      <c r="L2621" t="str">
        <f>CONCATENATE(Table1[[#This Row],[FROM]]," to ",Table1[[#This Row],[TO]])</f>
        <v>LHR to AMS</v>
      </c>
      <c r="M2621" s="1">
        <v>42278</v>
      </c>
      <c r="N2621">
        <v>4</v>
      </c>
      <c r="O2621">
        <v>5</v>
      </c>
      <c r="P2621">
        <v>2</v>
      </c>
      <c r="Q2621">
        <v>4</v>
      </c>
      <c r="R2621">
        <v>4</v>
      </c>
      <c r="S2621" t="s">
        <v>39</v>
      </c>
      <c r="T2621">
        <v>-1</v>
      </c>
      <c r="U2621" t="s">
        <v>11</v>
      </c>
      <c r="V2621" t="str">
        <f>IF(Table1[[#This Row],[Rating]]&gt;8,"Excellent",IF(Table1[[#This Row],[Rating]]&gt;5,"Good","Bad"))</f>
        <v>Good</v>
      </c>
    </row>
    <row r="2622" spans="1:22" ht="30" customHeight="1" x14ac:dyDescent="0.35">
      <c r="A2622">
        <v>4</v>
      </c>
      <c r="B2622" t="s">
        <v>3706</v>
      </c>
      <c r="C2622" t="str">
        <f>UPPER(LEFT(Table1[[#This Row],[Header]],1))&amp;MID(Table1[[#This Row],[Header]],2,LEN(Table1[[#This Row],[Header]])-1)</f>
        <v>A disgrace and inedible</v>
      </c>
      <c r="D2622" t="s">
        <v>3707</v>
      </c>
      <c r="E2622" s="1">
        <v>42289</v>
      </c>
      <c r="F2622" t="s">
        <v>1</v>
      </c>
      <c r="G2622" t="s">
        <v>62</v>
      </c>
      <c r="H2622" t="s">
        <v>9</v>
      </c>
      <c r="I2622" t="s">
        <v>4</v>
      </c>
      <c r="J2622" t="s">
        <v>5006</v>
      </c>
      <c r="K2622" t="s">
        <v>4617</v>
      </c>
      <c r="L2622" t="str">
        <f>CONCATENATE(Table1[[#This Row],[FROM]]," to ",Table1[[#This Row],[TO]])</f>
        <v>LHR to BAH</v>
      </c>
      <c r="M2622" s="1">
        <v>42278</v>
      </c>
      <c r="N2622">
        <v>2</v>
      </c>
      <c r="O2622">
        <v>3</v>
      </c>
      <c r="P2622">
        <v>1</v>
      </c>
      <c r="Q2622">
        <v>3</v>
      </c>
      <c r="R2622">
        <v>3</v>
      </c>
      <c r="S2622" t="s">
        <v>5</v>
      </c>
      <c r="T2622">
        <v>2</v>
      </c>
      <c r="U2622" t="s">
        <v>11</v>
      </c>
      <c r="V2622" t="str">
        <f>IF(Table1[[#This Row],[Rating]]&gt;8,"Excellent",IF(Table1[[#This Row],[Rating]]&gt;5,"Good","Bad"))</f>
        <v>Bad</v>
      </c>
    </row>
    <row r="2623" spans="1:22" ht="30" customHeight="1" x14ac:dyDescent="0.35">
      <c r="A2623">
        <v>9</v>
      </c>
      <c r="B2623" t="s">
        <v>2985</v>
      </c>
      <c r="C2623" t="str">
        <f>UPPER(LEFT(Table1[[#This Row],[Header]],1))&amp;MID(Table1[[#This Row],[Header]],2,LEN(Table1[[#This Row],[Header]])-1)</f>
        <v>Service was good</v>
      </c>
      <c r="D2623" t="s">
        <v>3708</v>
      </c>
      <c r="E2623" s="1">
        <v>42288</v>
      </c>
      <c r="F2623" t="s">
        <v>5310</v>
      </c>
      <c r="G2623" t="s">
        <v>2</v>
      </c>
      <c r="H2623" t="s">
        <v>9</v>
      </c>
      <c r="I2623" t="s">
        <v>10</v>
      </c>
      <c r="J2623" t="s">
        <v>5006</v>
      </c>
      <c r="K2623" t="s">
        <v>5108</v>
      </c>
      <c r="L2623" t="str">
        <f>CONCATENATE(Table1[[#This Row],[FROM]]," to ",Table1[[#This Row],[TO]])</f>
        <v>LHR to SIN</v>
      </c>
      <c r="M2623" s="1">
        <v>42217</v>
      </c>
      <c r="N2623">
        <v>4</v>
      </c>
      <c r="O2623">
        <v>4</v>
      </c>
      <c r="P2623">
        <v>4</v>
      </c>
      <c r="Q2623">
        <v>4</v>
      </c>
      <c r="R2623">
        <v>5</v>
      </c>
      <c r="S2623" t="s">
        <v>39</v>
      </c>
      <c r="T2623">
        <v>4</v>
      </c>
      <c r="U2623" t="s">
        <v>11</v>
      </c>
      <c r="V2623" t="str">
        <f>IF(Table1[[#This Row],[Rating]]&gt;8,"Excellent",IF(Table1[[#This Row],[Rating]]&gt;5,"Good","Bad"))</f>
        <v>Excellent</v>
      </c>
    </row>
    <row r="2624" spans="1:22" ht="30" customHeight="1" x14ac:dyDescent="0.35">
      <c r="A2624">
        <v>6</v>
      </c>
      <c r="B2624" t="s">
        <v>3709</v>
      </c>
      <c r="C2624" t="str">
        <f>UPPER(LEFT(Table1[[#This Row],[Header]],1))&amp;MID(Table1[[#This Row],[Header]],2,LEN(Table1[[#This Row],[Header]])-1)</f>
        <v>Cabin the biggest disappointment</v>
      </c>
      <c r="D2624" t="s">
        <v>3710</v>
      </c>
      <c r="E2624" s="1">
        <v>42288</v>
      </c>
      <c r="F2624" t="s">
        <v>1</v>
      </c>
      <c r="G2624" t="s">
        <v>62</v>
      </c>
      <c r="H2624" t="s">
        <v>31</v>
      </c>
      <c r="I2624" t="s">
        <v>4</v>
      </c>
      <c r="J2624" t="s">
        <v>5006</v>
      </c>
      <c r="K2624" t="s">
        <v>5072</v>
      </c>
      <c r="L2624" t="str">
        <f>CONCATENATE(Table1[[#This Row],[FROM]]," to ",Table1[[#This Row],[TO]])</f>
        <v>LHR to KUL</v>
      </c>
      <c r="M2624" s="1">
        <v>42217</v>
      </c>
      <c r="N2624">
        <v>2</v>
      </c>
      <c r="O2624">
        <v>4</v>
      </c>
      <c r="P2624">
        <v>3</v>
      </c>
      <c r="Q2624">
        <v>5</v>
      </c>
      <c r="R2624">
        <v>4</v>
      </c>
      <c r="S2624" t="s">
        <v>39</v>
      </c>
      <c r="T2624">
        <v>3</v>
      </c>
      <c r="U2624" t="s">
        <v>11</v>
      </c>
      <c r="V2624" t="str">
        <f>IF(Table1[[#This Row],[Rating]]&gt;8,"Excellent",IF(Table1[[#This Row],[Rating]]&gt;5,"Good","Bad"))</f>
        <v>Good</v>
      </c>
    </row>
    <row r="2625" spans="1:22" ht="30" customHeight="1" x14ac:dyDescent="0.35">
      <c r="A2625">
        <v>1</v>
      </c>
      <c r="B2625" t="s">
        <v>4972</v>
      </c>
      <c r="C2625" t="str">
        <f>UPPER(LEFT(Table1[[#This Row],[Header]],1))&amp;MID(Table1[[#This Row],[Header]],2,LEN(Table1[[#This Row],[Header]])-1)</f>
        <v>Failed to  provide information</v>
      </c>
      <c r="D2625" t="s">
        <v>3711</v>
      </c>
      <c r="E2625" s="1">
        <v>42287</v>
      </c>
      <c r="F2625" t="s">
        <v>3293</v>
      </c>
      <c r="G2625" t="s">
        <v>8</v>
      </c>
      <c r="H2625" t="s">
        <v>26</v>
      </c>
      <c r="I2625" t="s">
        <v>4</v>
      </c>
      <c r="J2625" t="s">
        <v>5143</v>
      </c>
      <c r="K2625" t="s">
        <v>5012</v>
      </c>
      <c r="L2625" t="str">
        <f>CONCATENATE(Table1[[#This Row],[FROM]]," to ",Table1[[#This Row],[TO]])</f>
        <v>HEL to JNB</v>
      </c>
      <c r="M2625" s="1">
        <v>42278</v>
      </c>
      <c r="N2625">
        <v>1</v>
      </c>
      <c r="O2625">
        <v>4</v>
      </c>
      <c r="P2625">
        <v>-1</v>
      </c>
      <c r="Q2625">
        <v>1</v>
      </c>
      <c r="R2625">
        <v>1</v>
      </c>
      <c r="S2625" t="s">
        <v>5</v>
      </c>
      <c r="T2625">
        <v>-1</v>
      </c>
      <c r="U2625" t="s">
        <v>11</v>
      </c>
      <c r="V2625" t="str">
        <f>IF(Table1[[#This Row],[Rating]]&gt;8,"Excellent",IF(Table1[[#This Row],[Rating]]&gt;5,"Good","Bad"))</f>
        <v>Bad</v>
      </c>
    </row>
    <row r="2626" spans="1:22" ht="30" customHeight="1" x14ac:dyDescent="0.35">
      <c r="A2626">
        <v>7</v>
      </c>
      <c r="B2626" t="s">
        <v>3712</v>
      </c>
      <c r="C2626" t="str">
        <f>UPPER(LEFT(Table1[[#This Row],[Header]],1))&amp;MID(Table1[[#This Row],[Header]],2,LEN(Table1[[#This Row],[Header]])-1)</f>
        <v>A pleasant flight</v>
      </c>
      <c r="D2626" t="s">
        <v>3713</v>
      </c>
      <c r="E2626" s="1">
        <v>42287</v>
      </c>
      <c r="F2626" t="s">
        <v>281</v>
      </c>
      <c r="G2626" t="s">
        <v>62</v>
      </c>
      <c r="H2626" t="s">
        <v>26</v>
      </c>
      <c r="I2626" t="s">
        <v>4</v>
      </c>
      <c r="J2626" t="s">
        <v>5006</v>
      </c>
      <c r="K2626" t="s">
        <v>5080</v>
      </c>
      <c r="L2626" t="str">
        <f>CONCATENATE(Table1[[#This Row],[FROM]]," to ",Table1[[#This Row],[TO]])</f>
        <v>LHR to BKK</v>
      </c>
      <c r="M2626" s="1">
        <v>42095</v>
      </c>
      <c r="N2626">
        <v>4</v>
      </c>
      <c r="O2626">
        <v>4</v>
      </c>
      <c r="P2626">
        <v>3</v>
      </c>
      <c r="Q2626">
        <v>3</v>
      </c>
      <c r="R2626">
        <v>3</v>
      </c>
      <c r="S2626" t="s">
        <v>39</v>
      </c>
      <c r="T2626">
        <v>3</v>
      </c>
      <c r="U2626" t="s">
        <v>11</v>
      </c>
      <c r="V2626" t="str">
        <f>IF(Table1[[#This Row],[Rating]]&gt;8,"Excellent",IF(Table1[[#This Row],[Rating]]&gt;5,"Good","Bad"))</f>
        <v>Good</v>
      </c>
    </row>
    <row r="2627" spans="1:22" ht="30" customHeight="1" x14ac:dyDescent="0.35">
      <c r="A2627">
        <v>6</v>
      </c>
      <c r="B2627" t="s">
        <v>3714</v>
      </c>
      <c r="C2627" t="str">
        <f>UPPER(LEFT(Table1[[#This Row],[Header]],1))&amp;MID(Table1[[#This Row],[Header]],2,LEN(Table1[[#This Row],[Header]])-1)</f>
        <v>Plane was really scruffy</v>
      </c>
      <c r="D2627" t="s">
        <v>3545</v>
      </c>
      <c r="E2627" s="1">
        <v>42286</v>
      </c>
      <c r="F2627" t="s">
        <v>1</v>
      </c>
      <c r="G2627" t="s">
        <v>62</v>
      </c>
      <c r="H2627" t="s">
        <v>3</v>
      </c>
      <c r="I2627" t="s">
        <v>35</v>
      </c>
      <c r="J2627" t="s">
        <v>5019</v>
      </c>
      <c r="K2627" t="s">
        <v>5080</v>
      </c>
      <c r="L2627" t="str">
        <f>CONCATENATE(Table1[[#This Row],[FROM]]," to ",Table1[[#This Row],[TO]])</f>
        <v>GLA to BKK</v>
      </c>
      <c r="M2627" s="1">
        <v>42278</v>
      </c>
      <c r="N2627">
        <v>3</v>
      </c>
      <c r="O2627">
        <v>4</v>
      </c>
      <c r="P2627">
        <v>4</v>
      </c>
      <c r="Q2627">
        <v>4</v>
      </c>
      <c r="R2627">
        <v>3</v>
      </c>
      <c r="S2627" t="s">
        <v>39</v>
      </c>
      <c r="T2627">
        <v>2</v>
      </c>
      <c r="U2627" t="s">
        <v>11</v>
      </c>
      <c r="V2627" t="str">
        <f>IF(Table1[[#This Row],[Rating]]&gt;8,"Excellent",IF(Table1[[#This Row],[Rating]]&gt;5,"Good","Bad"))</f>
        <v>Good</v>
      </c>
    </row>
    <row r="2628" spans="1:22" ht="30" customHeight="1" x14ac:dyDescent="0.35">
      <c r="A2628">
        <v>8</v>
      </c>
      <c r="B2628" t="s">
        <v>3715</v>
      </c>
      <c r="C2628" t="str">
        <f>UPPER(LEFT(Table1[[#This Row],[Header]],1))&amp;MID(Table1[[#This Row],[Header]],2,LEN(Table1[[#This Row],[Header]])-1)</f>
        <v>Legroom could be better</v>
      </c>
      <c r="D2628" t="s">
        <v>38</v>
      </c>
      <c r="E2628" s="1">
        <v>42286</v>
      </c>
      <c r="F2628" t="s">
        <v>1</v>
      </c>
      <c r="G2628" t="s">
        <v>8</v>
      </c>
      <c r="H2628" t="s">
        <v>3</v>
      </c>
      <c r="I2628" t="s">
        <v>10</v>
      </c>
      <c r="J2628" t="s">
        <v>5098</v>
      </c>
      <c r="K2628" t="s">
        <v>5027</v>
      </c>
      <c r="L2628" t="str">
        <f>CONCATENATE(Table1[[#This Row],[FROM]]," to ",Table1[[#This Row],[TO]])</f>
        <v>FUE to LGW</v>
      </c>
      <c r="M2628" s="1">
        <v>42278</v>
      </c>
      <c r="N2628">
        <v>4</v>
      </c>
      <c r="O2628">
        <v>5</v>
      </c>
      <c r="P2628">
        <v>5</v>
      </c>
      <c r="Q2628">
        <v>4</v>
      </c>
      <c r="R2628">
        <v>5</v>
      </c>
      <c r="S2628" t="s">
        <v>39</v>
      </c>
      <c r="T2628">
        <v>-1</v>
      </c>
      <c r="U2628" t="s">
        <v>11</v>
      </c>
      <c r="V2628" t="str">
        <f>IF(Table1[[#This Row],[Rating]]&gt;8,"Excellent",IF(Table1[[#This Row],[Rating]]&gt;5,"Good","Bad"))</f>
        <v>Good</v>
      </c>
    </row>
    <row r="2629" spans="1:22" ht="30" customHeight="1" x14ac:dyDescent="0.35">
      <c r="A2629">
        <v>5</v>
      </c>
      <c r="B2629" t="s">
        <v>3716</v>
      </c>
      <c r="C2629" t="str">
        <f>UPPER(LEFT(Table1[[#This Row],[Header]],1))&amp;MID(Table1[[#This Row],[Header]],2,LEN(Table1[[#This Row],[Header]])-1)</f>
        <v>Will now be considering other airlines</v>
      </c>
      <c r="D2629" t="s">
        <v>2684</v>
      </c>
      <c r="E2629" s="1">
        <v>42286</v>
      </c>
      <c r="F2629" t="s">
        <v>1</v>
      </c>
      <c r="G2629" t="s">
        <v>825</v>
      </c>
      <c r="H2629" t="s">
        <v>3</v>
      </c>
      <c r="I2629" t="s">
        <v>4</v>
      </c>
      <c r="J2629" t="s">
        <v>5040</v>
      </c>
      <c r="K2629" t="s">
        <v>5119</v>
      </c>
      <c r="L2629" t="str">
        <f>CONCATENATE(Table1[[#This Row],[FROM]]," to ",Table1[[#This Row],[TO]])</f>
        <v>DUB to LAS</v>
      </c>
      <c r="M2629" s="1">
        <v>42278</v>
      </c>
      <c r="N2629">
        <v>1</v>
      </c>
      <c r="O2629">
        <v>2</v>
      </c>
      <c r="P2629">
        <v>2</v>
      </c>
      <c r="Q2629">
        <v>3</v>
      </c>
      <c r="R2629">
        <v>3</v>
      </c>
      <c r="S2629" t="s">
        <v>39</v>
      </c>
      <c r="T2629">
        <v>2</v>
      </c>
      <c r="U2629" t="s">
        <v>11</v>
      </c>
      <c r="V2629" t="str">
        <f>IF(Table1[[#This Row],[Rating]]&gt;8,"Excellent",IF(Table1[[#This Row],[Rating]]&gt;5,"Good","Bad"))</f>
        <v>Bad</v>
      </c>
    </row>
    <row r="2630" spans="1:22" ht="30" customHeight="1" x14ac:dyDescent="0.35">
      <c r="A2630">
        <v>4</v>
      </c>
      <c r="B2630" t="s">
        <v>3717</v>
      </c>
      <c r="C2630" t="str">
        <f>UPPER(LEFT(Table1[[#This Row],[Header]],1))&amp;MID(Table1[[#This Row],[Header]],2,LEN(Table1[[#This Row],[Header]])-1)</f>
        <v>Inflight entertainment is rubbish</v>
      </c>
      <c r="D2630" t="s">
        <v>3718</v>
      </c>
      <c r="E2630" s="1">
        <v>42286</v>
      </c>
      <c r="F2630" t="s">
        <v>1</v>
      </c>
      <c r="G2630" t="s">
        <v>794</v>
      </c>
      <c r="H2630" t="s">
        <v>31</v>
      </c>
      <c r="I2630" t="s">
        <v>4</v>
      </c>
      <c r="J2630" t="s">
        <v>5022</v>
      </c>
      <c r="K2630" t="s">
        <v>5010</v>
      </c>
      <c r="L2630" t="str">
        <f>CONCATENATE(Table1[[#This Row],[FROM]]," to ",Table1[[#This Row],[TO]])</f>
        <v>EWR to MIA</v>
      </c>
      <c r="M2630" s="1">
        <v>42095</v>
      </c>
      <c r="N2630">
        <v>1</v>
      </c>
      <c r="O2630">
        <v>4</v>
      </c>
      <c r="P2630">
        <v>1</v>
      </c>
      <c r="Q2630">
        <v>3</v>
      </c>
      <c r="R2630">
        <v>3</v>
      </c>
      <c r="S2630" t="s">
        <v>5</v>
      </c>
      <c r="T2630">
        <v>1</v>
      </c>
      <c r="U2630" t="s">
        <v>11</v>
      </c>
      <c r="V2630" t="str">
        <f>IF(Table1[[#This Row],[Rating]]&gt;8,"Excellent",IF(Table1[[#This Row],[Rating]]&gt;5,"Good","Bad"))</f>
        <v>Bad</v>
      </c>
    </row>
    <row r="2631" spans="1:22" ht="30" customHeight="1" x14ac:dyDescent="0.35">
      <c r="A2631">
        <v>4</v>
      </c>
      <c r="B2631" t="s">
        <v>4576</v>
      </c>
      <c r="C2631" t="str">
        <f>UPPER(LEFT(Table1[[#This Row],[Header]],1))&amp;MID(Table1[[#This Row],[Header]],2,LEN(Table1[[#This Row],[Header]])-1)</f>
        <v>No passenger BAggage arrived</v>
      </c>
      <c r="D2631" t="s">
        <v>3719</v>
      </c>
      <c r="E2631" s="1">
        <v>42285</v>
      </c>
      <c r="F2631" t="s">
        <v>46</v>
      </c>
      <c r="G2631" t="s">
        <v>68</v>
      </c>
      <c r="H2631" t="s">
        <v>3</v>
      </c>
      <c r="I2631" t="s">
        <v>4</v>
      </c>
      <c r="J2631" t="s">
        <v>5100</v>
      </c>
      <c r="K2631" t="s">
        <v>5068</v>
      </c>
      <c r="L2631" t="str">
        <f>CONCATENATE(Table1[[#This Row],[FROM]]," to ",Table1[[#This Row],[TO]])</f>
        <v>YYZ to FCO</v>
      </c>
      <c r="M2631" s="1">
        <v>42248</v>
      </c>
      <c r="N2631">
        <v>4</v>
      </c>
      <c r="O2631">
        <v>4</v>
      </c>
      <c r="P2631">
        <v>4</v>
      </c>
      <c r="Q2631">
        <v>1</v>
      </c>
      <c r="R2631">
        <v>2</v>
      </c>
      <c r="S2631" t="s">
        <v>5</v>
      </c>
      <c r="T2631">
        <v>4</v>
      </c>
      <c r="U2631" t="s">
        <v>11</v>
      </c>
      <c r="V2631" t="str">
        <f>IF(Table1[[#This Row],[Rating]]&gt;8,"Excellent",IF(Table1[[#This Row],[Rating]]&gt;5,"Good","Bad"))</f>
        <v>Bad</v>
      </c>
    </row>
    <row r="2632" spans="1:22" ht="30" customHeight="1" x14ac:dyDescent="0.35">
      <c r="A2632">
        <v>7</v>
      </c>
      <c r="B2632" t="s">
        <v>4973</v>
      </c>
      <c r="C2632" t="str">
        <f>UPPER(LEFT(Table1[[#This Row],[Header]],1))&amp;MID(Table1[[#This Row],[Header]],2,LEN(Table1[[#This Row],[Header]])-1)</f>
        <v>Need help to  get the service right</v>
      </c>
      <c r="D2632" t="s">
        <v>3720</v>
      </c>
      <c r="E2632" s="1">
        <v>42284</v>
      </c>
      <c r="F2632" t="s">
        <v>66</v>
      </c>
      <c r="G2632" t="s">
        <v>84</v>
      </c>
      <c r="H2632" t="s">
        <v>9</v>
      </c>
      <c r="I2632" t="s">
        <v>21</v>
      </c>
      <c r="J2632" t="s">
        <v>5006</v>
      </c>
      <c r="K2632" t="s">
        <v>5041</v>
      </c>
      <c r="L2632" t="str">
        <f>CONCATENATE(Table1[[#This Row],[FROM]]," to ",Table1[[#This Row],[TO]])</f>
        <v>LHR to SYD</v>
      </c>
      <c r="M2632" s="1">
        <v>42248</v>
      </c>
      <c r="N2632">
        <v>5</v>
      </c>
      <c r="O2632">
        <v>4</v>
      </c>
      <c r="P2632">
        <v>5</v>
      </c>
      <c r="Q2632">
        <v>5</v>
      </c>
      <c r="R2632">
        <v>5</v>
      </c>
      <c r="S2632" t="s">
        <v>39</v>
      </c>
      <c r="T2632">
        <v>5</v>
      </c>
      <c r="U2632" t="s">
        <v>11</v>
      </c>
      <c r="V2632" t="str">
        <f>IF(Table1[[#This Row],[Rating]]&gt;8,"Excellent",IF(Table1[[#This Row],[Rating]]&gt;5,"Good","Bad"))</f>
        <v>Good</v>
      </c>
    </row>
    <row r="2633" spans="1:22" ht="30" customHeight="1" x14ac:dyDescent="0.35">
      <c r="A2633">
        <v>2</v>
      </c>
      <c r="B2633" t="s">
        <v>3721</v>
      </c>
      <c r="C2633" t="str">
        <f>UPPER(LEFT(Table1[[#This Row],[Header]],1))&amp;MID(Table1[[#This Row],[Header]],2,LEN(Table1[[#This Row],[Header]])-1)</f>
        <v>You could care less</v>
      </c>
      <c r="D2633" t="s">
        <v>3722</v>
      </c>
      <c r="E2633" s="1">
        <v>42284</v>
      </c>
      <c r="F2633" t="s">
        <v>20</v>
      </c>
      <c r="G2633" t="s">
        <v>84</v>
      </c>
      <c r="H2633" t="s">
        <v>3</v>
      </c>
      <c r="I2633" t="s">
        <v>35</v>
      </c>
      <c r="J2633" t="s">
        <v>5009</v>
      </c>
      <c r="K2633" t="s">
        <v>5006</v>
      </c>
      <c r="L2633" t="str">
        <f>CONCATENATE(Table1[[#This Row],[FROM]]," to ",Table1[[#This Row],[TO]])</f>
        <v>DFW to LHR</v>
      </c>
      <c r="M2633" s="1">
        <v>42248</v>
      </c>
      <c r="N2633">
        <v>3</v>
      </c>
      <c r="O2633">
        <v>4</v>
      </c>
      <c r="P2633">
        <v>4</v>
      </c>
      <c r="Q2633">
        <v>3</v>
      </c>
      <c r="R2633">
        <v>2</v>
      </c>
      <c r="S2633" t="s">
        <v>5</v>
      </c>
      <c r="T2633">
        <v>3</v>
      </c>
      <c r="U2633" t="s">
        <v>11</v>
      </c>
      <c r="V2633" t="str">
        <f>IF(Table1[[#This Row],[Rating]]&gt;8,"Excellent",IF(Table1[[#This Row],[Rating]]&gt;5,"Good","Bad"))</f>
        <v>Bad</v>
      </c>
    </row>
    <row r="2634" spans="1:22" ht="30" customHeight="1" x14ac:dyDescent="0.35">
      <c r="A2634">
        <v>1</v>
      </c>
      <c r="B2634" t="s">
        <v>5497</v>
      </c>
      <c r="C2634" t="str">
        <f>UPPER(LEFT(Table1[[#This Row],[Header]],1))&amp;MID(Table1[[#This Row],[Header]],2,LEN(Table1[[#This Row],[Header]])-1)</f>
        <v>Fawlty to wers of customer service</v>
      </c>
      <c r="D2634" t="s">
        <v>3723</v>
      </c>
      <c r="E2634" s="1">
        <v>42284</v>
      </c>
      <c r="F2634" t="s">
        <v>1</v>
      </c>
      <c r="G2634" t="s">
        <v>68</v>
      </c>
      <c r="H2634" t="s">
        <v>31</v>
      </c>
      <c r="I2634" t="s">
        <v>4</v>
      </c>
      <c r="J2634" t="s">
        <v>5006</v>
      </c>
      <c r="K2634" t="s">
        <v>5057</v>
      </c>
      <c r="L2634" t="str">
        <f>CONCATENATE(Table1[[#This Row],[FROM]]," to ",Table1[[#This Row],[TO]])</f>
        <v>LHR to CDG</v>
      </c>
      <c r="M2634" s="1">
        <v>42036</v>
      </c>
      <c r="N2634">
        <v>1</v>
      </c>
      <c r="O2634">
        <v>1</v>
      </c>
      <c r="P2634">
        <v>1</v>
      </c>
      <c r="Q2634">
        <v>1</v>
      </c>
      <c r="R2634">
        <v>1</v>
      </c>
      <c r="S2634" t="s">
        <v>5</v>
      </c>
      <c r="T2634">
        <v>1</v>
      </c>
      <c r="U2634" t="s">
        <v>11</v>
      </c>
      <c r="V2634" t="str">
        <f>IF(Table1[[#This Row],[Rating]]&gt;8,"Excellent",IF(Table1[[#This Row],[Rating]]&gt;5,"Good","Bad"))</f>
        <v>Bad</v>
      </c>
    </row>
    <row r="2635" spans="1:22" ht="30" customHeight="1" x14ac:dyDescent="0.35">
      <c r="A2635">
        <v>9</v>
      </c>
      <c r="B2635" t="s">
        <v>3724</v>
      </c>
      <c r="C2635" t="str">
        <f>UPPER(LEFT(Table1[[#This Row],[Header]],1))&amp;MID(Table1[[#This Row],[Header]],2,LEN(Table1[[#This Row],[Header]])-1)</f>
        <v>Seamless and effortless</v>
      </c>
      <c r="D2635" t="s">
        <v>3725</v>
      </c>
      <c r="E2635" s="1">
        <v>42284</v>
      </c>
      <c r="F2635" t="s">
        <v>1</v>
      </c>
      <c r="G2635" t="s">
        <v>825</v>
      </c>
      <c r="H2635" t="s">
        <v>3</v>
      </c>
      <c r="I2635" t="s">
        <v>4</v>
      </c>
      <c r="J2635" t="s">
        <v>5050</v>
      </c>
      <c r="K2635" t="s">
        <v>5006</v>
      </c>
      <c r="L2635" t="str">
        <f>CONCATENATE(Table1[[#This Row],[FROM]]," to ",Table1[[#This Row],[TO]])</f>
        <v>CPT to LHR</v>
      </c>
      <c r="M2635" s="1">
        <v>42278</v>
      </c>
      <c r="N2635">
        <v>4</v>
      </c>
      <c r="O2635">
        <v>4</v>
      </c>
      <c r="P2635">
        <v>4</v>
      </c>
      <c r="Q2635">
        <v>5</v>
      </c>
      <c r="R2635">
        <v>4</v>
      </c>
      <c r="S2635" t="s">
        <v>39</v>
      </c>
      <c r="T2635">
        <v>4</v>
      </c>
      <c r="U2635" t="s">
        <v>11</v>
      </c>
      <c r="V2635" t="str">
        <f>IF(Table1[[#This Row],[Rating]]&gt;8,"Excellent",IF(Table1[[#This Row],[Rating]]&gt;5,"Good","Bad"))</f>
        <v>Excellent</v>
      </c>
    </row>
    <row r="2636" spans="1:22" ht="30" customHeight="1" x14ac:dyDescent="0.35">
      <c r="A2636">
        <v>6</v>
      </c>
      <c r="B2636" t="s">
        <v>5252</v>
      </c>
      <c r="C2636" t="str">
        <f>UPPER(LEFT(Table1[[#This Row],[Header]],1))&amp;MID(Table1[[#This Row],[Header]],2,LEN(Table1[[#This Row],[Header]])-1)</f>
        <v>JFK plane, tired old seat design</v>
      </c>
      <c r="D2636" t="s">
        <v>24</v>
      </c>
      <c r="E2636" s="1">
        <v>42284</v>
      </c>
      <c r="F2636" t="s">
        <v>66</v>
      </c>
      <c r="G2636" t="s">
        <v>2</v>
      </c>
      <c r="H2636" t="s">
        <v>9</v>
      </c>
      <c r="I2636" t="s">
        <v>10</v>
      </c>
      <c r="J2636" t="s">
        <v>4994</v>
      </c>
      <c r="K2636" t="s">
        <v>5006</v>
      </c>
      <c r="L2636" t="str">
        <f>CONCATENATE(Table1[[#This Row],[FROM]]," to ",Table1[[#This Row],[TO]])</f>
        <v>HKG to LHR</v>
      </c>
      <c r="M2636" s="1">
        <v>42248</v>
      </c>
      <c r="N2636">
        <v>3</v>
      </c>
      <c r="O2636">
        <v>3</v>
      </c>
      <c r="P2636">
        <v>4</v>
      </c>
      <c r="Q2636">
        <v>4</v>
      </c>
      <c r="R2636">
        <v>3</v>
      </c>
      <c r="S2636" t="s">
        <v>39</v>
      </c>
      <c r="T2636">
        <v>4</v>
      </c>
      <c r="U2636" t="s">
        <v>11</v>
      </c>
      <c r="V2636" t="str">
        <f>IF(Table1[[#This Row],[Rating]]&gt;8,"Excellent",IF(Table1[[#This Row],[Rating]]&gt;5,"Good","Bad"))</f>
        <v>Good</v>
      </c>
    </row>
    <row r="2637" spans="1:22" ht="30" customHeight="1" x14ac:dyDescent="0.35">
      <c r="A2637">
        <v>6</v>
      </c>
      <c r="B2637" t="s">
        <v>3726</v>
      </c>
      <c r="C2637" t="str">
        <f>UPPER(LEFT(Table1[[#This Row],[Header]],1))&amp;MID(Table1[[#This Row],[Header]],2,LEN(Table1[[#This Row],[Header]])-1)</f>
        <v>Airline with very mixed quality</v>
      </c>
      <c r="D2637" t="s">
        <v>3727</v>
      </c>
      <c r="E2637" s="1">
        <v>42284</v>
      </c>
      <c r="F2637" t="s">
        <v>33</v>
      </c>
      <c r="G2637" t="s">
        <v>1753</v>
      </c>
      <c r="H2637" t="s">
        <v>9</v>
      </c>
      <c r="I2637" t="s">
        <v>35</v>
      </c>
      <c r="J2637" t="s">
        <v>5051</v>
      </c>
      <c r="K2637" t="s">
        <v>5082</v>
      </c>
      <c r="L2637" t="str">
        <f>CONCATENATE(Table1[[#This Row],[FROM]]," to ",Table1[[#This Row],[TO]])</f>
        <v>DUS to PHL</v>
      </c>
      <c r="M2637" s="1">
        <v>42248</v>
      </c>
      <c r="N2637">
        <v>5</v>
      </c>
      <c r="O2637">
        <v>3</v>
      </c>
      <c r="P2637">
        <v>5</v>
      </c>
      <c r="Q2637">
        <v>3</v>
      </c>
      <c r="R2637">
        <v>4</v>
      </c>
      <c r="S2637" t="s">
        <v>5</v>
      </c>
      <c r="T2637">
        <v>5</v>
      </c>
      <c r="U2637" t="s">
        <v>11</v>
      </c>
      <c r="V2637" t="str">
        <f>IF(Table1[[#This Row],[Rating]]&gt;8,"Excellent",IF(Table1[[#This Row],[Rating]]&gt;5,"Good","Bad"))</f>
        <v>Good</v>
      </c>
    </row>
    <row r="2638" spans="1:22" ht="30" customHeight="1" x14ac:dyDescent="0.35">
      <c r="A2638">
        <v>8</v>
      </c>
      <c r="B2638" t="s">
        <v>3728</v>
      </c>
      <c r="C2638" t="str">
        <f>UPPER(LEFT(Table1[[#This Row],[Header]],1))&amp;MID(Table1[[#This Row],[Header]],2,LEN(Table1[[#This Row],[Header]])-1)</f>
        <v>Food choice was great</v>
      </c>
      <c r="D2638" t="s">
        <v>3729</v>
      </c>
      <c r="E2638" s="1">
        <v>42283</v>
      </c>
      <c r="F2638" t="s">
        <v>20</v>
      </c>
      <c r="G2638" t="s">
        <v>825</v>
      </c>
      <c r="H2638" t="s">
        <v>26</v>
      </c>
      <c r="I2638" t="s">
        <v>10</v>
      </c>
      <c r="J2638" t="s">
        <v>5119</v>
      </c>
      <c r="K2638" t="s">
        <v>5006</v>
      </c>
      <c r="L2638" t="str">
        <f>CONCATENATE(Table1[[#This Row],[FROM]]," to ",Table1[[#This Row],[TO]])</f>
        <v>LAS to LHR</v>
      </c>
      <c r="M2638" s="1">
        <v>42248</v>
      </c>
      <c r="N2638">
        <v>3</v>
      </c>
      <c r="O2638">
        <v>5</v>
      </c>
      <c r="P2638">
        <v>5</v>
      </c>
      <c r="Q2638">
        <v>4</v>
      </c>
      <c r="R2638">
        <v>3</v>
      </c>
      <c r="S2638" t="s">
        <v>39</v>
      </c>
      <c r="T2638">
        <v>2</v>
      </c>
      <c r="U2638" t="s">
        <v>11</v>
      </c>
      <c r="V2638" t="str">
        <f>IF(Table1[[#This Row],[Rating]]&gt;8,"Excellent",IF(Table1[[#This Row],[Rating]]&gt;5,"Good","Bad"))</f>
        <v>Good</v>
      </c>
    </row>
    <row r="2639" spans="1:22" ht="30" customHeight="1" x14ac:dyDescent="0.35">
      <c r="A2639">
        <v>3</v>
      </c>
      <c r="B2639" t="s">
        <v>3730</v>
      </c>
      <c r="C2639" t="str">
        <f>UPPER(LEFT(Table1[[#This Row],[Header]],1))&amp;MID(Table1[[#This Row],[Header]],2,LEN(Table1[[#This Row],[Header]])-1)</f>
        <v>Brusque drinks service</v>
      </c>
      <c r="D2639" t="s">
        <v>3731</v>
      </c>
      <c r="E2639" s="1">
        <v>42283</v>
      </c>
      <c r="F2639" t="s">
        <v>1</v>
      </c>
      <c r="G2639" t="s">
        <v>8</v>
      </c>
      <c r="H2639" t="s">
        <v>26</v>
      </c>
      <c r="I2639" t="s">
        <v>4</v>
      </c>
      <c r="J2639" t="s">
        <v>5006</v>
      </c>
      <c r="K2639" t="s">
        <v>5014</v>
      </c>
      <c r="L2639" t="str">
        <f>CONCATENATE(Table1[[#This Row],[FROM]]," to ",Table1[[#This Row],[TO]])</f>
        <v>LHR to MAN</v>
      </c>
      <c r="M2639" s="1">
        <v>42278</v>
      </c>
      <c r="N2639">
        <v>3</v>
      </c>
      <c r="O2639">
        <v>1</v>
      </c>
      <c r="P2639">
        <v>1</v>
      </c>
      <c r="Q2639">
        <v>3</v>
      </c>
      <c r="R2639">
        <v>1</v>
      </c>
      <c r="S2639" t="s">
        <v>5</v>
      </c>
      <c r="T2639">
        <v>-1</v>
      </c>
      <c r="U2639" t="s">
        <v>11</v>
      </c>
      <c r="V2639" t="str">
        <f>IF(Table1[[#This Row],[Rating]]&gt;8,"Excellent",IF(Table1[[#This Row],[Rating]]&gt;5,"Good","Bad"))</f>
        <v>Bad</v>
      </c>
    </row>
    <row r="2640" spans="1:22" ht="30" customHeight="1" x14ac:dyDescent="0.35">
      <c r="A2640">
        <v>3</v>
      </c>
      <c r="B2640" t="s">
        <v>4622</v>
      </c>
      <c r="C2640" t="str">
        <f>UPPER(LEFT(Table1[[#This Row],[Header]],1))&amp;MID(Table1[[#This Row],[Header]],2,LEN(Table1[[#This Row],[Header]])-1)</f>
        <v>Our luggage left atLHR</v>
      </c>
      <c r="D2640" t="s">
        <v>4577</v>
      </c>
      <c r="E2640" s="1">
        <v>42282</v>
      </c>
      <c r="F2640" t="s">
        <v>1</v>
      </c>
      <c r="G2640" t="s">
        <v>68</v>
      </c>
      <c r="H2640" t="s">
        <v>3</v>
      </c>
      <c r="I2640" t="s">
        <v>4</v>
      </c>
      <c r="J2640" t="s">
        <v>5006</v>
      </c>
      <c r="K2640" t="s">
        <v>5100</v>
      </c>
      <c r="L2640" t="str">
        <f>CONCATENATE(Table1[[#This Row],[FROM]]," to ",Table1[[#This Row],[TO]])</f>
        <v>LHR to YYZ</v>
      </c>
      <c r="M2640" s="1">
        <v>42248</v>
      </c>
      <c r="N2640">
        <v>4</v>
      </c>
      <c r="O2640">
        <v>3</v>
      </c>
      <c r="P2640">
        <v>2</v>
      </c>
      <c r="Q2640">
        <v>3</v>
      </c>
      <c r="R2640">
        <v>2</v>
      </c>
      <c r="S2640" t="s">
        <v>5</v>
      </c>
      <c r="T2640">
        <v>4</v>
      </c>
      <c r="U2640" t="s">
        <v>11</v>
      </c>
      <c r="V2640" t="str">
        <f>IF(Table1[[#This Row],[Rating]]&gt;8,"Excellent",IF(Table1[[#This Row],[Rating]]&gt;5,"Good","Bad"))</f>
        <v>Bad</v>
      </c>
    </row>
    <row r="2641" spans="1:22" ht="30" customHeight="1" x14ac:dyDescent="0.35">
      <c r="A2641">
        <v>2</v>
      </c>
      <c r="B2641" t="s">
        <v>3732</v>
      </c>
      <c r="C2641" t="str">
        <f>UPPER(LEFT(Table1[[#This Row],[Header]],1))&amp;MID(Table1[[#This Row],[Header]],2,LEN(Table1[[#This Row],[Header]])-1)</f>
        <v>Boeing 747 horribly outdated</v>
      </c>
      <c r="D2641" t="s">
        <v>3733</v>
      </c>
      <c r="E2641" s="1">
        <v>42282</v>
      </c>
      <c r="F2641" t="s">
        <v>1</v>
      </c>
      <c r="G2641" t="s">
        <v>825</v>
      </c>
      <c r="H2641" t="s">
        <v>9</v>
      </c>
      <c r="I2641" t="s">
        <v>4</v>
      </c>
      <c r="J2641" t="s">
        <v>5006</v>
      </c>
      <c r="K2641" t="s">
        <v>5026</v>
      </c>
      <c r="L2641" t="str">
        <f>CONCATENATE(Table1[[#This Row],[FROM]]," to ",Table1[[#This Row],[TO]])</f>
        <v>LHR to SFO</v>
      </c>
      <c r="M2641" s="1">
        <v>42248</v>
      </c>
      <c r="N2641">
        <v>1</v>
      </c>
      <c r="O2641">
        <v>3</v>
      </c>
      <c r="P2641">
        <v>3</v>
      </c>
      <c r="Q2641">
        <v>1</v>
      </c>
      <c r="R2641">
        <v>1</v>
      </c>
      <c r="S2641" t="s">
        <v>5</v>
      </c>
      <c r="T2641">
        <v>1</v>
      </c>
      <c r="U2641" t="s">
        <v>11</v>
      </c>
      <c r="V2641" t="str">
        <f>IF(Table1[[#This Row],[Rating]]&gt;8,"Excellent",IF(Table1[[#This Row],[Rating]]&gt;5,"Good","Bad"))</f>
        <v>Bad</v>
      </c>
    </row>
    <row r="2642" spans="1:22" ht="30" customHeight="1" x14ac:dyDescent="0.35">
      <c r="A2642">
        <v>4</v>
      </c>
      <c r="B2642" t="s">
        <v>4578</v>
      </c>
      <c r="C2642" t="str">
        <f>UPPER(LEFT(Table1[[#This Row],[Header]],1))&amp;MID(Table1[[#This Row],[Header]],2,LEN(Table1[[#This Row],[Header]])-1)</f>
        <v>Very disappointed in BA</v>
      </c>
      <c r="D2642" t="s">
        <v>3734</v>
      </c>
      <c r="E2642" s="1">
        <v>42281</v>
      </c>
      <c r="F2642" t="s">
        <v>1</v>
      </c>
      <c r="G2642" t="s">
        <v>68</v>
      </c>
      <c r="H2642" t="s">
        <v>31</v>
      </c>
      <c r="I2642" t="s">
        <v>10</v>
      </c>
      <c r="J2642" t="s">
        <v>5006</v>
      </c>
      <c r="K2642" t="s">
        <v>5005</v>
      </c>
      <c r="L2642" t="str">
        <f>CONCATENATE(Table1[[#This Row],[FROM]]," to ",Table1[[#This Row],[TO]])</f>
        <v>LHR to ORD</v>
      </c>
      <c r="M2642" s="1">
        <v>41974</v>
      </c>
      <c r="N2642">
        <v>4</v>
      </c>
      <c r="O2642">
        <v>2</v>
      </c>
      <c r="P2642">
        <v>1</v>
      </c>
      <c r="Q2642">
        <v>4</v>
      </c>
      <c r="R2642">
        <v>4</v>
      </c>
      <c r="S2642" t="s">
        <v>39</v>
      </c>
      <c r="T2642">
        <v>1</v>
      </c>
      <c r="U2642" t="s">
        <v>11</v>
      </c>
      <c r="V2642" t="str">
        <f>IF(Table1[[#This Row],[Rating]]&gt;8,"Excellent",IF(Table1[[#This Row],[Rating]]&gt;5,"Good","Bad"))</f>
        <v>Bad</v>
      </c>
    </row>
    <row r="2643" spans="1:22" ht="30" customHeight="1" x14ac:dyDescent="0.35">
      <c r="A2643">
        <v>5</v>
      </c>
      <c r="B2643" t="s">
        <v>3735</v>
      </c>
      <c r="C2643" t="str">
        <f>UPPER(LEFT(Table1[[#This Row],[Header]],1))&amp;MID(Table1[[#This Row],[Header]],2,LEN(Table1[[#This Row],[Header]])-1)</f>
        <v>Disgraceful level of cleanliness</v>
      </c>
      <c r="D2643" t="s">
        <v>3736</v>
      </c>
      <c r="E2643" s="1">
        <v>42280</v>
      </c>
      <c r="F2643" t="s">
        <v>1</v>
      </c>
      <c r="G2643" t="s">
        <v>68</v>
      </c>
      <c r="H2643" t="s">
        <v>9</v>
      </c>
      <c r="I2643" t="s">
        <v>10</v>
      </c>
      <c r="J2643" t="s">
        <v>5107</v>
      </c>
      <c r="K2643" t="s">
        <v>5006</v>
      </c>
      <c r="L2643" t="str">
        <f>CONCATENATE(Table1[[#This Row],[FROM]]," to ",Table1[[#This Row],[TO]])</f>
        <v>NBO to LHR</v>
      </c>
      <c r="M2643" s="1">
        <v>42248</v>
      </c>
      <c r="N2643">
        <v>3</v>
      </c>
      <c r="O2643">
        <v>4</v>
      </c>
      <c r="P2643">
        <v>4</v>
      </c>
      <c r="Q2643">
        <v>4</v>
      </c>
      <c r="R2643">
        <v>3</v>
      </c>
      <c r="S2643" t="s">
        <v>5</v>
      </c>
      <c r="T2643">
        <v>3</v>
      </c>
      <c r="U2643" t="s">
        <v>11</v>
      </c>
      <c r="V2643" t="str">
        <f>IF(Table1[[#This Row],[Rating]]&gt;8,"Excellent",IF(Table1[[#This Row],[Rating]]&gt;5,"Good","Bad"))</f>
        <v>Bad</v>
      </c>
    </row>
    <row r="2644" spans="1:22" ht="30" customHeight="1" x14ac:dyDescent="0.35">
      <c r="A2644">
        <v>9</v>
      </c>
      <c r="B2644" t="s">
        <v>3737</v>
      </c>
      <c r="C2644" t="str">
        <f>UPPER(LEFT(Table1[[#This Row],[Header]],1))&amp;MID(Table1[[#This Row],[Header]],2,LEN(Table1[[#This Row],[Header]])-1)</f>
        <v>Staff were great</v>
      </c>
      <c r="D2644" t="s">
        <v>3738</v>
      </c>
      <c r="E2644" s="1">
        <v>42279</v>
      </c>
      <c r="F2644" t="s">
        <v>1</v>
      </c>
      <c r="G2644" t="s">
        <v>3739</v>
      </c>
      <c r="H2644" t="s">
        <v>26</v>
      </c>
      <c r="I2644" t="s">
        <v>4</v>
      </c>
      <c r="J2644" t="s">
        <v>5027</v>
      </c>
      <c r="K2644" t="s">
        <v>5171</v>
      </c>
      <c r="L2644" t="str">
        <f>CONCATENATE(Table1[[#This Row],[FROM]]," to ",Table1[[#This Row],[TO]])</f>
        <v>LGW to ALC</v>
      </c>
      <c r="M2644" s="1">
        <v>42248</v>
      </c>
      <c r="N2644">
        <v>4</v>
      </c>
      <c r="O2644">
        <v>5</v>
      </c>
      <c r="P2644">
        <v>4</v>
      </c>
      <c r="Q2644">
        <v>3</v>
      </c>
      <c r="R2644">
        <v>5</v>
      </c>
      <c r="S2644" t="s">
        <v>39</v>
      </c>
      <c r="T2644">
        <v>-1</v>
      </c>
      <c r="U2644" t="s">
        <v>11</v>
      </c>
      <c r="V2644" t="str">
        <f>IF(Table1[[#This Row],[Rating]]&gt;8,"Excellent",IF(Table1[[#This Row],[Rating]]&gt;5,"Good","Bad"))</f>
        <v>Excellent</v>
      </c>
    </row>
    <row r="2645" spans="1:22" ht="30" customHeight="1" x14ac:dyDescent="0.35">
      <c r="A2645">
        <v>3</v>
      </c>
      <c r="B2645" t="s">
        <v>4974</v>
      </c>
      <c r="C2645" t="str">
        <f>UPPER(LEFT(Table1[[#This Row],[Header]],1))&amp;MID(Table1[[#This Row],[Header]],2,LEN(Table1[[#This Row],[Header]])-1)</f>
        <v>Seats are far to o cramped</v>
      </c>
      <c r="D2645" t="s">
        <v>3740</v>
      </c>
      <c r="E2645" s="1">
        <v>42279</v>
      </c>
      <c r="F2645" t="s">
        <v>1</v>
      </c>
      <c r="G2645" t="s">
        <v>825</v>
      </c>
      <c r="H2645" t="s">
        <v>26</v>
      </c>
      <c r="I2645" t="s">
        <v>4</v>
      </c>
      <c r="J2645" t="s">
        <v>5127</v>
      </c>
      <c r="K2645" t="s">
        <v>5006</v>
      </c>
      <c r="L2645" t="str">
        <f>CONCATENATE(Table1[[#This Row],[FROM]]," to ",Table1[[#This Row],[TO]])</f>
        <v>PHX to LHR</v>
      </c>
      <c r="M2645" s="1">
        <v>42248</v>
      </c>
      <c r="N2645">
        <v>1</v>
      </c>
      <c r="O2645">
        <v>4</v>
      </c>
      <c r="P2645">
        <v>1</v>
      </c>
      <c r="Q2645">
        <v>3</v>
      </c>
      <c r="R2645">
        <v>2</v>
      </c>
      <c r="S2645" t="s">
        <v>5</v>
      </c>
      <c r="T2645">
        <v>2</v>
      </c>
      <c r="U2645" t="s">
        <v>11</v>
      </c>
      <c r="V2645" t="str">
        <f>IF(Table1[[#This Row],[Rating]]&gt;8,"Excellent",IF(Table1[[#This Row],[Rating]]&gt;5,"Good","Bad"))</f>
        <v>Bad</v>
      </c>
    </row>
    <row r="2646" spans="1:22" ht="30" customHeight="1" x14ac:dyDescent="0.35">
      <c r="A2646">
        <v>8</v>
      </c>
      <c r="B2646" t="s">
        <v>3741</v>
      </c>
      <c r="C2646" t="str">
        <f>UPPER(LEFT(Table1[[#This Row],[Header]],1))&amp;MID(Table1[[#This Row],[Header]],2,LEN(Table1[[#This Row],[Header]])-1)</f>
        <v>Crew were friendly and attentive</v>
      </c>
      <c r="D2646" t="s">
        <v>5414</v>
      </c>
      <c r="E2646" s="1">
        <v>42279</v>
      </c>
      <c r="F2646" t="s">
        <v>1</v>
      </c>
      <c r="G2646" t="s">
        <v>222</v>
      </c>
      <c r="H2646" t="s">
        <v>31</v>
      </c>
      <c r="I2646" t="s">
        <v>4</v>
      </c>
      <c r="J2646" t="s">
        <v>5027</v>
      </c>
      <c r="K2646" t="s">
        <v>5171</v>
      </c>
      <c r="L2646" t="str">
        <f>CONCATENATE(Table1[[#This Row],[FROM]]," to ",Table1[[#This Row],[TO]])</f>
        <v>LGW to ALC</v>
      </c>
      <c r="M2646" s="1">
        <v>42217</v>
      </c>
      <c r="N2646">
        <v>4</v>
      </c>
      <c r="O2646">
        <v>4</v>
      </c>
      <c r="P2646">
        <v>4</v>
      </c>
      <c r="Q2646">
        <v>4</v>
      </c>
      <c r="R2646">
        <v>4</v>
      </c>
      <c r="S2646" t="s">
        <v>39</v>
      </c>
      <c r="T2646">
        <v>-1</v>
      </c>
      <c r="U2646" t="s">
        <v>11</v>
      </c>
      <c r="V2646" t="str">
        <f>IF(Table1[[#This Row],[Rating]]&gt;8,"Excellent",IF(Table1[[#This Row],[Rating]]&gt;5,"Good","Bad"))</f>
        <v>Good</v>
      </c>
    </row>
    <row r="2647" spans="1:22" ht="30" customHeight="1" x14ac:dyDescent="0.35">
      <c r="A2647">
        <v>1</v>
      </c>
      <c r="B2647" t="s">
        <v>3742</v>
      </c>
      <c r="C2647" t="str">
        <f>UPPER(LEFT(Table1[[#This Row],[Header]],1))&amp;MID(Table1[[#This Row],[Header]],2,LEN(Table1[[#This Row],[Header]])-1)</f>
        <v>Clapped-out aircraft</v>
      </c>
      <c r="D2647" t="s">
        <v>3743</v>
      </c>
      <c r="E2647" s="1">
        <v>42278</v>
      </c>
      <c r="F2647" t="s">
        <v>245</v>
      </c>
      <c r="G2647" t="s">
        <v>825</v>
      </c>
      <c r="H2647" t="s">
        <v>3</v>
      </c>
      <c r="I2647" t="s">
        <v>4</v>
      </c>
      <c r="J2647" t="s">
        <v>5006</v>
      </c>
      <c r="K2647" t="s">
        <v>5012</v>
      </c>
      <c r="L2647" t="str">
        <f>CONCATENATE(Table1[[#This Row],[FROM]]," to ",Table1[[#This Row],[TO]])</f>
        <v>LHR to JNB</v>
      </c>
      <c r="M2647" s="1">
        <v>42248</v>
      </c>
      <c r="N2647">
        <v>1</v>
      </c>
      <c r="O2647">
        <v>3</v>
      </c>
      <c r="P2647">
        <v>1</v>
      </c>
      <c r="Q2647">
        <v>1</v>
      </c>
      <c r="R2647">
        <v>1</v>
      </c>
      <c r="S2647" t="s">
        <v>5</v>
      </c>
      <c r="T2647">
        <v>2</v>
      </c>
      <c r="U2647" t="s">
        <v>11</v>
      </c>
      <c r="V2647" t="str">
        <f>IF(Table1[[#This Row],[Rating]]&gt;8,"Excellent",IF(Table1[[#This Row],[Rating]]&gt;5,"Good","Bad"))</f>
        <v>Bad</v>
      </c>
    </row>
    <row r="2648" spans="1:22" ht="30" customHeight="1" x14ac:dyDescent="0.35">
      <c r="A2648">
        <v>6</v>
      </c>
      <c r="B2648" t="s">
        <v>3744</v>
      </c>
      <c r="C2648" t="str">
        <f>UPPER(LEFT(Table1[[#This Row],[Header]],1))&amp;MID(Table1[[#This Row],[Header]],2,LEN(Table1[[#This Row],[Header]])-1)</f>
        <v>Pretty much a low-cost airline</v>
      </c>
      <c r="D2648" t="s">
        <v>724</v>
      </c>
      <c r="E2648" s="1">
        <v>42278</v>
      </c>
      <c r="F2648" t="s">
        <v>293</v>
      </c>
      <c r="G2648" t="s">
        <v>8</v>
      </c>
      <c r="H2648" t="s">
        <v>9</v>
      </c>
      <c r="I2648" t="s">
        <v>4</v>
      </c>
      <c r="J2648" t="s">
        <v>5125</v>
      </c>
      <c r="K2648" t="s">
        <v>5006</v>
      </c>
      <c r="L2648" t="str">
        <f>CONCATENATE(Table1[[#This Row],[FROM]]," to ",Table1[[#This Row],[TO]])</f>
        <v>VIE to LHR</v>
      </c>
      <c r="M2648" s="1">
        <v>42248</v>
      </c>
      <c r="N2648">
        <v>4</v>
      </c>
      <c r="O2648">
        <v>4</v>
      </c>
      <c r="P2648">
        <v>4</v>
      </c>
      <c r="Q2648">
        <v>5</v>
      </c>
      <c r="R2648">
        <v>4</v>
      </c>
      <c r="S2648" t="s">
        <v>39</v>
      </c>
      <c r="T2648">
        <v>-1</v>
      </c>
      <c r="U2648" t="s">
        <v>11</v>
      </c>
      <c r="V2648" t="str">
        <f>IF(Table1[[#This Row],[Rating]]&gt;8,"Excellent",IF(Table1[[#This Row],[Rating]]&gt;5,"Good","Bad"))</f>
        <v>Good</v>
      </c>
    </row>
    <row r="2649" spans="1:22" ht="30" customHeight="1" x14ac:dyDescent="0.35">
      <c r="A2649">
        <v>5</v>
      </c>
      <c r="B2649" t="s">
        <v>3745</v>
      </c>
      <c r="C2649" t="str">
        <f>UPPER(LEFT(Table1[[#This Row],[Header]],1))&amp;MID(Table1[[#This Row],[Header]],2,LEN(Table1[[#This Row],[Header]])-1)</f>
        <v>Seats were extremely small</v>
      </c>
      <c r="D2649" t="s">
        <v>3746</v>
      </c>
      <c r="E2649" s="1">
        <v>42278</v>
      </c>
      <c r="F2649" t="s">
        <v>20</v>
      </c>
      <c r="G2649" t="s">
        <v>68</v>
      </c>
      <c r="H2649" t="s">
        <v>3</v>
      </c>
      <c r="I2649" t="s">
        <v>4</v>
      </c>
      <c r="J2649" t="s">
        <v>5006</v>
      </c>
      <c r="K2649" t="s">
        <v>5097</v>
      </c>
      <c r="L2649" t="str">
        <f>CONCATENATE(Table1[[#This Row],[FROM]]," to ",Table1[[#This Row],[TO]])</f>
        <v>LHR to JFK</v>
      </c>
      <c r="M2649" s="1">
        <v>42248</v>
      </c>
      <c r="N2649">
        <v>1</v>
      </c>
      <c r="O2649">
        <v>3</v>
      </c>
      <c r="P2649">
        <v>1</v>
      </c>
      <c r="Q2649">
        <v>4</v>
      </c>
      <c r="R2649">
        <v>2</v>
      </c>
      <c r="S2649" t="s">
        <v>5</v>
      </c>
      <c r="T2649">
        <v>1</v>
      </c>
      <c r="U2649" t="s">
        <v>11</v>
      </c>
      <c r="V2649" t="str">
        <f>IF(Table1[[#This Row],[Rating]]&gt;8,"Excellent",IF(Table1[[#This Row],[Rating]]&gt;5,"Good","Bad"))</f>
        <v>Bad</v>
      </c>
    </row>
    <row r="2650" spans="1:22" ht="30" customHeight="1" x14ac:dyDescent="0.35">
      <c r="A2650">
        <v>4</v>
      </c>
      <c r="B2650" t="s">
        <v>3747</v>
      </c>
      <c r="C2650" t="str">
        <f>UPPER(LEFT(Table1[[#This Row],[Header]],1))&amp;MID(Table1[[#This Row],[Header]],2,LEN(Table1[[#This Row],[Header]])-1)</f>
        <v>A smile would go a long way</v>
      </c>
      <c r="D2650" t="s">
        <v>4579</v>
      </c>
      <c r="E2650" s="1">
        <v>42278</v>
      </c>
      <c r="F2650" t="s">
        <v>1</v>
      </c>
      <c r="G2650" t="s">
        <v>68</v>
      </c>
      <c r="H2650" t="s">
        <v>3</v>
      </c>
      <c r="I2650" t="s">
        <v>4</v>
      </c>
      <c r="J2650" t="s">
        <v>5162</v>
      </c>
      <c r="K2650" t="s">
        <v>5006</v>
      </c>
      <c r="L2650" t="str">
        <f>CONCATENATE(Table1[[#This Row],[FROM]]," to ",Table1[[#This Row],[TO]])</f>
        <v>DEN to LHR</v>
      </c>
      <c r="M2650" s="1">
        <v>42217</v>
      </c>
      <c r="N2650">
        <v>1</v>
      </c>
      <c r="O2650">
        <v>2</v>
      </c>
      <c r="P2650">
        <v>3</v>
      </c>
      <c r="Q2650">
        <v>3</v>
      </c>
      <c r="R2650">
        <v>2</v>
      </c>
      <c r="S2650" t="s">
        <v>5</v>
      </c>
      <c r="T2650">
        <v>2</v>
      </c>
      <c r="U2650" t="s">
        <v>11</v>
      </c>
      <c r="V2650" t="str">
        <f>IF(Table1[[#This Row],[Rating]]&gt;8,"Excellent",IF(Table1[[#This Row],[Rating]]&gt;5,"Good","Bad"))</f>
        <v>Bad</v>
      </c>
    </row>
    <row r="2651" spans="1:22" ht="30" customHeight="1" x14ac:dyDescent="0.35">
      <c r="A2651">
        <v>5</v>
      </c>
      <c r="B2651" t="s">
        <v>4975</v>
      </c>
      <c r="C2651" t="str">
        <f>UPPER(LEFT(Table1[[#This Row],[Header]],1))&amp;MID(Table1[[#This Row],[Header]],2,LEN(Table1[[#This Row],[Header]])-1)</f>
        <v>Made to  feel a huge inconvenience</v>
      </c>
      <c r="D2651" t="s">
        <v>3748</v>
      </c>
      <c r="E2651" s="1">
        <v>42278</v>
      </c>
      <c r="F2651" t="s">
        <v>1</v>
      </c>
      <c r="G2651" t="s">
        <v>68</v>
      </c>
      <c r="H2651" t="s">
        <v>26</v>
      </c>
      <c r="I2651" t="s">
        <v>10</v>
      </c>
      <c r="J2651" t="s">
        <v>5006</v>
      </c>
      <c r="K2651" t="s">
        <v>5015</v>
      </c>
      <c r="L2651" t="str">
        <f>CONCATENATE(Table1[[#This Row],[FROM]]," to ",Table1[[#This Row],[TO]])</f>
        <v>LHR to MUC</v>
      </c>
      <c r="M2651" s="1">
        <v>42248</v>
      </c>
      <c r="N2651">
        <v>4</v>
      </c>
      <c r="O2651">
        <v>1</v>
      </c>
      <c r="P2651">
        <v>3</v>
      </c>
      <c r="Q2651">
        <v>4</v>
      </c>
      <c r="R2651">
        <v>1</v>
      </c>
      <c r="S2651" t="s">
        <v>5</v>
      </c>
      <c r="T2651">
        <v>-1</v>
      </c>
      <c r="U2651" t="s">
        <v>11</v>
      </c>
      <c r="V2651" t="str">
        <f>IF(Table1[[#This Row],[Rating]]&gt;8,"Excellent",IF(Table1[[#This Row],[Rating]]&gt;5,"Good","Bad"))</f>
        <v>Bad</v>
      </c>
    </row>
    <row r="2652" spans="1:22" ht="30" customHeight="1" x14ac:dyDescent="0.35">
      <c r="A2652">
        <v>1</v>
      </c>
      <c r="B2652" t="s">
        <v>4240</v>
      </c>
      <c r="C2652" t="str">
        <f>UPPER(LEFT(Table1[[#This Row],[Header]],1))&amp;MID(Table1[[#This Row],[Header]],2,LEN(Table1[[#This Row],[Header]])-1)</f>
        <v>Never fly BA again</v>
      </c>
      <c r="D2652" t="s">
        <v>3749</v>
      </c>
      <c r="E2652" s="1">
        <v>42277</v>
      </c>
      <c r="F2652" t="s">
        <v>20</v>
      </c>
      <c r="G2652" t="s">
        <v>825</v>
      </c>
      <c r="H2652" t="s">
        <v>31</v>
      </c>
      <c r="I2652" t="s">
        <v>4</v>
      </c>
      <c r="J2652" t="s">
        <v>5127</v>
      </c>
      <c r="K2652" t="s">
        <v>5006</v>
      </c>
      <c r="L2652" t="str">
        <f>CONCATENATE(Table1[[#This Row],[FROM]]," to ",Table1[[#This Row],[TO]])</f>
        <v>PHX to LHR</v>
      </c>
      <c r="M2652" s="1">
        <v>42248</v>
      </c>
      <c r="N2652">
        <v>1</v>
      </c>
      <c r="O2652">
        <v>2</v>
      </c>
      <c r="P2652">
        <v>1</v>
      </c>
      <c r="Q2652">
        <v>2</v>
      </c>
      <c r="R2652">
        <v>1</v>
      </c>
      <c r="S2652" t="s">
        <v>5</v>
      </c>
      <c r="T2652">
        <v>1</v>
      </c>
      <c r="U2652" t="s">
        <v>11</v>
      </c>
      <c r="V2652" t="str">
        <f>IF(Table1[[#This Row],[Rating]]&gt;8,"Excellent",IF(Table1[[#This Row],[Rating]]&gt;5,"Good","Bad"))</f>
        <v>Bad</v>
      </c>
    </row>
    <row r="2653" spans="1:22" ht="30" customHeight="1" x14ac:dyDescent="0.35">
      <c r="A2653">
        <v>8</v>
      </c>
      <c r="B2653" t="s">
        <v>4976</v>
      </c>
      <c r="C2653" t="str">
        <f>UPPER(LEFT(Table1[[#This Row],[Header]],1))&amp;MID(Table1[[#This Row],[Header]],2,LEN(Table1[[#This Row],[Header]])-1)</f>
        <v>Fare paid very similar to  easyJet</v>
      </c>
      <c r="D2653" t="s">
        <v>3750</v>
      </c>
      <c r="E2653" s="1">
        <v>42277</v>
      </c>
      <c r="F2653" t="s">
        <v>1</v>
      </c>
      <c r="G2653" t="s">
        <v>8</v>
      </c>
      <c r="H2653" t="s">
        <v>26</v>
      </c>
      <c r="I2653" t="s">
        <v>10</v>
      </c>
      <c r="J2653" t="s">
        <v>5027</v>
      </c>
      <c r="K2653" t="s">
        <v>5152</v>
      </c>
      <c r="L2653" t="str">
        <f>CONCATENATE(Table1[[#This Row],[FROM]]," to ",Table1[[#This Row],[TO]])</f>
        <v>LGW to SSH</v>
      </c>
      <c r="M2653" s="1">
        <v>42248</v>
      </c>
      <c r="N2653">
        <v>3</v>
      </c>
      <c r="O2653">
        <v>5</v>
      </c>
      <c r="P2653">
        <v>4</v>
      </c>
      <c r="Q2653">
        <v>5</v>
      </c>
      <c r="R2653">
        <v>3</v>
      </c>
      <c r="S2653" t="s">
        <v>39</v>
      </c>
      <c r="T2653">
        <v>-1</v>
      </c>
      <c r="U2653" t="s">
        <v>11</v>
      </c>
      <c r="V2653" t="str">
        <f>IF(Table1[[#This Row],[Rating]]&gt;8,"Excellent",IF(Table1[[#This Row],[Rating]]&gt;5,"Good","Bad"))</f>
        <v>Good</v>
      </c>
    </row>
    <row r="2654" spans="1:22" ht="30" customHeight="1" x14ac:dyDescent="0.35">
      <c r="A2654">
        <v>4</v>
      </c>
      <c r="B2654" t="s">
        <v>3751</v>
      </c>
      <c r="C2654" t="str">
        <f>UPPER(LEFT(Table1[[#This Row],[Header]],1))&amp;MID(Table1[[#This Row],[Header]],2,LEN(Table1[[#This Row],[Header]])-1)</f>
        <v>Pre-boarding not a premium product</v>
      </c>
      <c r="D2654" t="s">
        <v>24</v>
      </c>
      <c r="E2654" s="1">
        <v>42277</v>
      </c>
      <c r="F2654" t="s">
        <v>1</v>
      </c>
      <c r="G2654" t="s">
        <v>8</v>
      </c>
      <c r="H2654" t="s">
        <v>26</v>
      </c>
      <c r="I2654" t="s">
        <v>10</v>
      </c>
      <c r="J2654" t="s">
        <v>5152</v>
      </c>
      <c r="K2654" t="s">
        <v>5027</v>
      </c>
      <c r="L2654" t="str">
        <f>CONCATENATE(Table1[[#This Row],[FROM]]," to ",Table1[[#This Row],[TO]])</f>
        <v>SSH to LGW</v>
      </c>
      <c r="M2654" s="1">
        <v>42248</v>
      </c>
      <c r="N2654">
        <v>1</v>
      </c>
      <c r="O2654">
        <v>5</v>
      </c>
      <c r="P2654">
        <v>4</v>
      </c>
      <c r="Q2654">
        <v>1</v>
      </c>
      <c r="R2654">
        <v>3</v>
      </c>
      <c r="S2654" t="s">
        <v>39</v>
      </c>
      <c r="T2654">
        <v>-1</v>
      </c>
      <c r="U2654" t="s">
        <v>11</v>
      </c>
      <c r="V2654" t="str">
        <f>IF(Table1[[#This Row],[Rating]]&gt;8,"Excellent",IF(Table1[[#This Row],[Rating]]&gt;5,"Good","Bad"))</f>
        <v>Bad</v>
      </c>
    </row>
    <row r="2655" spans="1:22" ht="30" customHeight="1" x14ac:dyDescent="0.35">
      <c r="A2655">
        <v>8</v>
      </c>
      <c r="B2655" t="s">
        <v>3752</v>
      </c>
      <c r="C2655" t="str">
        <f>UPPER(LEFT(Table1[[#This Row],[Header]],1))&amp;MID(Table1[[#This Row],[Header]],2,LEN(Table1[[#This Row],[Header]])-1)</f>
        <v>We were pleasantly surprised</v>
      </c>
      <c r="D2655" t="s">
        <v>3753</v>
      </c>
      <c r="E2655" s="1">
        <v>42276</v>
      </c>
      <c r="F2655" t="s">
        <v>1</v>
      </c>
      <c r="G2655" t="s">
        <v>8</v>
      </c>
      <c r="H2655" t="s">
        <v>31</v>
      </c>
      <c r="I2655" t="s">
        <v>4</v>
      </c>
      <c r="J2655" t="s">
        <v>5006</v>
      </c>
      <c r="K2655" t="s">
        <v>5029</v>
      </c>
      <c r="L2655" t="str">
        <f>CONCATENATE(Table1[[#This Row],[FROM]]," to ",Table1[[#This Row],[TO]])</f>
        <v>LHR to GIB</v>
      </c>
      <c r="M2655" s="1">
        <v>42248</v>
      </c>
      <c r="N2655">
        <v>4</v>
      </c>
      <c r="O2655">
        <v>5</v>
      </c>
      <c r="P2655">
        <v>1</v>
      </c>
      <c r="Q2655">
        <v>3</v>
      </c>
      <c r="R2655">
        <v>4</v>
      </c>
      <c r="S2655" t="s">
        <v>39</v>
      </c>
      <c r="T2655">
        <v>-1</v>
      </c>
      <c r="U2655" t="s">
        <v>11</v>
      </c>
      <c r="V2655" t="str">
        <f>IF(Table1[[#This Row],[Rating]]&gt;8,"Excellent",IF(Table1[[#This Row],[Rating]]&gt;5,"Good","Bad"))</f>
        <v>Good</v>
      </c>
    </row>
    <row r="2656" spans="1:22" ht="30" customHeight="1" x14ac:dyDescent="0.35">
      <c r="A2656">
        <v>7</v>
      </c>
      <c r="B2656" t="s">
        <v>4977</v>
      </c>
      <c r="C2656" t="str">
        <f>UPPER(LEFT(Table1[[#This Row],[Header]],1))&amp;MID(Table1[[#This Row],[Header]],2,LEN(Table1[[#This Row],[Header]])-1)</f>
        <v>Cabin crew tend to  forget you</v>
      </c>
      <c r="D2656" t="s">
        <v>3754</v>
      </c>
      <c r="E2656" s="1">
        <v>42274</v>
      </c>
      <c r="F2656" t="s">
        <v>46</v>
      </c>
      <c r="G2656" t="s">
        <v>825</v>
      </c>
      <c r="H2656" t="s">
        <v>9</v>
      </c>
      <c r="I2656" t="s">
        <v>10</v>
      </c>
      <c r="J2656" t="s">
        <v>5006</v>
      </c>
      <c r="K2656" t="s">
        <v>5036</v>
      </c>
      <c r="L2656" t="str">
        <f>CONCATENATE(Table1[[#This Row],[FROM]]," to ",Table1[[#This Row],[TO]])</f>
        <v>LHR to DXB</v>
      </c>
      <c r="M2656" s="1">
        <v>42248</v>
      </c>
      <c r="N2656">
        <v>4</v>
      </c>
      <c r="O2656">
        <v>3</v>
      </c>
      <c r="P2656">
        <v>5</v>
      </c>
      <c r="Q2656">
        <v>4</v>
      </c>
      <c r="R2656">
        <v>3</v>
      </c>
      <c r="S2656" t="s">
        <v>39</v>
      </c>
      <c r="T2656">
        <v>3</v>
      </c>
      <c r="U2656" t="s">
        <v>11</v>
      </c>
      <c r="V2656" t="str">
        <f>IF(Table1[[#This Row],[Rating]]&gt;8,"Excellent",IF(Table1[[#This Row],[Rating]]&gt;5,"Good","Bad"))</f>
        <v>Good</v>
      </c>
    </row>
    <row r="2657" spans="1:22" ht="30" customHeight="1" x14ac:dyDescent="0.35">
      <c r="A2657">
        <v>6</v>
      </c>
      <c r="B2657" t="s">
        <v>3755</v>
      </c>
      <c r="C2657" t="str">
        <f>UPPER(LEFT(Table1[[#This Row],[Header]],1))&amp;MID(Table1[[#This Row],[Header]],2,LEN(Table1[[#This Row],[Header]])-1)</f>
        <v>Compared with old seats, not very comfortable</v>
      </c>
      <c r="D2657" t="s">
        <v>1109</v>
      </c>
      <c r="E2657" s="1">
        <v>42274</v>
      </c>
      <c r="F2657" t="s">
        <v>5163</v>
      </c>
      <c r="G2657" t="s">
        <v>8</v>
      </c>
      <c r="H2657" t="s">
        <v>9</v>
      </c>
      <c r="I2657" t="s">
        <v>10</v>
      </c>
      <c r="J2657" t="s">
        <v>5101</v>
      </c>
      <c r="K2657" t="s">
        <v>5006</v>
      </c>
      <c r="L2657" t="str">
        <f>CONCATENATE(Table1[[#This Row],[FROM]]," to ",Table1[[#This Row],[TO]])</f>
        <v>ARN to LHR</v>
      </c>
      <c r="M2657" s="1">
        <v>42248</v>
      </c>
      <c r="N2657">
        <v>2</v>
      </c>
      <c r="O2657">
        <v>3</v>
      </c>
      <c r="P2657">
        <v>4</v>
      </c>
      <c r="Q2657">
        <v>5</v>
      </c>
      <c r="R2657">
        <v>3</v>
      </c>
      <c r="S2657" t="s">
        <v>39</v>
      </c>
      <c r="T2657">
        <v>-1</v>
      </c>
      <c r="U2657" t="s">
        <v>11</v>
      </c>
      <c r="V2657" t="str">
        <f>IF(Table1[[#This Row],[Rating]]&gt;8,"Excellent",IF(Table1[[#This Row],[Rating]]&gt;5,"Good","Bad"))</f>
        <v>Good</v>
      </c>
    </row>
    <row r="2658" spans="1:22" ht="30" customHeight="1" x14ac:dyDescent="0.35">
      <c r="A2658">
        <v>4</v>
      </c>
      <c r="B2658" t="s">
        <v>3756</v>
      </c>
      <c r="C2658" t="str">
        <f>UPPER(LEFT(Table1[[#This Row],[Header]],1))&amp;MID(Table1[[#This Row],[Header]],2,LEN(Table1[[#This Row],[Header]])-1)</f>
        <v>They did not have my vegetarian meal</v>
      </c>
      <c r="D2658" t="s">
        <v>3757</v>
      </c>
      <c r="E2658" s="1">
        <v>42274</v>
      </c>
      <c r="F2658" t="s">
        <v>1</v>
      </c>
      <c r="G2658" t="s">
        <v>68</v>
      </c>
      <c r="H2658" t="s">
        <v>31</v>
      </c>
      <c r="I2658" t="s">
        <v>4</v>
      </c>
      <c r="J2658" t="s">
        <v>5006</v>
      </c>
      <c r="K2658" t="s">
        <v>5033</v>
      </c>
      <c r="L2658" t="str">
        <f>CONCATENATE(Table1[[#This Row],[FROM]]," to ",Table1[[#This Row],[TO]])</f>
        <v>LHR to SEA</v>
      </c>
      <c r="M2658" s="1">
        <v>42217</v>
      </c>
      <c r="N2658">
        <v>4</v>
      </c>
      <c r="O2658">
        <v>3</v>
      </c>
      <c r="P2658">
        <v>1</v>
      </c>
      <c r="Q2658">
        <v>4</v>
      </c>
      <c r="R2658">
        <v>4</v>
      </c>
      <c r="S2658" t="s">
        <v>5</v>
      </c>
      <c r="T2658">
        <v>3</v>
      </c>
      <c r="U2658" t="s">
        <v>11</v>
      </c>
      <c r="V2658" t="str">
        <f>IF(Table1[[#This Row],[Rating]]&gt;8,"Excellent",IF(Table1[[#This Row],[Rating]]&gt;5,"Good","Bad"))</f>
        <v>Bad</v>
      </c>
    </row>
    <row r="2659" spans="1:22" ht="30" customHeight="1" x14ac:dyDescent="0.35">
      <c r="A2659">
        <v>7</v>
      </c>
      <c r="B2659" t="s">
        <v>4317</v>
      </c>
      <c r="C2659" t="str">
        <f>UPPER(LEFT(Table1[[#This Row],[Header]],1))&amp;MID(Table1[[#This Row],[Header]],2,LEN(Table1[[#This Row],[Header]])-1)</f>
        <v>BA customer review</v>
      </c>
      <c r="D2659" t="s">
        <v>248</v>
      </c>
      <c r="E2659" s="1">
        <v>42274</v>
      </c>
      <c r="F2659" t="s">
        <v>66</v>
      </c>
      <c r="G2659" t="s">
        <v>68</v>
      </c>
      <c r="H2659" t="s">
        <v>3</v>
      </c>
      <c r="I2659" t="s">
        <v>10</v>
      </c>
      <c r="J2659" t="s">
        <v>5041</v>
      </c>
      <c r="K2659" t="s">
        <v>5108</v>
      </c>
      <c r="L2659" t="str">
        <f>CONCATENATE(Table1[[#This Row],[FROM]]," to ",Table1[[#This Row],[TO]])</f>
        <v>SYD to SIN</v>
      </c>
      <c r="M2659" s="1">
        <v>42125</v>
      </c>
      <c r="N2659">
        <v>4</v>
      </c>
      <c r="O2659">
        <v>4</v>
      </c>
      <c r="P2659">
        <v>4</v>
      </c>
      <c r="Q2659">
        <v>4</v>
      </c>
      <c r="R2659">
        <v>5</v>
      </c>
      <c r="S2659" t="s">
        <v>39</v>
      </c>
      <c r="T2659">
        <v>4</v>
      </c>
      <c r="U2659" t="s">
        <v>11</v>
      </c>
      <c r="V2659" t="str">
        <f>IF(Table1[[#This Row],[Rating]]&gt;8,"Excellent",IF(Table1[[#This Row],[Rating]]&gt;5,"Good","Bad"))</f>
        <v>Good</v>
      </c>
    </row>
    <row r="2660" spans="1:22" ht="30" customHeight="1" x14ac:dyDescent="0.35">
      <c r="A2660">
        <v>3</v>
      </c>
      <c r="B2660" t="s">
        <v>3758</v>
      </c>
      <c r="C2660" t="str">
        <f>UPPER(LEFT(Table1[[#This Row],[Header]],1))&amp;MID(Table1[[#This Row],[Header]],2,LEN(Table1[[#This Row],[Header]])-1)</f>
        <v>Lose some of their arrogant approach</v>
      </c>
      <c r="D2660" t="s">
        <v>3759</v>
      </c>
      <c r="E2660" s="1">
        <v>42274</v>
      </c>
      <c r="F2660" t="s">
        <v>1</v>
      </c>
      <c r="G2660" t="s">
        <v>68</v>
      </c>
      <c r="H2660" t="s">
        <v>9</v>
      </c>
      <c r="I2660" t="s">
        <v>10</v>
      </c>
      <c r="J2660" t="s">
        <v>5115</v>
      </c>
      <c r="K2660" t="s">
        <v>5006</v>
      </c>
      <c r="L2660" t="str">
        <f>CONCATENATE(Table1[[#This Row],[FROM]]," to ",Table1[[#This Row],[TO]])</f>
        <v>HND to LHR</v>
      </c>
      <c r="M2660" s="1">
        <v>42248</v>
      </c>
      <c r="N2660">
        <v>2</v>
      </c>
      <c r="O2660">
        <v>2</v>
      </c>
      <c r="P2660">
        <v>1</v>
      </c>
      <c r="Q2660">
        <v>3</v>
      </c>
      <c r="R2660">
        <v>2</v>
      </c>
      <c r="S2660" t="s">
        <v>5</v>
      </c>
      <c r="T2660">
        <v>2</v>
      </c>
      <c r="U2660" t="s">
        <v>11</v>
      </c>
      <c r="V2660" t="str">
        <f>IF(Table1[[#This Row],[Rating]]&gt;8,"Excellent",IF(Table1[[#This Row],[Rating]]&gt;5,"Good","Bad"))</f>
        <v>Bad</v>
      </c>
    </row>
    <row r="2661" spans="1:22" ht="30" customHeight="1" x14ac:dyDescent="0.35">
      <c r="A2661">
        <v>3</v>
      </c>
      <c r="B2661" t="s">
        <v>3760</v>
      </c>
      <c r="C2661" t="str">
        <f>UPPER(LEFT(Table1[[#This Row],[Header]],1))&amp;MID(Table1[[#This Row],[Header]],2,LEN(Table1[[#This Row],[Header]])-1)</f>
        <v>Product and service is so old and tired</v>
      </c>
      <c r="D2661" t="s">
        <v>24</v>
      </c>
      <c r="E2661" s="1">
        <v>42274</v>
      </c>
      <c r="F2661" t="s">
        <v>46</v>
      </c>
      <c r="G2661" t="s">
        <v>825</v>
      </c>
      <c r="H2661" t="s">
        <v>26</v>
      </c>
      <c r="I2661" t="s">
        <v>10</v>
      </c>
      <c r="J2661" t="s">
        <v>5042</v>
      </c>
      <c r="K2661" t="s">
        <v>5006</v>
      </c>
      <c r="L2661" t="str">
        <f>CONCATENATE(Table1[[#This Row],[FROM]]," to ",Table1[[#This Row],[TO]])</f>
        <v>YVR to LHR</v>
      </c>
      <c r="M2661" s="1">
        <v>42248</v>
      </c>
      <c r="N2661">
        <v>3</v>
      </c>
      <c r="O2661">
        <v>4</v>
      </c>
      <c r="P2661">
        <v>3</v>
      </c>
      <c r="Q2661">
        <v>4</v>
      </c>
      <c r="R2661">
        <v>2</v>
      </c>
      <c r="S2661" t="s">
        <v>5</v>
      </c>
      <c r="T2661">
        <v>1</v>
      </c>
      <c r="U2661" t="s">
        <v>11</v>
      </c>
      <c r="V2661" t="str">
        <f>IF(Table1[[#This Row],[Rating]]&gt;8,"Excellent",IF(Table1[[#This Row],[Rating]]&gt;5,"Good","Bad"))</f>
        <v>Bad</v>
      </c>
    </row>
    <row r="2662" spans="1:22" ht="30" customHeight="1" x14ac:dyDescent="0.35">
      <c r="A2662">
        <v>8</v>
      </c>
      <c r="B2662" t="s">
        <v>4580</v>
      </c>
      <c r="C2662" t="str">
        <f>UPPER(LEFT(Table1[[#This Row],[Header]],1))&amp;MID(Table1[[#This Row],[Header]],2,LEN(Table1[[#This Row],[Header]])-1)</f>
        <v>For just Â£39 was a BArgain</v>
      </c>
      <c r="D2662" t="s">
        <v>3761</v>
      </c>
      <c r="E2662" s="1">
        <v>42273</v>
      </c>
      <c r="F2662" t="s">
        <v>1</v>
      </c>
      <c r="G2662" t="s">
        <v>8</v>
      </c>
      <c r="H2662" t="s">
        <v>26</v>
      </c>
      <c r="I2662" t="s">
        <v>4</v>
      </c>
      <c r="J2662" t="s">
        <v>5030</v>
      </c>
      <c r="K2662" t="s">
        <v>5006</v>
      </c>
      <c r="L2662" t="str">
        <f>CONCATENATE(Table1[[#This Row],[FROM]]," to ",Table1[[#This Row],[TO]])</f>
        <v>BCN to LHR</v>
      </c>
      <c r="M2662" s="1">
        <v>42248</v>
      </c>
      <c r="N2662">
        <v>4</v>
      </c>
      <c r="O2662">
        <v>4</v>
      </c>
      <c r="P2662">
        <v>3</v>
      </c>
      <c r="Q2662">
        <v>4</v>
      </c>
      <c r="R2662">
        <v>5</v>
      </c>
      <c r="S2662" t="s">
        <v>39</v>
      </c>
      <c r="T2662">
        <v>-1</v>
      </c>
      <c r="U2662" t="s">
        <v>11</v>
      </c>
      <c r="V2662" t="str">
        <f>IF(Table1[[#This Row],[Rating]]&gt;8,"Excellent",IF(Table1[[#This Row],[Rating]]&gt;5,"Good","Bad"))</f>
        <v>Good</v>
      </c>
    </row>
    <row r="2663" spans="1:22" ht="30" customHeight="1" x14ac:dyDescent="0.35">
      <c r="A2663">
        <v>1</v>
      </c>
      <c r="B2663" t="s">
        <v>4581</v>
      </c>
      <c r="C2663" t="str">
        <f>UPPER(LEFT(Table1[[#This Row],[Header]],1))&amp;MID(Table1[[#This Row],[Header]],2,LEN(Table1[[#This Row],[Header]])-1)</f>
        <v>BA could not care less</v>
      </c>
      <c r="D2663" t="s">
        <v>3762</v>
      </c>
      <c r="E2663" s="1">
        <v>42273</v>
      </c>
      <c r="F2663" t="s">
        <v>1</v>
      </c>
      <c r="G2663" t="s">
        <v>68</v>
      </c>
      <c r="H2663" t="s">
        <v>3</v>
      </c>
      <c r="I2663" t="s">
        <v>4</v>
      </c>
      <c r="J2663" t="s">
        <v>5195</v>
      </c>
      <c r="K2663" t="s">
        <v>5027</v>
      </c>
      <c r="L2663" t="str">
        <f>CONCATENATE(Table1[[#This Row],[FROM]]," to ",Table1[[#This Row],[TO]])</f>
        <v>SKB to LGW</v>
      </c>
      <c r="M2663" s="1">
        <v>42248</v>
      </c>
      <c r="N2663">
        <v>1</v>
      </c>
      <c r="O2663">
        <v>1</v>
      </c>
      <c r="P2663">
        <v>-1</v>
      </c>
      <c r="Q2663">
        <v>1</v>
      </c>
      <c r="R2663">
        <v>1</v>
      </c>
      <c r="S2663" t="s">
        <v>5</v>
      </c>
      <c r="T2663">
        <v>-1</v>
      </c>
      <c r="U2663" t="s">
        <v>11</v>
      </c>
      <c r="V2663" t="str">
        <f>IF(Table1[[#This Row],[Rating]]&gt;8,"Excellent",IF(Table1[[#This Row],[Rating]]&gt;5,"Good","Bad"))</f>
        <v>Bad</v>
      </c>
    </row>
    <row r="2664" spans="1:22" ht="30" customHeight="1" x14ac:dyDescent="0.35">
      <c r="A2664">
        <v>10</v>
      </c>
      <c r="B2664" t="s">
        <v>4582</v>
      </c>
      <c r="C2664" t="str">
        <f>UPPER(LEFT(Table1[[#This Row],[Header]],1))&amp;MID(Table1[[#This Row],[Header]],2,LEN(Table1[[#This Row],[Header]])-1)</f>
        <v>BA a cut above US carriers</v>
      </c>
      <c r="D2664" t="s">
        <v>3763</v>
      </c>
      <c r="E2664" s="1">
        <v>42273</v>
      </c>
      <c r="F2664" t="s">
        <v>20</v>
      </c>
      <c r="G2664" t="s">
        <v>68</v>
      </c>
      <c r="H2664" t="s">
        <v>26</v>
      </c>
      <c r="I2664" t="s">
        <v>35</v>
      </c>
      <c r="J2664" t="s">
        <v>5006</v>
      </c>
      <c r="K2664" t="s">
        <v>5065</v>
      </c>
      <c r="L2664" t="str">
        <f>CONCATENATE(Table1[[#This Row],[FROM]]," to ",Table1[[#This Row],[TO]])</f>
        <v>LHR to IAD</v>
      </c>
      <c r="M2664" s="1">
        <v>42248</v>
      </c>
      <c r="N2664">
        <v>5</v>
      </c>
      <c r="O2664">
        <v>5</v>
      </c>
      <c r="P2664">
        <v>5</v>
      </c>
      <c r="Q2664">
        <v>5</v>
      </c>
      <c r="R2664">
        <v>5</v>
      </c>
      <c r="S2664" t="s">
        <v>39</v>
      </c>
      <c r="T2664">
        <v>5</v>
      </c>
      <c r="U2664" t="s">
        <v>11</v>
      </c>
      <c r="V2664" t="str">
        <f>IF(Table1[[#This Row],[Rating]]&gt;8,"Excellent",IF(Table1[[#This Row],[Rating]]&gt;5,"Good","Bad"))</f>
        <v>Excellent</v>
      </c>
    </row>
    <row r="2665" spans="1:22" ht="30" customHeight="1" x14ac:dyDescent="0.35">
      <c r="A2665">
        <v>4</v>
      </c>
      <c r="B2665" t="s">
        <v>4583</v>
      </c>
      <c r="C2665" t="str">
        <f>UPPER(LEFT(Table1[[#This Row],[Header]],1))&amp;MID(Table1[[#This Row],[Header]],2,LEN(Table1[[#This Row],[Header]])-1)</f>
        <v>Not recommend flying long haul with BA</v>
      </c>
      <c r="D2665" t="s">
        <v>3764</v>
      </c>
      <c r="E2665" s="1">
        <v>42272</v>
      </c>
      <c r="F2665" t="s">
        <v>1</v>
      </c>
      <c r="G2665" t="s">
        <v>68</v>
      </c>
      <c r="H2665" t="s">
        <v>3</v>
      </c>
      <c r="I2665" t="s">
        <v>4</v>
      </c>
      <c r="J2665" t="s">
        <v>5027</v>
      </c>
      <c r="K2665" t="s">
        <v>5058</v>
      </c>
      <c r="L2665" t="str">
        <f>CONCATENATE(Table1[[#This Row],[FROM]]," to ",Table1[[#This Row],[TO]])</f>
        <v>LGW to CUN</v>
      </c>
      <c r="M2665" s="1">
        <v>42248</v>
      </c>
      <c r="N2665">
        <v>3</v>
      </c>
      <c r="O2665">
        <v>2</v>
      </c>
      <c r="P2665">
        <v>1</v>
      </c>
      <c r="Q2665">
        <v>2</v>
      </c>
      <c r="R2665">
        <v>2</v>
      </c>
      <c r="S2665" t="s">
        <v>5</v>
      </c>
      <c r="T2665">
        <v>3</v>
      </c>
      <c r="U2665" t="s">
        <v>11</v>
      </c>
      <c r="V2665" t="str">
        <f>IF(Table1[[#This Row],[Rating]]&gt;8,"Excellent",IF(Table1[[#This Row],[Rating]]&gt;5,"Good","Bad"))</f>
        <v>Bad</v>
      </c>
    </row>
    <row r="2666" spans="1:22" ht="30" customHeight="1" x14ac:dyDescent="0.35">
      <c r="A2666">
        <v>5</v>
      </c>
      <c r="B2666" t="s">
        <v>3765</v>
      </c>
      <c r="C2666" t="str">
        <f>UPPER(LEFT(Table1[[#This Row],[Header]],1))&amp;MID(Table1[[#This Row],[Header]],2,LEN(Table1[[#This Row],[Header]])-1)</f>
        <v>Wouldn't recommend spending extra for Club Europe</v>
      </c>
      <c r="D2666" t="s">
        <v>3766</v>
      </c>
      <c r="E2666" s="1">
        <v>42271</v>
      </c>
      <c r="F2666" t="s">
        <v>1</v>
      </c>
      <c r="G2666" t="s">
        <v>8</v>
      </c>
      <c r="H2666" t="s">
        <v>3</v>
      </c>
      <c r="I2666" t="s">
        <v>10</v>
      </c>
      <c r="J2666" t="s">
        <v>5006</v>
      </c>
      <c r="K2666" t="s">
        <v>5086</v>
      </c>
      <c r="L2666" t="str">
        <f>CONCATENATE(Table1[[#This Row],[FROM]]," to ",Table1[[#This Row],[TO]])</f>
        <v>LHR to BLQ</v>
      </c>
      <c r="M2666" s="1">
        <v>42248</v>
      </c>
      <c r="N2666">
        <v>1</v>
      </c>
      <c r="O2666">
        <v>5</v>
      </c>
      <c r="P2666">
        <v>3</v>
      </c>
      <c r="Q2666">
        <v>3</v>
      </c>
      <c r="R2666">
        <v>1</v>
      </c>
      <c r="S2666" t="s">
        <v>5</v>
      </c>
      <c r="T2666">
        <v>-1</v>
      </c>
      <c r="U2666" t="s">
        <v>11</v>
      </c>
      <c r="V2666" t="str">
        <f>IF(Table1[[#This Row],[Rating]]&gt;8,"Excellent",IF(Table1[[#This Row],[Rating]]&gt;5,"Good","Bad"))</f>
        <v>Bad</v>
      </c>
    </row>
    <row r="2667" spans="1:22" ht="30" customHeight="1" x14ac:dyDescent="0.35">
      <c r="A2667">
        <v>2</v>
      </c>
      <c r="B2667" t="s">
        <v>3767</v>
      </c>
      <c r="C2667" t="str">
        <f>UPPER(LEFT(Table1[[#This Row],[Header]],1))&amp;MID(Table1[[#This Row],[Header]],2,LEN(Table1[[#This Row],[Header]])-1)</f>
        <v>My wife and I were seated 4 rows apart</v>
      </c>
      <c r="D2667" t="s">
        <v>4584</v>
      </c>
      <c r="E2667" s="1">
        <v>42271</v>
      </c>
      <c r="F2667" t="s">
        <v>1</v>
      </c>
      <c r="G2667" t="s">
        <v>1571</v>
      </c>
      <c r="H2667" t="s">
        <v>3</v>
      </c>
      <c r="I2667" t="s">
        <v>4</v>
      </c>
      <c r="J2667" t="s">
        <v>5024</v>
      </c>
      <c r="K2667" t="s">
        <v>5006</v>
      </c>
      <c r="L2667" t="str">
        <f>CONCATENATE(Table1[[#This Row],[FROM]]," to ",Table1[[#This Row],[TO]])</f>
        <v>LCA to LHR</v>
      </c>
      <c r="M2667" s="1">
        <v>42248</v>
      </c>
      <c r="N2667">
        <v>1</v>
      </c>
      <c r="O2667">
        <v>4</v>
      </c>
      <c r="P2667">
        <v>2</v>
      </c>
      <c r="Q2667">
        <v>1</v>
      </c>
      <c r="R2667">
        <v>2</v>
      </c>
      <c r="S2667" t="s">
        <v>5</v>
      </c>
      <c r="T2667">
        <v>1</v>
      </c>
      <c r="U2667" t="s">
        <v>11</v>
      </c>
      <c r="V2667" t="str">
        <f>IF(Table1[[#This Row],[Rating]]&gt;8,"Excellent",IF(Table1[[#This Row],[Rating]]&gt;5,"Good","Bad"))</f>
        <v>Bad</v>
      </c>
    </row>
    <row r="2668" spans="1:22" ht="30" customHeight="1" x14ac:dyDescent="0.35">
      <c r="A2668">
        <v>8</v>
      </c>
      <c r="B2668" t="s">
        <v>3768</v>
      </c>
      <c r="C2668" t="str">
        <f>UPPER(LEFT(Table1[[#This Row],[Header]],1))&amp;MID(Table1[[#This Row],[Header]],2,LEN(Table1[[#This Row],[Header]])-1)</f>
        <v>Flight experience was great</v>
      </c>
      <c r="D2668" t="s">
        <v>811</v>
      </c>
      <c r="E2668" s="1">
        <v>42270</v>
      </c>
      <c r="F2668" t="s">
        <v>281</v>
      </c>
      <c r="G2668" t="s">
        <v>8</v>
      </c>
      <c r="H2668" t="s">
        <v>3</v>
      </c>
      <c r="I2668" t="s">
        <v>4</v>
      </c>
      <c r="J2668" t="s">
        <v>5032</v>
      </c>
      <c r="K2668" t="s">
        <v>5006</v>
      </c>
      <c r="L2668" t="str">
        <f>CONCATENATE(Table1[[#This Row],[FROM]]," to ",Table1[[#This Row],[TO]])</f>
        <v>AMS to LHR</v>
      </c>
      <c r="M2668" s="1">
        <v>42248</v>
      </c>
      <c r="N2668">
        <v>5</v>
      </c>
      <c r="O2668">
        <v>3</v>
      </c>
      <c r="P2668">
        <v>3</v>
      </c>
      <c r="Q2668">
        <v>4</v>
      </c>
      <c r="R2668">
        <v>5</v>
      </c>
      <c r="S2668" t="s">
        <v>39</v>
      </c>
      <c r="T2668">
        <v>-1</v>
      </c>
      <c r="U2668" t="s">
        <v>11</v>
      </c>
      <c r="V2668" t="str">
        <f>IF(Table1[[#This Row],[Rating]]&gt;8,"Excellent",IF(Table1[[#This Row],[Rating]]&gt;5,"Good","Bad"))</f>
        <v>Good</v>
      </c>
    </row>
    <row r="2669" spans="1:22" ht="30" customHeight="1" x14ac:dyDescent="0.35">
      <c r="A2669">
        <v>7</v>
      </c>
      <c r="B2669" t="s">
        <v>3769</v>
      </c>
      <c r="C2669" t="str">
        <f>UPPER(LEFT(Table1[[#This Row],[Header]],1))&amp;MID(Table1[[#This Row],[Header]],2,LEN(Table1[[#This Row],[Header]])-1)</f>
        <v>Cabin interior looked old and worn</v>
      </c>
      <c r="D2669" t="s">
        <v>811</v>
      </c>
      <c r="E2669" s="1">
        <v>42270</v>
      </c>
      <c r="F2669" t="s">
        <v>281</v>
      </c>
      <c r="G2669" t="s">
        <v>825</v>
      </c>
      <c r="H2669" t="s">
        <v>3</v>
      </c>
      <c r="I2669" t="s">
        <v>4</v>
      </c>
      <c r="J2669" t="s">
        <v>5006</v>
      </c>
      <c r="K2669" t="s">
        <v>5010</v>
      </c>
      <c r="L2669" t="str">
        <f>CONCATENATE(Table1[[#This Row],[FROM]]," to ",Table1[[#This Row],[TO]])</f>
        <v>LHR to MIA</v>
      </c>
      <c r="M2669" s="1">
        <v>42248</v>
      </c>
      <c r="N2669">
        <v>3</v>
      </c>
      <c r="O2669">
        <v>5</v>
      </c>
      <c r="P2669">
        <v>5</v>
      </c>
      <c r="Q2669">
        <v>4</v>
      </c>
      <c r="R2669">
        <v>4</v>
      </c>
      <c r="S2669" t="s">
        <v>39</v>
      </c>
      <c r="T2669">
        <v>4</v>
      </c>
      <c r="U2669" t="s">
        <v>11</v>
      </c>
      <c r="V2669" t="str">
        <f>IF(Table1[[#This Row],[Rating]]&gt;8,"Excellent",IF(Table1[[#This Row],[Rating]]&gt;5,"Good","Bad"))</f>
        <v>Good</v>
      </c>
    </row>
    <row r="2670" spans="1:22" ht="30" customHeight="1" x14ac:dyDescent="0.35">
      <c r="A2670">
        <v>3</v>
      </c>
      <c r="B2670" t="s">
        <v>5498</v>
      </c>
      <c r="C2670" t="str">
        <f>UPPER(LEFT(Table1[[#This Row],[Header]],1))&amp;MID(Table1[[#This Row],[Header]],2,LEN(Table1[[#This Row],[Header]])-1)</f>
        <v>Customer service was poor</v>
      </c>
      <c r="D2670" t="s">
        <v>3770</v>
      </c>
      <c r="E2670" s="1">
        <v>42270</v>
      </c>
      <c r="F2670" t="s">
        <v>1</v>
      </c>
      <c r="G2670" t="s">
        <v>8</v>
      </c>
      <c r="H2670" t="s">
        <v>26</v>
      </c>
      <c r="I2670" t="s">
        <v>4</v>
      </c>
      <c r="J2670" t="s">
        <v>5006</v>
      </c>
      <c r="K2670" t="s">
        <v>5023</v>
      </c>
      <c r="L2670" t="str">
        <f>CONCATENATE(Table1[[#This Row],[FROM]]," to ",Table1[[#This Row],[TO]])</f>
        <v>LHR to CPH</v>
      </c>
      <c r="M2670" s="1">
        <v>42217</v>
      </c>
      <c r="N2670">
        <v>1</v>
      </c>
      <c r="O2670">
        <v>2</v>
      </c>
      <c r="P2670">
        <v>1</v>
      </c>
      <c r="Q2670">
        <v>4</v>
      </c>
      <c r="R2670">
        <v>2</v>
      </c>
      <c r="S2670" t="s">
        <v>5</v>
      </c>
      <c r="T2670">
        <v>-1</v>
      </c>
      <c r="U2670" t="s">
        <v>11</v>
      </c>
      <c r="V2670" t="str">
        <f>IF(Table1[[#This Row],[Rating]]&gt;8,"Excellent",IF(Table1[[#This Row],[Rating]]&gt;5,"Good","Bad"))</f>
        <v>Bad</v>
      </c>
    </row>
    <row r="2671" spans="1:22" ht="30" customHeight="1" x14ac:dyDescent="0.35">
      <c r="A2671">
        <v>10</v>
      </c>
      <c r="B2671" t="s">
        <v>3771</v>
      </c>
      <c r="C2671" t="str">
        <f>UPPER(LEFT(Table1[[#This Row],[Header]],1))&amp;MID(Table1[[#This Row],[Header]],2,LEN(Table1[[#This Row],[Header]])-1)</f>
        <v>Best pasta dish I have had on a plane</v>
      </c>
      <c r="D2671" t="s">
        <v>3386</v>
      </c>
      <c r="E2671" s="1">
        <v>42270</v>
      </c>
      <c r="F2671" t="s">
        <v>1</v>
      </c>
      <c r="G2671" t="s">
        <v>1592</v>
      </c>
      <c r="H2671" t="s">
        <v>9</v>
      </c>
      <c r="I2671" t="s">
        <v>10</v>
      </c>
      <c r="J2671" t="s">
        <v>5031</v>
      </c>
      <c r="K2671" t="s">
        <v>5097</v>
      </c>
      <c r="L2671" t="str">
        <f>CONCATENATE(Table1[[#This Row],[FROM]]," to ",Table1[[#This Row],[TO]])</f>
        <v>LCY to JFK</v>
      </c>
      <c r="M2671" s="1">
        <v>42248</v>
      </c>
      <c r="N2671">
        <v>5</v>
      </c>
      <c r="O2671">
        <v>5</v>
      </c>
      <c r="P2671">
        <v>5</v>
      </c>
      <c r="Q2671">
        <v>5</v>
      </c>
      <c r="R2671">
        <v>4</v>
      </c>
      <c r="S2671" t="s">
        <v>39</v>
      </c>
      <c r="T2671">
        <v>3</v>
      </c>
      <c r="U2671" t="s">
        <v>11</v>
      </c>
      <c r="V2671" t="str">
        <f>IF(Table1[[#This Row],[Rating]]&gt;8,"Excellent",IF(Table1[[#This Row],[Rating]]&gt;5,"Good","Bad"))</f>
        <v>Excellent</v>
      </c>
    </row>
    <row r="2672" spans="1:22" ht="30" customHeight="1" x14ac:dyDescent="0.35">
      <c r="A2672">
        <v>10</v>
      </c>
      <c r="B2672" t="s">
        <v>3772</v>
      </c>
      <c r="C2672" t="str">
        <f>UPPER(LEFT(Table1[[#This Row],[Header]],1))&amp;MID(Table1[[#This Row],[Header]],2,LEN(Table1[[#This Row],[Header]])-1)</f>
        <v>Efficient, punctual and comfortable</v>
      </c>
      <c r="D2672" t="s">
        <v>3512</v>
      </c>
      <c r="E2672" s="1">
        <v>42269</v>
      </c>
      <c r="F2672" t="s">
        <v>1</v>
      </c>
      <c r="G2672" t="s">
        <v>8</v>
      </c>
      <c r="H2672" t="s">
        <v>3</v>
      </c>
      <c r="I2672" t="s">
        <v>4</v>
      </c>
      <c r="J2672" t="s">
        <v>5006</v>
      </c>
      <c r="K2672" t="s">
        <v>5069</v>
      </c>
      <c r="L2672" t="str">
        <f>CONCATENATE(Table1[[#This Row],[FROM]]," to ",Table1[[#This Row],[TO]])</f>
        <v>LHR to BUD</v>
      </c>
      <c r="M2672" s="1">
        <v>42248</v>
      </c>
      <c r="N2672">
        <v>5</v>
      </c>
      <c r="O2672">
        <v>5</v>
      </c>
      <c r="P2672">
        <v>3</v>
      </c>
      <c r="Q2672">
        <v>5</v>
      </c>
      <c r="R2672">
        <v>5</v>
      </c>
      <c r="S2672" t="s">
        <v>39</v>
      </c>
      <c r="T2672">
        <v>-1</v>
      </c>
      <c r="U2672" t="s">
        <v>11</v>
      </c>
      <c r="V2672" t="str">
        <f>IF(Table1[[#This Row],[Rating]]&gt;8,"Excellent",IF(Table1[[#This Row],[Rating]]&gt;5,"Good","Bad"))</f>
        <v>Excellent</v>
      </c>
    </row>
    <row r="2673" spans="1:22" ht="30" customHeight="1" x14ac:dyDescent="0.35">
      <c r="A2673">
        <v>1</v>
      </c>
      <c r="B2673" t="s">
        <v>4978</v>
      </c>
      <c r="C2673" t="str">
        <f>UPPER(LEFT(Table1[[#This Row],[Header]],1))&amp;MID(Table1[[#This Row],[Header]],2,LEN(Table1[[#This Row],[Header]])-1)</f>
        <v>Look at competito rs. otherwise book economy</v>
      </c>
      <c r="D2673" t="s">
        <v>3773</v>
      </c>
      <c r="E2673" s="1">
        <v>42267</v>
      </c>
      <c r="F2673" t="s">
        <v>66</v>
      </c>
      <c r="G2673" t="s">
        <v>175</v>
      </c>
      <c r="H2673" t="s">
        <v>9</v>
      </c>
      <c r="I2673" t="s">
        <v>10</v>
      </c>
      <c r="J2673" t="s">
        <v>5027</v>
      </c>
      <c r="K2673" t="s">
        <v>5123</v>
      </c>
      <c r="L2673" t="str">
        <f>CONCATENATE(Table1[[#This Row],[FROM]]," to ",Table1[[#This Row],[TO]])</f>
        <v>LGW to NAP</v>
      </c>
      <c r="M2673" s="1">
        <v>42248</v>
      </c>
      <c r="N2673">
        <v>1</v>
      </c>
      <c r="O2673">
        <v>5</v>
      </c>
      <c r="P2673">
        <v>2</v>
      </c>
      <c r="Q2673">
        <v>3</v>
      </c>
      <c r="R2673">
        <v>1</v>
      </c>
      <c r="S2673" t="s">
        <v>5</v>
      </c>
      <c r="T2673">
        <v>1</v>
      </c>
      <c r="U2673" t="s">
        <v>11</v>
      </c>
      <c r="V2673" t="str">
        <f>IF(Table1[[#This Row],[Rating]]&gt;8,"Excellent",IF(Table1[[#This Row],[Rating]]&gt;5,"Good","Bad"))</f>
        <v>Bad</v>
      </c>
    </row>
    <row r="2674" spans="1:22" ht="30" customHeight="1" x14ac:dyDescent="0.35">
      <c r="A2674">
        <v>5</v>
      </c>
      <c r="B2674" t="s">
        <v>2081</v>
      </c>
      <c r="C2674" t="str">
        <f>UPPER(LEFT(Table1[[#This Row],[Header]],1))&amp;MID(Table1[[#This Row],[Header]],2,LEN(Table1[[#This Row],[Header]])-1)</f>
        <v>Club Europe is poor value</v>
      </c>
      <c r="D2674" t="s">
        <v>1710</v>
      </c>
      <c r="E2674" s="1">
        <v>42267</v>
      </c>
      <c r="F2674" t="s">
        <v>1</v>
      </c>
      <c r="G2674" t="s">
        <v>8</v>
      </c>
      <c r="H2674" t="s">
        <v>3</v>
      </c>
      <c r="I2674" t="s">
        <v>10</v>
      </c>
      <c r="J2674" t="s">
        <v>5006</v>
      </c>
      <c r="K2674" t="s">
        <v>5174</v>
      </c>
      <c r="L2674" t="str">
        <f>CONCATENATE(Table1[[#This Row],[FROM]]," to ",Table1[[#This Row],[TO]])</f>
        <v>LHR to KGS</v>
      </c>
      <c r="M2674" s="1">
        <v>42248</v>
      </c>
      <c r="N2674">
        <v>2</v>
      </c>
      <c r="O2674">
        <v>2</v>
      </c>
      <c r="P2674">
        <v>2</v>
      </c>
      <c r="Q2674">
        <v>2</v>
      </c>
      <c r="R2674">
        <v>2</v>
      </c>
      <c r="S2674" t="s">
        <v>5</v>
      </c>
      <c r="T2674">
        <v>-1</v>
      </c>
      <c r="U2674" t="s">
        <v>11</v>
      </c>
      <c r="V2674" t="str">
        <f>IF(Table1[[#This Row],[Rating]]&gt;8,"Excellent",IF(Table1[[#This Row],[Rating]]&gt;5,"Good","Bad"))</f>
        <v>Bad</v>
      </c>
    </row>
    <row r="2675" spans="1:22" ht="30" customHeight="1" x14ac:dyDescent="0.35">
      <c r="A2675">
        <v>3</v>
      </c>
      <c r="B2675" t="s">
        <v>4585</v>
      </c>
      <c r="C2675" t="str">
        <f>UPPER(LEFT(Table1[[#This Row],[Header]],1))&amp;MID(Table1[[#This Row],[Header]],2,LEN(Table1[[#This Row],[Header]])-1)</f>
        <v>BA service getting worse and worse</v>
      </c>
      <c r="D2675" t="s">
        <v>3774</v>
      </c>
      <c r="E2675" s="1">
        <v>42267</v>
      </c>
      <c r="F2675" t="s">
        <v>1</v>
      </c>
      <c r="G2675" t="s">
        <v>825</v>
      </c>
      <c r="H2675" t="s">
        <v>3</v>
      </c>
      <c r="I2675" t="s">
        <v>21</v>
      </c>
      <c r="J2675" t="s">
        <v>5043</v>
      </c>
      <c r="K2675" t="s">
        <v>5006</v>
      </c>
      <c r="L2675" t="str">
        <f>CONCATENATE(Table1[[#This Row],[FROM]]," to ",Table1[[#This Row],[TO]])</f>
        <v>BOS to LHR</v>
      </c>
      <c r="M2675" s="1">
        <v>42248</v>
      </c>
      <c r="N2675">
        <v>2</v>
      </c>
      <c r="O2675">
        <v>5</v>
      </c>
      <c r="P2675">
        <v>2</v>
      </c>
      <c r="Q2675">
        <v>2</v>
      </c>
      <c r="R2675">
        <v>1</v>
      </c>
      <c r="S2675" t="s">
        <v>5</v>
      </c>
      <c r="T2675">
        <v>1</v>
      </c>
      <c r="U2675" t="s">
        <v>11</v>
      </c>
      <c r="V2675" t="str">
        <f>IF(Table1[[#This Row],[Rating]]&gt;8,"Excellent",IF(Table1[[#This Row],[Rating]]&gt;5,"Good","Bad"))</f>
        <v>Bad</v>
      </c>
    </row>
    <row r="2676" spans="1:22" ht="30" customHeight="1" x14ac:dyDescent="0.35">
      <c r="A2676">
        <v>7</v>
      </c>
      <c r="B2676" t="s">
        <v>4586</v>
      </c>
      <c r="C2676" t="str">
        <f>UPPER(LEFT(Table1[[#This Row],[Header]],1))&amp;MID(Table1[[#This Row],[Header]],2,LEN(Table1[[#This Row],[Header]])-1)</f>
        <v>BA service slipping rapidly</v>
      </c>
      <c r="D2676" t="s">
        <v>102</v>
      </c>
      <c r="E2676" s="1">
        <v>42266</v>
      </c>
      <c r="F2676" t="s">
        <v>1</v>
      </c>
      <c r="G2676" t="s">
        <v>8</v>
      </c>
      <c r="H2676" t="s">
        <v>26</v>
      </c>
      <c r="I2676" t="s">
        <v>4</v>
      </c>
      <c r="J2676" t="s">
        <v>5006</v>
      </c>
      <c r="K2676" t="s">
        <v>5138</v>
      </c>
      <c r="L2676" t="str">
        <f>CONCATENATE(Table1[[#This Row],[FROM]]," to ",Table1[[#This Row],[TO]])</f>
        <v>LHR to OSL</v>
      </c>
      <c r="M2676" s="1">
        <v>42217</v>
      </c>
      <c r="N2676">
        <v>4</v>
      </c>
      <c r="O2676">
        <v>3</v>
      </c>
      <c r="P2676">
        <v>4</v>
      </c>
      <c r="Q2676">
        <v>5</v>
      </c>
      <c r="R2676">
        <v>4</v>
      </c>
      <c r="S2676" t="s">
        <v>39</v>
      </c>
      <c r="T2676">
        <v>-1</v>
      </c>
      <c r="U2676" t="s">
        <v>11</v>
      </c>
      <c r="V2676" t="str">
        <f>IF(Table1[[#This Row],[Rating]]&gt;8,"Excellent",IF(Table1[[#This Row],[Rating]]&gt;5,"Good","Bad"))</f>
        <v>Good</v>
      </c>
    </row>
    <row r="2677" spans="1:22" ht="30" customHeight="1" x14ac:dyDescent="0.35">
      <c r="A2677">
        <v>3</v>
      </c>
      <c r="B2677" t="s">
        <v>4979</v>
      </c>
      <c r="C2677" t="str">
        <f>UPPER(LEFT(Table1[[#This Row],[Header]],1))&amp;MID(Table1[[#This Row],[Header]],2,LEN(Table1[[#This Row],[Header]])-1)</f>
        <v>Seats in Club Europe identical to  Economy</v>
      </c>
      <c r="D2677" t="s">
        <v>24</v>
      </c>
      <c r="E2677" s="1">
        <v>42266</v>
      </c>
      <c r="F2677" t="s">
        <v>1</v>
      </c>
      <c r="G2677" t="s">
        <v>3775</v>
      </c>
      <c r="H2677" t="s">
        <v>31</v>
      </c>
      <c r="I2677" t="s">
        <v>10</v>
      </c>
      <c r="J2677" t="s">
        <v>5031</v>
      </c>
      <c r="K2677" t="s">
        <v>5280</v>
      </c>
      <c r="L2677" t="str">
        <f>CONCATENATE(Table1[[#This Row],[FROM]]," to ",Table1[[#This Row],[TO]])</f>
        <v>LCY to GRX</v>
      </c>
      <c r="M2677" s="1">
        <v>42186</v>
      </c>
      <c r="N2677">
        <v>1</v>
      </c>
      <c r="O2677">
        <v>4</v>
      </c>
      <c r="P2677">
        <v>1</v>
      </c>
      <c r="Q2677">
        <v>1</v>
      </c>
      <c r="R2677">
        <v>1</v>
      </c>
      <c r="S2677" t="s">
        <v>5</v>
      </c>
      <c r="T2677">
        <v>-1</v>
      </c>
      <c r="U2677" t="s">
        <v>11</v>
      </c>
      <c r="V2677" t="str">
        <f>IF(Table1[[#This Row],[Rating]]&gt;8,"Excellent",IF(Table1[[#This Row],[Rating]]&gt;5,"Good","Bad"))</f>
        <v>Bad</v>
      </c>
    </row>
    <row r="2678" spans="1:22" ht="30" customHeight="1" x14ac:dyDescent="0.35">
      <c r="A2678">
        <v>1</v>
      </c>
      <c r="B2678" t="s">
        <v>4980</v>
      </c>
      <c r="C2678" t="str">
        <f>UPPER(LEFT(Table1[[#This Row],[Header]],1))&amp;MID(Table1[[#This Row],[Header]],2,LEN(Table1[[#This Row],[Header]])-1)</f>
        <v>What has happened to  BA</v>
      </c>
      <c r="D2678" t="s">
        <v>3776</v>
      </c>
      <c r="E2678" s="1">
        <v>42266</v>
      </c>
      <c r="F2678" t="s">
        <v>1</v>
      </c>
      <c r="G2678" t="s">
        <v>68</v>
      </c>
      <c r="H2678" t="s">
        <v>3</v>
      </c>
      <c r="I2678" t="s">
        <v>4</v>
      </c>
      <c r="J2678" t="s">
        <v>5019</v>
      </c>
      <c r="K2678" t="s">
        <v>5057</v>
      </c>
      <c r="L2678" t="str">
        <f>CONCATENATE(Table1[[#This Row],[FROM]]," to ",Table1[[#This Row],[TO]])</f>
        <v>GLA to CDG</v>
      </c>
      <c r="M2678" s="1">
        <v>42248</v>
      </c>
      <c r="N2678">
        <v>3</v>
      </c>
      <c r="O2678">
        <v>3</v>
      </c>
      <c r="P2678">
        <v>2</v>
      </c>
      <c r="Q2678">
        <v>1</v>
      </c>
      <c r="R2678">
        <v>3</v>
      </c>
      <c r="S2678" t="s">
        <v>5</v>
      </c>
      <c r="T2678">
        <v>-1</v>
      </c>
      <c r="U2678" t="s">
        <v>11</v>
      </c>
      <c r="V2678" t="str">
        <f>IF(Table1[[#This Row],[Rating]]&gt;8,"Excellent",IF(Table1[[#This Row],[Rating]]&gt;5,"Good","Bad"))</f>
        <v>Bad</v>
      </c>
    </row>
    <row r="2679" spans="1:22" ht="30" customHeight="1" x14ac:dyDescent="0.35">
      <c r="A2679">
        <v>9</v>
      </c>
      <c r="B2679" t="s">
        <v>3777</v>
      </c>
      <c r="C2679" t="str">
        <f>UPPER(LEFT(Table1[[#This Row],[Header]],1))&amp;MID(Table1[[#This Row],[Header]],2,LEN(Table1[[#This Row],[Header]])-1)</f>
        <v>Enjoyed the flight in Club World</v>
      </c>
      <c r="D2679" t="s">
        <v>3778</v>
      </c>
      <c r="E2679" s="1">
        <v>42266</v>
      </c>
      <c r="F2679" t="s">
        <v>1</v>
      </c>
      <c r="G2679" t="s">
        <v>608</v>
      </c>
      <c r="H2679" t="s">
        <v>26</v>
      </c>
      <c r="I2679" t="s">
        <v>10</v>
      </c>
      <c r="J2679" t="s">
        <v>5195</v>
      </c>
      <c r="K2679" t="s">
        <v>5027</v>
      </c>
      <c r="L2679" t="str">
        <f>CONCATENATE(Table1[[#This Row],[FROM]]," to ",Table1[[#This Row],[TO]])</f>
        <v>SKB to LGW</v>
      </c>
      <c r="M2679" s="1">
        <v>42248</v>
      </c>
      <c r="N2679">
        <v>5</v>
      </c>
      <c r="O2679">
        <v>5</v>
      </c>
      <c r="P2679">
        <v>5</v>
      </c>
      <c r="Q2679">
        <v>5</v>
      </c>
      <c r="R2679">
        <v>4</v>
      </c>
      <c r="S2679" t="s">
        <v>39</v>
      </c>
      <c r="T2679">
        <v>5</v>
      </c>
      <c r="U2679" t="s">
        <v>11</v>
      </c>
      <c r="V2679" t="str">
        <f>IF(Table1[[#This Row],[Rating]]&gt;8,"Excellent",IF(Table1[[#This Row],[Rating]]&gt;5,"Good","Bad"))</f>
        <v>Excellent</v>
      </c>
    </row>
    <row r="2680" spans="1:22" ht="30" customHeight="1" x14ac:dyDescent="0.35">
      <c r="A2680">
        <v>8</v>
      </c>
      <c r="B2680" t="s">
        <v>4587</v>
      </c>
      <c r="C2680" t="str">
        <f>UPPER(LEFT(Table1[[#This Row],[Header]],1))&amp;MID(Table1[[#This Row],[Header]],2,LEN(Table1[[#This Row],[Header]])-1)</f>
        <v>I will still avoid BA if I can</v>
      </c>
      <c r="D2680" t="s">
        <v>3360</v>
      </c>
      <c r="E2680" s="1">
        <v>42265</v>
      </c>
      <c r="F2680" t="s">
        <v>1</v>
      </c>
      <c r="G2680" t="s">
        <v>825</v>
      </c>
      <c r="H2680" t="s">
        <v>3</v>
      </c>
      <c r="I2680" t="s">
        <v>35</v>
      </c>
      <c r="J2680" t="s">
        <v>5006</v>
      </c>
      <c r="K2680" t="s">
        <v>5127</v>
      </c>
      <c r="L2680" t="str">
        <f>CONCATENATE(Table1[[#This Row],[FROM]]," to ",Table1[[#This Row],[TO]])</f>
        <v>LHR to PHX</v>
      </c>
      <c r="M2680" s="1">
        <v>42248</v>
      </c>
      <c r="N2680">
        <v>4</v>
      </c>
      <c r="O2680">
        <v>5</v>
      </c>
      <c r="P2680">
        <v>3</v>
      </c>
      <c r="Q2680">
        <v>4</v>
      </c>
      <c r="R2680">
        <v>5</v>
      </c>
      <c r="S2680" t="s">
        <v>5</v>
      </c>
      <c r="T2680">
        <v>2</v>
      </c>
      <c r="U2680" t="s">
        <v>11</v>
      </c>
      <c r="V2680" t="str">
        <f>IF(Table1[[#This Row],[Rating]]&gt;8,"Excellent",IF(Table1[[#This Row],[Rating]]&gt;5,"Good","Bad"))</f>
        <v>Good</v>
      </c>
    </row>
    <row r="2681" spans="1:22" ht="30" customHeight="1" x14ac:dyDescent="0.35">
      <c r="A2681">
        <v>1</v>
      </c>
      <c r="B2681" t="s">
        <v>3779</v>
      </c>
      <c r="C2681" t="str">
        <f>UPPER(LEFT(Table1[[#This Row],[Header]],1))&amp;MID(Table1[[#This Row],[Header]],2,LEN(Table1[[#This Row],[Header]])-1)</f>
        <v>Greedy company who are in decline</v>
      </c>
      <c r="D2681" t="s">
        <v>5415</v>
      </c>
      <c r="E2681" s="1">
        <v>42265</v>
      </c>
      <c r="F2681" t="s">
        <v>1</v>
      </c>
      <c r="G2681" t="s">
        <v>68</v>
      </c>
      <c r="H2681" t="s">
        <v>3</v>
      </c>
      <c r="I2681" t="s">
        <v>4</v>
      </c>
      <c r="J2681" t="s">
        <v>5027</v>
      </c>
      <c r="K2681" t="s">
        <v>5030</v>
      </c>
      <c r="L2681" t="str">
        <f>CONCATENATE(Table1[[#This Row],[FROM]]," to ",Table1[[#This Row],[TO]])</f>
        <v>LGW to BCN</v>
      </c>
      <c r="M2681" s="1">
        <v>42248</v>
      </c>
      <c r="N2681">
        <v>1</v>
      </c>
      <c r="O2681">
        <v>1</v>
      </c>
      <c r="P2681">
        <v>1</v>
      </c>
      <c r="Q2681">
        <v>1</v>
      </c>
      <c r="R2681">
        <v>1</v>
      </c>
      <c r="S2681" t="s">
        <v>5</v>
      </c>
      <c r="T2681">
        <v>1</v>
      </c>
      <c r="U2681" t="s">
        <v>11</v>
      </c>
      <c r="V2681" t="str">
        <f>IF(Table1[[#This Row],[Rating]]&gt;8,"Excellent",IF(Table1[[#This Row],[Rating]]&gt;5,"Good","Bad"))</f>
        <v>Bad</v>
      </c>
    </row>
    <row r="2682" spans="1:22" ht="30" customHeight="1" x14ac:dyDescent="0.35">
      <c r="A2682">
        <v>2</v>
      </c>
      <c r="B2682" t="s">
        <v>4981</v>
      </c>
      <c r="C2682" t="str">
        <f>UPPER(LEFT(Table1[[#This Row],[Header]],1))&amp;MID(Table1[[#This Row],[Header]],2,LEN(Table1[[#This Row],[Header]])-1)</f>
        <v>BA has fallen prey to  greed</v>
      </c>
      <c r="D2682" t="s">
        <v>3780</v>
      </c>
      <c r="E2682" s="1">
        <v>42265</v>
      </c>
      <c r="F2682" t="s">
        <v>1</v>
      </c>
      <c r="G2682" t="s">
        <v>68</v>
      </c>
      <c r="H2682" t="s">
        <v>9</v>
      </c>
      <c r="I2682" t="s">
        <v>10</v>
      </c>
      <c r="J2682" t="s">
        <v>5006</v>
      </c>
      <c r="K2682" t="s">
        <v>5047</v>
      </c>
      <c r="L2682" t="str">
        <f>CONCATENATE(Table1[[#This Row],[FROM]]," to ",Table1[[#This Row],[TO]])</f>
        <v>LHR to BRU</v>
      </c>
      <c r="M2682" s="1">
        <v>42248</v>
      </c>
      <c r="N2682">
        <v>1</v>
      </c>
      <c r="O2682">
        <v>2</v>
      </c>
      <c r="P2682">
        <v>1</v>
      </c>
      <c r="Q2682">
        <v>3</v>
      </c>
      <c r="R2682">
        <v>1</v>
      </c>
      <c r="S2682" t="s">
        <v>5</v>
      </c>
      <c r="T2682">
        <v>1</v>
      </c>
      <c r="U2682" t="s">
        <v>11</v>
      </c>
      <c r="V2682" t="str">
        <f>IF(Table1[[#This Row],[Rating]]&gt;8,"Excellent",IF(Table1[[#This Row],[Rating]]&gt;5,"Good","Bad"))</f>
        <v>Bad</v>
      </c>
    </row>
    <row r="2683" spans="1:22" ht="30" customHeight="1" x14ac:dyDescent="0.35">
      <c r="A2683">
        <v>3</v>
      </c>
      <c r="B2683" t="s">
        <v>4588</v>
      </c>
      <c r="C2683" t="str">
        <f>UPPER(LEFT(Table1[[#This Row],[Header]],1))&amp;MID(Table1[[#This Row],[Header]],2,LEN(Table1[[#This Row],[Header]])-1)</f>
        <v>BA have gradually deteriorated</v>
      </c>
      <c r="D2683" t="s">
        <v>5405</v>
      </c>
      <c r="E2683" s="1">
        <v>42264</v>
      </c>
      <c r="F2683" t="s">
        <v>1</v>
      </c>
      <c r="G2683" t="s">
        <v>825</v>
      </c>
      <c r="H2683" t="s">
        <v>3</v>
      </c>
      <c r="I2683" t="s">
        <v>4</v>
      </c>
      <c r="J2683" t="s">
        <v>5006</v>
      </c>
      <c r="K2683" t="s">
        <v>5042</v>
      </c>
      <c r="L2683" t="str">
        <f>CONCATENATE(Table1[[#This Row],[FROM]]," to ",Table1[[#This Row],[TO]])</f>
        <v>LHR to YVR</v>
      </c>
      <c r="M2683" s="1">
        <v>42186</v>
      </c>
      <c r="N2683">
        <v>2</v>
      </c>
      <c r="O2683">
        <v>2</v>
      </c>
      <c r="P2683">
        <v>1</v>
      </c>
      <c r="Q2683">
        <v>3</v>
      </c>
      <c r="R2683">
        <v>3</v>
      </c>
      <c r="S2683" t="s">
        <v>5</v>
      </c>
      <c r="T2683">
        <v>1</v>
      </c>
      <c r="U2683" t="s">
        <v>11</v>
      </c>
      <c r="V2683" t="str">
        <f>IF(Table1[[#This Row],[Rating]]&gt;8,"Excellent",IF(Table1[[#This Row],[Rating]]&gt;5,"Good","Bad"))</f>
        <v>Bad</v>
      </c>
    </row>
    <row r="2684" spans="1:22" ht="30" customHeight="1" x14ac:dyDescent="0.35">
      <c r="A2684">
        <v>4</v>
      </c>
      <c r="B2684" t="s">
        <v>3781</v>
      </c>
      <c r="C2684" t="str">
        <f>UPPER(LEFT(Table1[[#This Row],[Header]],1))&amp;MID(Table1[[#This Row],[Header]],2,LEN(Table1[[#This Row],[Header]])-1)</f>
        <v>Boeing 747-400 well past a major refurbishment</v>
      </c>
      <c r="D2684" t="s">
        <v>1897</v>
      </c>
      <c r="E2684" s="1">
        <v>42263</v>
      </c>
      <c r="F2684" t="s">
        <v>1</v>
      </c>
      <c r="G2684" t="s">
        <v>825</v>
      </c>
      <c r="H2684" t="s">
        <v>3</v>
      </c>
      <c r="I2684" t="s">
        <v>4</v>
      </c>
      <c r="J2684" t="s">
        <v>5019</v>
      </c>
      <c r="K2684" t="s">
        <v>5050</v>
      </c>
      <c r="L2684" t="str">
        <f>CONCATENATE(Table1[[#This Row],[FROM]]," to ",Table1[[#This Row],[TO]])</f>
        <v>GLA to CPT</v>
      </c>
      <c r="M2684" s="1">
        <v>42248</v>
      </c>
      <c r="N2684">
        <v>1</v>
      </c>
      <c r="O2684">
        <v>3</v>
      </c>
      <c r="P2684">
        <v>2</v>
      </c>
      <c r="Q2684">
        <v>3</v>
      </c>
      <c r="R2684">
        <v>3</v>
      </c>
      <c r="S2684" t="s">
        <v>5</v>
      </c>
      <c r="T2684">
        <v>1</v>
      </c>
      <c r="U2684" t="s">
        <v>11</v>
      </c>
      <c r="V2684" t="str">
        <f>IF(Table1[[#This Row],[Rating]]&gt;8,"Excellent",IF(Table1[[#This Row],[Rating]]&gt;5,"Good","Bad"))</f>
        <v>Bad</v>
      </c>
    </row>
    <row r="2685" spans="1:22" ht="30" customHeight="1" x14ac:dyDescent="0.35">
      <c r="A2685">
        <v>2</v>
      </c>
      <c r="B2685" t="s">
        <v>4589</v>
      </c>
      <c r="C2685" t="str">
        <f>UPPER(LEFT(Table1[[#This Row],[Header]],1))&amp;MID(Table1[[#This Row],[Header]],2,LEN(Table1[[#This Row],[Header]])-1)</f>
        <v xml:space="preserve">Will never fly BA again </v>
      </c>
      <c r="D2685" t="s">
        <v>3782</v>
      </c>
      <c r="E2685" s="1">
        <v>42262</v>
      </c>
      <c r="F2685" t="s">
        <v>154</v>
      </c>
      <c r="G2685" t="s">
        <v>3783</v>
      </c>
      <c r="H2685" t="s">
        <v>26</v>
      </c>
      <c r="I2685" t="s">
        <v>10</v>
      </c>
      <c r="J2685" t="s">
        <v>5036</v>
      </c>
      <c r="K2685" t="s">
        <v>5065</v>
      </c>
      <c r="L2685" t="str">
        <f>CONCATENATE(Table1[[#This Row],[FROM]]," to ",Table1[[#This Row],[TO]])</f>
        <v>DXB to IAD</v>
      </c>
      <c r="M2685" s="1">
        <v>42248</v>
      </c>
      <c r="N2685">
        <v>1</v>
      </c>
      <c r="O2685">
        <v>2</v>
      </c>
      <c r="P2685">
        <v>1</v>
      </c>
      <c r="Q2685">
        <v>3</v>
      </c>
      <c r="R2685">
        <v>2</v>
      </c>
      <c r="S2685" t="s">
        <v>5</v>
      </c>
      <c r="T2685">
        <v>1</v>
      </c>
      <c r="U2685" t="s">
        <v>11</v>
      </c>
      <c r="V2685" t="str">
        <f>IF(Table1[[#This Row],[Rating]]&gt;8,"Excellent",IF(Table1[[#This Row],[Rating]]&gt;5,"Good","Bad"))</f>
        <v>Bad</v>
      </c>
    </row>
    <row r="2686" spans="1:22" ht="30" customHeight="1" x14ac:dyDescent="0.35">
      <c r="A2686">
        <v>8</v>
      </c>
      <c r="B2686" t="s">
        <v>3784</v>
      </c>
      <c r="C2686" t="str">
        <f>UPPER(LEFT(Table1[[#This Row],[Header]],1))&amp;MID(Table1[[#This Row],[Header]],2,LEN(Table1[[#This Row],[Header]])-1)</f>
        <v>Overall a pleasant experience</v>
      </c>
      <c r="D2686" t="s">
        <v>102</v>
      </c>
      <c r="E2686" s="1">
        <v>42262</v>
      </c>
      <c r="F2686" t="s">
        <v>46</v>
      </c>
      <c r="G2686" t="s">
        <v>68</v>
      </c>
      <c r="H2686" t="s">
        <v>26</v>
      </c>
      <c r="I2686" t="s">
        <v>35</v>
      </c>
      <c r="J2686" t="s">
        <v>5100</v>
      </c>
      <c r="K2686" t="s">
        <v>5006</v>
      </c>
      <c r="L2686" t="str">
        <f>CONCATENATE(Table1[[#This Row],[FROM]]," to ",Table1[[#This Row],[TO]])</f>
        <v>YYZ to LHR</v>
      </c>
      <c r="M2686" s="1">
        <v>42248</v>
      </c>
      <c r="N2686">
        <v>3</v>
      </c>
      <c r="O2686">
        <v>5</v>
      </c>
      <c r="P2686">
        <v>5</v>
      </c>
      <c r="Q2686">
        <v>4</v>
      </c>
      <c r="R2686">
        <v>5</v>
      </c>
      <c r="S2686" t="s">
        <v>39</v>
      </c>
      <c r="T2686">
        <v>3</v>
      </c>
      <c r="U2686" t="s">
        <v>11</v>
      </c>
      <c r="V2686" t="str">
        <f>IF(Table1[[#This Row],[Rating]]&gt;8,"Excellent",IF(Table1[[#This Row],[Rating]]&gt;5,"Good","Bad"))</f>
        <v>Good</v>
      </c>
    </row>
    <row r="2687" spans="1:22" ht="30" customHeight="1" x14ac:dyDescent="0.35">
      <c r="A2687">
        <v>1</v>
      </c>
      <c r="B2687" t="s">
        <v>5499</v>
      </c>
      <c r="C2687" t="str">
        <f>UPPER(LEFT(Table1[[#This Row],[Header]],1))&amp;MID(Table1[[#This Row],[Header]],2,LEN(Table1[[#This Row],[Header]])-1)</f>
        <v>BA customer service is laughable</v>
      </c>
      <c r="D2687" t="s">
        <v>3785</v>
      </c>
      <c r="E2687" s="1">
        <v>42262</v>
      </c>
      <c r="F2687" t="s">
        <v>1</v>
      </c>
      <c r="G2687" t="s">
        <v>68</v>
      </c>
      <c r="H2687" t="s">
        <v>3</v>
      </c>
      <c r="I2687" t="s">
        <v>4</v>
      </c>
      <c r="J2687" t="s">
        <v>5006</v>
      </c>
      <c r="K2687" t="s">
        <v>5032</v>
      </c>
      <c r="L2687" t="str">
        <f>CONCATENATE(Table1[[#This Row],[FROM]]," to ",Table1[[#This Row],[TO]])</f>
        <v>LHR to AMS</v>
      </c>
      <c r="M2687" s="1">
        <v>42217</v>
      </c>
      <c r="N2687">
        <v>2</v>
      </c>
      <c r="O2687">
        <v>2</v>
      </c>
      <c r="P2687">
        <v>-1</v>
      </c>
      <c r="Q2687">
        <v>1</v>
      </c>
      <c r="R2687">
        <v>1</v>
      </c>
      <c r="S2687" t="s">
        <v>39</v>
      </c>
      <c r="T2687">
        <v>-1</v>
      </c>
      <c r="U2687" t="s">
        <v>11</v>
      </c>
      <c r="V2687" t="str">
        <f>IF(Table1[[#This Row],[Rating]]&gt;8,"Excellent",IF(Table1[[#This Row],[Rating]]&gt;5,"Good","Bad"))</f>
        <v>Bad</v>
      </c>
    </row>
    <row r="2688" spans="1:22" ht="30" customHeight="1" x14ac:dyDescent="0.35">
      <c r="A2688">
        <v>9</v>
      </c>
      <c r="B2688" t="s">
        <v>3786</v>
      </c>
      <c r="C2688" t="str">
        <f>UPPER(LEFT(Table1[[#This Row],[Header]],1))&amp;MID(Table1[[#This Row],[Header]],2,LEN(Table1[[#This Row],[Header]])-1)</f>
        <v>Seat comfortable in World Traveller Plus</v>
      </c>
      <c r="D2688" t="s">
        <v>102</v>
      </c>
      <c r="E2688" s="1">
        <v>42262</v>
      </c>
      <c r="F2688" t="s">
        <v>46</v>
      </c>
      <c r="G2688" t="s">
        <v>825</v>
      </c>
      <c r="H2688" t="s">
        <v>26</v>
      </c>
      <c r="I2688" t="s">
        <v>35</v>
      </c>
      <c r="J2688" t="s">
        <v>5006</v>
      </c>
      <c r="K2688" t="s">
        <v>5010</v>
      </c>
      <c r="L2688" t="str">
        <f>CONCATENATE(Table1[[#This Row],[FROM]]," to ",Table1[[#This Row],[TO]])</f>
        <v>LHR to MIA</v>
      </c>
      <c r="M2688" s="1">
        <v>42248</v>
      </c>
      <c r="N2688">
        <v>5</v>
      </c>
      <c r="O2688">
        <v>5</v>
      </c>
      <c r="P2688">
        <v>5</v>
      </c>
      <c r="Q2688">
        <v>5</v>
      </c>
      <c r="R2688">
        <v>5</v>
      </c>
      <c r="S2688" t="s">
        <v>39</v>
      </c>
      <c r="T2688">
        <v>3</v>
      </c>
      <c r="U2688" t="s">
        <v>11</v>
      </c>
      <c r="V2688" t="str">
        <f>IF(Table1[[#This Row],[Rating]]&gt;8,"Excellent",IF(Table1[[#This Row],[Rating]]&gt;5,"Good","Bad"))</f>
        <v>Excellent</v>
      </c>
    </row>
    <row r="2689" spans="1:22" ht="30" customHeight="1" x14ac:dyDescent="0.35">
      <c r="A2689">
        <v>1</v>
      </c>
      <c r="B2689" t="s">
        <v>4590</v>
      </c>
      <c r="C2689" t="str">
        <f>UPPER(LEFT(Table1[[#This Row],[Header]],1))&amp;MID(Table1[[#This Row],[Header]],2,LEN(Table1[[#This Row],[Header]])-1)</f>
        <v>I will avoid BA in the future</v>
      </c>
      <c r="D2689" t="s">
        <v>3787</v>
      </c>
      <c r="E2689" s="1">
        <v>42261</v>
      </c>
      <c r="F2689" t="s">
        <v>20</v>
      </c>
      <c r="G2689" t="s">
        <v>68</v>
      </c>
      <c r="H2689" t="s">
        <v>26</v>
      </c>
      <c r="I2689" t="s">
        <v>10</v>
      </c>
      <c r="J2689" t="s">
        <v>5141</v>
      </c>
      <c r="K2689" t="s">
        <v>5162</v>
      </c>
      <c r="L2689" t="str">
        <f>CONCATENATE(Table1[[#This Row],[FROM]]," to ",Table1[[#This Row],[TO]])</f>
        <v>IST to DEN</v>
      </c>
      <c r="M2689" s="1">
        <v>42248</v>
      </c>
      <c r="N2689">
        <v>1</v>
      </c>
      <c r="O2689">
        <v>1</v>
      </c>
      <c r="P2689">
        <v>-1</v>
      </c>
      <c r="Q2689">
        <v>1</v>
      </c>
      <c r="R2689">
        <v>1</v>
      </c>
      <c r="S2689" t="s">
        <v>5</v>
      </c>
      <c r="T2689">
        <v>-1</v>
      </c>
      <c r="U2689" t="s">
        <v>11</v>
      </c>
      <c r="V2689" t="str">
        <f>IF(Table1[[#This Row],[Rating]]&gt;8,"Excellent",IF(Table1[[#This Row],[Rating]]&gt;5,"Good","Bad"))</f>
        <v>Bad</v>
      </c>
    </row>
    <row r="2690" spans="1:22" ht="30" customHeight="1" x14ac:dyDescent="0.35">
      <c r="A2690">
        <v>10</v>
      </c>
      <c r="B2690" t="s">
        <v>4639</v>
      </c>
      <c r="C2690" t="str">
        <f>UPPER(LEFT(Table1[[#This Row],[Header]],1))&amp;MID(Table1[[#This Row],[Header]],2,LEN(Table1[[#This Row],[Header]])-1)</f>
        <v>VeryNCE seats and comfortable</v>
      </c>
      <c r="D2690" t="s">
        <v>24</v>
      </c>
      <c r="E2690" s="1">
        <v>42261</v>
      </c>
      <c r="F2690" t="s">
        <v>1</v>
      </c>
      <c r="G2690" t="s">
        <v>1571</v>
      </c>
      <c r="H2690" t="s">
        <v>3</v>
      </c>
      <c r="I2690" t="s">
        <v>4</v>
      </c>
      <c r="J2690" t="s">
        <v>5013</v>
      </c>
      <c r="K2690" t="s">
        <v>5006</v>
      </c>
      <c r="L2690" t="str">
        <f>CONCATENATE(Table1[[#This Row],[FROM]]," to ",Table1[[#This Row],[TO]])</f>
        <v>MAD to LHR</v>
      </c>
      <c r="M2690" s="1">
        <v>42248</v>
      </c>
      <c r="N2690">
        <v>5</v>
      </c>
      <c r="O2690">
        <v>5</v>
      </c>
      <c r="P2690">
        <v>4</v>
      </c>
      <c r="Q2690">
        <v>5</v>
      </c>
      <c r="R2690">
        <v>5</v>
      </c>
      <c r="S2690" t="s">
        <v>39</v>
      </c>
      <c r="T2690">
        <v>-1</v>
      </c>
      <c r="U2690" t="s">
        <v>11</v>
      </c>
      <c r="V2690" t="str">
        <f>IF(Table1[[#This Row],[Rating]]&gt;8,"Excellent",IF(Table1[[#This Row],[Rating]]&gt;5,"Good","Bad"))</f>
        <v>Excellent</v>
      </c>
    </row>
    <row r="2691" spans="1:22" ht="30" customHeight="1" x14ac:dyDescent="0.35">
      <c r="A2691">
        <v>4</v>
      </c>
      <c r="B2691" t="s">
        <v>4591</v>
      </c>
      <c r="C2691" t="str">
        <f>UPPER(LEFT(Table1[[#This Row],[Header]],1))&amp;MID(Table1[[#This Row],[Header]],2,LEN(Table1[[#This Row],[Header]])-1)</f>
        <v>I was very disappointed with BA</v>
      </c>
      <c r="D2691" t="s">
        <v>3788</v>
      </c>
      <c r="E2691" s="1">
        <v>42261</v>
      </c>
      <c r="F2691" t="s">
        <v>1</v>
      </c>
      <c r="G2691" t="s">
        <v>62</v>
      </c>
      <c r="H2691" t="s">
        <v>3</v>
      </c>
      <c r="I2691" t="s">
        <v>4</v>
      </c>
      <c r="J2691" t="s">
        <v>5027</v>
      </c>
      <c r="K2691" t="s">
        <v>5038</v>
      </c>
      <c r="L2691" t="str">
        <f>CONCATENATE(Table1[[#This Row],[FROM]]," to ",Table1[[#This Row],[TO]])</f>
        <v>LGW to MRU</v>
      </c>
      <c r="M2691" s="1">
        <v>42248</v>
      </c>
      <c r="N2691">
        <v>1</v>
      </c>
      <c r="O2691">
        <v>4</v>
      </c>
      <c r="P2691">
        <v>2</v>
      </c>
      <c r="Q2691">
        <v>3</v>
      </c>
      <c r="R2691">
        <v>2</v>
      </c>
      <c r="S2691" t="s">
        <v>5</v>
      </c>
      <c r="T2691">
        <v>2</v>
      </c>
      <c r="U2691" t="s">
        <v>11</v>
      </c>
      <c r="V2691" t="str">
        <f>IF(Table1[[#This Row],[Rating]]&gt;8,"Excellent",IF(Table1[[#This Row],[Rating]]&gt;5,"Good","Bad"))</f>
        <v>Bad</v>
      </c>
    </row>
    <row r="2692" spans="1:22" ht="30" customHeight="1" x14ac:dyDescent="0.35">
      <c r="A2692">
        <v>7</v>
      </c>
      <c r="B2692" t="s">
        <v>3789</v>
      </c>
      <c r="C2692" t="str">
        <f>UPPER(LEFT(Table1[[#This Row],[Header]],1))&amp;MID(Table1[[#This Row],[Header]],2,LEN(Table1[[#This Row],[Header]])-1)</f>
        <v>Boeing 777-200 needs replacing soon</v>
      </c>
      <c r="D2692" t="s">
        <v>1277</v>
      </c>
      <c r="E2692" s="1">
        <v>42258</v>
      </c>
      <c r="F2692" t="s">
        <v>1</v>
      </c>
      <c r="G2692" t="s">
        <v>62</v>
      </c>
      <c r="H2692" t="s">
        <v>3</v>
      </c>
      <c r="I2692" t="s">
        <v>4</v>
      </c>
      <c r="J2692" t="s">
        <v>5178</v>
      </c>
      <c r="K2692" t="s">
        <v>5006</v>
      </c>
      <c r="L2692" t="str">
        <f>CONCATENATE(Table1[[#This Row],[FROM]]," to ",Table1[[#This Row],[TO]])</f>
        <v>SVO to LHR</v>
      </c>
      <c r="M2692" s="1">
        <v>42217</v>
      </c>
      <c r="N2692">
        <v>3</v>
      </c>
      <c r="O2692">
        <v>4</v>
      </c>
      <c r="P2692">
        <v>3</v>
      </c>
      <c r="Q2692">
        <v>3</v>
      </c>
      <c r="R2692">
        <v>3</v>
      </c>
      <c r="S2692" t="s">
        <v>39</v>
      </c>
      <c r="T2692">
        <v>3</v>
      </c>
      <c r="U2692" t="s">
        <v>11</v>
      </c>
      <c r="V2692" t="str">
        <f>IF(Table1[[#This Row],[Rating]]&gt;8,"Excellent",IF(Table1[[#This Row],[Rating]]&gt;5,"Good","Bad"))</f>
        <v>Good</v>
      </c>
    </row>
    <row r="2693" spans="1:22" ht="30" customHeight="1" x14ac:dyDescent="0.35">
      <c r="A2693">
        <v>8</v>
      </c>
      <c r="B2693" t="s">
        <v>3790</v>
      </c>
      <c r="C2693" t="str">
        <f>UPPER(LEFT(Table1[[#This Row],[Header]],1))&amp;MID(Table1[[#This Row],[Header]],2,LEN(Table1[[#This Row],[Header]])-1)</f>
        <v>Overall a comfortable short flight</v>
      </c>
      <c r="D2693" t="s">
        <v>1277</v>
      </c>
      <c r="E2693" s="1">
        <v>42258</v>
      </c>
      <c r="F2693" t="s">
        <v>1</v>
      </c>
      <c r="G2693" t="s">
        <v>222</v>
      </c>
      <c r="H2693" t="s">
        <v>3</v>
      </c>
      <c r="I2693" t="s">
        <v>4</v>
      </c>
      <c r="J2693" t="s">
        <v>5006</v>
      </c>
      <c r="K2693" t="s">
        <v>5095</v>
      </c>
      <c r="L2693" t="str">
        <f>CONCATENATE(Table1[[#This Row],[FROM]]," to ",Table1[[#This Row],[TO]])</f>
        <v>LHR to LED</v>
      </c>
      <c r="M2693" s="1">
        <v>42217</v>
      </c>
      <c r="N2693">
        <v>3</v>
      </c>
      <c r="O2693">
        <v>4</v>
      </c>
      <c r="P2693">
        <v>4</v>
      </c>
      <c r="Q2693">
        <v>3</v>
      </c>
      <c r="R2693">
        <v>4</v>
      </c>
      <c r="S2693" t="s">
        <v>39</v>
      </c>
      <c r="T2693">
        <v>-1</v>
      </c>
      <c r="U2693" t="s">
        <v>11</v>
      </c>
      <c r="V2693" t="str">
        <f>IF(Table1[[#This Row],[Rating]]&gt;8,"Excellent",IF(Table1[[#This Row],[Rating]]&gt;5,"Good","Bad"))</f>
        <v>Good</v>
      </c>
    </row>
    <row r="2694" spans="1:22" ht="30" customHeight="1" x14ac:dyDescent="0.35">
      <c r="A2694">
        <v>7</v>
      </c>
      <c r="B2694" t="s">
        <v>3791</v>
      </c>
      <c r="C2694" t="str">
        <f>UPPER(LEFT(Table1[[#This Row],[Header]],1))&amp;MID(Table1[[#This Row],[Header]],2,LEN(Table1[[#This Row],[Header]])-1)</f>
        <v>Even US carriers offer superior seating</v>
      </c>
      <c r="D2694" t="s">
        <v>3792</v>
      </c>
      <c r="E2694" s="1">
        <v>42258</v>
      </c>
      <c r="F2694" t="s">
        <v>1</v>
      </c>
      <c r="G2694" t="s">
        <v>2</v>
      </c>
      <c r="H2694" t="s">
        <v>3</v>
      </c>
      <c r="I2694" t="s">
        <v>10</v>
      </c>
      <c r="J2694" t="s">
        <v>5020</v>
      </c>
      <c r="K2694" t="s">
        <v>5006</v>
      </c>
      <c r="L2694" t="str">
        <f>CONCATENATE(Table1[[#This Row],[FROM]]," to ",Table1[[#This Row],[TO]])</f>
        <v>LAX to LHR</v>
      </c>
      <c r="M2694" s="1">
        <v>42248</v>
      </c>
      <c r="N2694">
        <v>3</v>
      </c>
      <c r="O2694">
        <v>4</v>
      </c>
      <c r="P2694">
        <v>4</v>
      </c>
      <c r="Q2694">
        <v>4</v>
      </c>
      <c r="R2694">
        <v>3</v>
      </c>
      <c r="S2694" t="s">
        <v>39</v>
      </c>
      <c r="T2694">
        <v>4</v>
      </c>
      <c r="U2694" t="s">
        <v>11</v>
      </c>
      <c r="V2694" t="str">
        <f>IF(Table1[[#This Row],[Rating]]&gt;8,"Excellent",IF(Table1[[#This Row],[Rating]]&gt;5,"Good","Bad"))</f>
        <v>Good</v>
      </c>
    </row>
    <row r="2695" spans="1:22" ht="30" customHeight="1" x14ac:dyDescent="0.35">
      <c r="A2695">
        <v>2</v>
      </c>
      <c r="B2695" t="s">
        <v>5500</v>
      </c>
      <c r="C2695" t="str">
        <f>UPPER(LEFT(Table1[[#This Row],[Header]],1))&amp;MID(Table1[[#This Row],[Header]],2,LEN(Table1[[#This Row],[Header]])-1)</f>
        <v>Customer service gone out of the window</v>
      </c>
      <c r="D2695" t="s">
        <v>3793</v>
      </c>
      <c r="E2695" s="1">
        <v>42257</v>
      </c>
      <c r="F2695" t="s">
        <v>1</v>
      </c>
      <c r="G2695" t="s">
        <v>222</v>
      </c>
      <c r="H2695" t="s">
        <v>3</v>
      </c>
      <c r="I2695" t="s">
        <v>10</v>
      </c>
      <c r="J2695" t="s">
        <v>5006</v>
      </c>
      <c r="K2695" t="s">
        <v>5131</v>
      </c>
      <c r="L2695" t="str">
        <f>CONCATENATE(Table1[[#This Row],[FROM]]," to ",Table1[[#This Row],[TO]])</f>
        <v>LHR to BSL</v>
      </c>
      <c r="M2695" s="1">
        <v>42217</v>
      </c>
      <c r="N2695">
        <v>1</v>
      </c>
      <c r="O2695">
        <v>4</v>
      </c>
      <c r="P2695">
        <v>2</v>
      </c>
      <c r="Q2695">
        <v>1</v>
      </c>
      <c r="R2695">
        <v>2</v>
      </c>
      <c r="S2695" t="s">
        <v>5</v>
      </c>
      <c r="T2695">
        <v>-1</v>
      </c>
      <c r="U2695" t="s">
        <v>11</v>
      </c>
      <c r="V2695" t="str">
        <f>IF(Table1[[#This Row],[Rating]]&gt;8,"Excellent",IF(Table1[[#This Row],[Rating]]&gt;5,"Good","Bad"))</f>
        <v>Bad</v>
      </c>
    </row>
    <row r="2696" spans="1:22" ht="30" customHeight="1" x14ac:dyDescent="0.35">
      <c r="A2696">
        <v>1</v>
      </c>
      <c r="B2696" t="s">
        <v>4982</v>
      </c>
      <c r="C2696" t="str">
        <f>UPPER(LEFT(Table1[[#This Row],[Header]],1))&amp;MID(Table1[[#This Row],[Header]],2,LEN(Table1[[#This Row],[Header]])-1)</f>
        <v>Not recommend BA to  worst enemy</v>
      </c>
      <c r="D2696" t="s">
        <v>3794</v>
      </c>
      <c r="E2696" s="1">
        <v>42256</v>
      </c>
      <c r="F2696" t="s">
        <v>1</v>
      </c>
      <c r="G2696" t="s">
        <v>8</v>
      </c>
      <c r="H2696" t="s">
        <v>9</v>
      </c>
      <c r="I2696" t="s">
        <v>10</v>
      </c>
      <c r="J2696" t="s">
        <v>5006</v>
      </c>
      <c r="K2696" t="s">
        <v>5068</v>
      </c>
      <c r="L2696" t="str">
        <f>CONCATENATE(Table1[[#This Row],[FROM]]," to ",Table1[[#This Row],[TO]])</f>
        <v>LHR to FCO</v>
      </c>
      <c r="M2696" s="1">
        <v>42248</v>
      </c>
      <c r="N2696">
        <v>5</v>
      </c>
      <c r="O2696">
        <v>5</v>
      </c>
      <c r="P2696">
        <v>5</v>
      </c>
      <c r="Q2696">
        <v>1</v>
      </c>
      <c r="R2696">
        <v>1</v>
      </c>
      <c r="S2696" t="s">
        <v>5</v>
      </c>
      <c r="T2696">
        <v>-1</v>
      </c>
      <c r="U2696" t="s">
        <v>11</v>
      </c>
      <c r="V2696" t="str">
        <f>IF(Table1[[#This Row],[Rating]]&gt;8,"Excellent",IF(Table1[[#This Row],[Rating]]&gt;5,"Good","Bad"))</f>
        <v>Bad</v>
      </c>
    </row>
    <row r="2697" spans="1:22" ht="30" customHeight="1" x14ac:dyDescent="0.35">
      <c r="A2697">
        <v>1</v>
      </c>
      <c r="B2697" t="s">
        <v>4983</v>
      </c>
      <c r="C2697" t="str">
        <f>UPPER(LEFT(Table1[[#This Row],[Header]],1))&amp;MID(Table1[[#This Row],[Header]],2,LEN(Table1[[#This Row],[Header]])-1)</f>
        <v>Never recommend BA to  anyone</v>
      </c>
      <c r="D2697" t="s">
        <v>4991</v>
      </c>
      <c r="E2697" s="1">
        <v>42256</v>
      </c>
      <c r="F2697" t="s">
        <v>1</v>
      </c>
      <c r="G2697" t="s">
        <v>68</v>
      </c>
      <c r="H2697" t="s">
        <v>3</v>
      </c>
      <c r="I2697" t="s">
        <v>4</v>
      </c>
      <c r="J2697" t="s">
        <v>5097</v>
      </c>
      <c r="K2697" t="s">
        <v>5006</v>
      </c>
      <c r="L2697" t="str">
        <f>CONCATENATE(Table1[[#This Row],[FROM]]," to ",Table1[[#This Row],[TO]])</f>
        <v>JFK to LHR</v>
      </c>
      <c r="M2697" s="1">
        <v>42248</v>
      </c>
      <c r="N2697">
        <v>1</v>
      </c>
      <c r="O2697">
        <v>3</v>
      </c>
      <c r="P2697">
        <v>2</v>
      </c>
      <c r="Q2697">
        <v>1</v>
      </c>
      <c r="R2697">
        <v>1</v>
      </c>
      <c r="S2697" t="s">
        <v>5</v>
      </c>
      <c r="T2697">
        <v>1</v>
      </c>
      <c r="U2697" t="s">
        <v>11</v>
      </c>
      <c r="V2697" t="str">
        <f>IF(Table1[[#This Row],[Rating]]&gt;8,"Excellent",IF(Table1[[#This Row],[Rating]]&gt;5,"Good","Bad"))</f>
        <v>Bad</v>
      </c>
    </row>
    <row r="2698" spans="1:22" ht="30" customHeight="1" x14ac:dyDescent="0.35">
      <c r="A2698">
        <v>1</v>
      </c>
      <c r="B2698" t="s">
        <v>3795</v>
      </c>
      <c r="C2698" t="str">
        <f>UPPER(LEFT(Table1[[#This Row],[Header]],1))&amp;MID(Table1[[#This Row],[Header]],2,LEN(Table1[[#This Row],[Header]])-1)</f>
        <v>Seat was not fit for purpose</v>
      </c>
      <c r="D2698" t="s">
        <v>24</v>
      </c>
      <c r="E2698" s="1">
        <v>42255</v>
      </c>
      <c r="F2698" t="s">
        <v>5310</v>
      </c>
      <c r="G2698" t="s">
        <v>68</v>
      </c>
      <c r="H2698" t="s">
        <v>26</v>
      </c>
      <c r="I2698" t="s">
        <v>4</v>
      </c>
      <c r="J2698" t="s">
        <v>5006</v>
      </c>
      <c r="K2698" t="s">
        <v>5080</v>
      </c>
      <c r="L2698" t="str">
        <f>CONCATENATE(Table1[[#This Row],[FROM]]," to ",Table1[[#This Row],[TO]])</f>
        <v>LHR to BKK</v>
      </c>
      <c r="M2698" s="1">
        <v>42095</v>
      </c>
      <c r="N2698">
        <v>1</v>
      </c>
      <c r="O2698">
        <v>1</v>
      </c>
      <c r="P2698">
        <v>1</v>
      </c>
      <c r="Q2698">
        <v>1</v>
      </c>
      <c r="R2698">
        <v>1</v>
      </c>
      <c r="S2698" t="s">
        <v>5</v>
      </c>
      <c r="T2698">
        <v>1</v>
      </c>
      <c r="U2698" t="s">
        <v>11</v>
      </c>
      <c r="V2698" t="str">
        <f>IF(Table1[[#This Row],[Rating]]&gt;8,"Excellent",IF(Table1[[#This Row],[Rating]]&gt;5,"Good","Bad"))</f>
        <v>Bad</v>
      </c>
    </row>
    <row r="2699" spans="1:22" ht="30" customHeight="1" x14ac:dyDescent="0.35">
      <c r="A2699">
        <v>1</v>
      </c>
      <c r="B2699" t="s">
        <v>4592</v>
      </c>
      <c r="C2699" t="str">
        <f>UPPER(LEFT(Table1[[#This Row],[Header]],1))&amp;MID(Table1[[#This Row],[Header]],2,LEN(Table1[[#This Row],[Header]])-1)</f>
        <v>Never fly BA First class again</v>
      </c>
      <c r="D2699" t="s">
        <v>24</v>
      </c>
      <c r="E2699" s="1">
        <v>42255</v>
      </c>
      <c r="F2699" t="s">
        <v>5310</v>
      </c>
      <c r="G2699" t="s">
        <v>68</v>
      </c>
      <c r="H2699" t="s">
        <v>3</v>
      </c>
      <c r="I2699" t="s">
        <v>21</v>
      </c>
      <c r="J2699" t="s">
        <v>5006</v>
      </c>
      <c r="K2699" t="s">
        <v>5018</v>
      </c>
      <c r="L2699" t="str">
        <f>CONCATENATE(Table1[[#This Row],[FROM]]," to ",Table1[[#This Row],[TO]])</f>
        <v>LHR to NRT</v>
      </c>
      <c r="M2699" s="1">
        <v>42064</v>
      </c>
      <c r="N2699">
        <v>4</v>
      </c>
      <c r="O2699">
        <v>2</v>
      </c>
      <c r="P2699">
        <v>1</v>
      </c>
      <c r="Q2699">
        <v>1</v>
      </c>
      <c r="R2699">
        <v>1</v>
      </c>
      <c r="S2699" t="s">
        <v>5</v>
      </c>
      <c r="T2699">
        <v>2</v>
      </c>
      <c r="U2699" t="s">
        <v>11</v>
      </c>
      <c r="V2699" t="str">
        <f>IF(Table1[[#This Row],[Rating]]&gt;8,"Excellent",IF(Table1[[#This Row],[Rating]]&gt;5,"Good","Bad"))</f>
        <v>Bad</v>
      </c>
    </row>
    <row r="2700" spans="1:22" ht="30" customHeight="1" x14ac:dyDescent="0.35">
      <c r="A2700">
        <v>4</v>
      </c>
      <c r="B2700" t="s">
        <v>4593</v>
      </c>
      <c r="C2700" t="str">
        <f>UPPER(LEFT(Table1[[#This Row],[Header]],1))&amp;MID(Table1[[#This Row],[Header]],2,LEN(Table1[[#This Row],[Header]])-1)</f>
        <v>Space for improvement at BA</v>
      </c>
      <c r="D2700" t="s">
        <v>5416</v>
      </c>
      <c r="E2700" s="1">
        <v>42255</v>
      </c>
      <c r="F2700" t="s">
        <v>5307</v>
      </c>
      <c r="G2700" t="s">
        <v>68</v>
      </c>
      <c r="H2700" t="s">
        <v>26</v>
      </c>
      <c r="I2700" t="s">
        <v>4</v>
      </c>
      <c r="J2700" t="s">
        <v>5042</v>
      </c>
      <c r="K2700" t="s">
        <v>5008</v>
      </c>
      <c r="L2700" t="str">
        <f>CONCATENATE(Table1[[#This Row],[FROM]]," to ",Table1[[#This Row],[TO]])</f>
        <v>YVR to MXP</v>
      </c>
      <c r="M2700" s="1">
        <v>42248</v>
      </c>
      <c r="N2700">
        <v>1</v>
      </c>
      <c r="O2700">
        <v>3</v>
      </c>
      <c r="P2700">
        <v>2</v>
      </c>
      <c r="Q2700">
        <v>2</v>
      </c>
      <c r="R2700">
        <v>2</v>
      </c>
      <c r="S2700" t="s">
        <v>5</v>
      </c>
      <c r="T2700">
        <v>-1</v>
      </c>
      <c r="U2700" t="s">
        <v>11</v>
      </c>
      <c r="V2700" t="str">
        <f>IF(Table1[[#This Row],[Rating]]&gt;8,"Excellent",IF(Table1[[#This Row],[Rating]]&gt;5,"Good","Bad"))</f>
        <v>Bad</v>
      </c>
    </row>
    <row r="2701" spans="1:22" ht="30" customHeight="1" x14ac:dyDescent="0.35">
      <c r="A2701">
        <v>1</v>
      </c>
      <c r="B2701" t="s">
        <v>4594</v>
      </c>
      <c r="C2701" t="str">
        <f>UPPER(LEFT(Table1[[#This Row],[Header]],1))&amp;MID(Table1[[#This Row],[Header]],2,LEN(Table1[[#This Row],[Header]])-1)</f>
        <v>BA is simply terrible</v>
      </c>
      <c r="D2701" t="s">
        <v>3796</v>
      </c>
      <c r="E2701" s="1">
        <v>42255</v>
      </c>
      <c r="F2701" t="s">
        <v>1</v>
      </c>
      <c r="G2701" t="s">
        <v>84</v>
      </c>
      <c r="H2701" t="s">
        <v>31</v>
      </c>
      <c r="I2701" t="s">
        <v>4</v>
      </c>
      <c r="J2701" t="s">
        <v>5083</v>
      </c>
      <c r="K2701" t="s">
        <v>5006</v>
      </c>
      <c r="L2701" t="str">
        <f>CONCATENATE(Table1[[#This Row],[FROM]]," to ",Table1[[#This Row],[TO]])</f>
        <v>GIG to LHR</v>
      </c>
      <c r="M2701" s="1">
        <v>42248</v>
      </c>
      <c r="N2701">
        <v>1</v>
      </c>
      <c r="O2701">
        <v>1</v>
      </c>
      <c r="P2701">
        <v>3</v>
      </c>
      <c r="Q2701">
        <v>1</v>
      </c>
      <c r="R2701">
        <v>1</v>
      </c>
      <c r="S2701" t="s">
        <v>5</v>
      </c>
      <c r="T2701">
        <v>2</v>
      </c>
      <c r="U2701" t="s">
        <v>11</v>
      </c>
      <c r="V2701" t="str">
        <f>IF(Table1[[#This Row],[Rating]]&gt;8,"Excellent",IF(Table1[[#This Row],[Rating]]&gt;5,"Good","Bad"))</f>
        <v>Bad</v>
      </c>
    </row>
    <row r="2702" spans="1:22" ht="30" customHeight="1" x14ac:dyDescent="0.35">
      <c r="A2702">
        <v>9</v>
      </c>
      <c r="B2702" t="s">
        <v>3797</v>
      </c>
      <c r="C2702" t="str">
        <f>UPPER(LEFT(Table1[[#This Row],[Header]],1))&amp;MID(Table1[[#This Row],[Header]],2,LEN(Table1[[#This Row],[Header]])-1)</f>
        <v>Seats comfortable for a short flight</v>
      </c>
      <c r="D2702" t="s">
        <v>3046</v>
      </c>
      <c r="E2702" s="1">
        <v>42254</v>
      </c>
      <c r="F2702" t="s">
        <v>1</v>
      </c>
      <c r="G2702" t="s">
        <v>222</v>
      </c>
      <c r="H2702" t="s">
        <v>26</v>
      </c>
      <c r="I2702" t="s">
        <v>10</v>
      </c>
      <c r="J2702" t="s">
        <v>5006</v>
      </c>
      <c r="K2702" t="s">
        <v>5145</v>
      </c>
      <c r="L2702" t="str">
        <f>CONCATENATE(Table1[[#This Row],[FROM]]," to ",Table1[[#This Row],[TO]])</f>
        <v>LHR to VCE</v>
      </c>
      <c r="M2702" s="1">
        <v>42217</v>
      </c>
      <c r="N2702">
        <v>4</v>
      </c>
      <c r="O2702">
        <v>4</v>
      </c>
      <c r="P2702">
        <v>4</v>
      </c>
      <c r="Q2702">
        <v>4</v>
      </c>
      <c r="R2702">
        <v>5</v>
      </c>
      <c r="S2702" t="s">
        <v>39</v>
      </c>
      <c r="T2702">
        <v>-1</v>
      </c>
      <c r="U2702" t="s">
        <v>11</v>
      </c>
      <c r="V2702" t="str">
        <f>IF(Table1[[#This Row],[Rating]]&gt;8,"Excellent",IF(Table1[[#This Row],[Rating]]&gt;5,"Good","Bad"))</f>
        <v>Excellent</v>
      </c>
    </row>
    <row r="2703" spans="1:22" ht="30" customHeight="1" x14ac:dyDescent="0.35">
      <c r="A2703">
        <v>5</v>
      </c>
      <c r="B2703" t="s">
        <v>4595</v>
      </c>
      <c r="C2703" t="str">
        <f>UPPER(LEFT(Table1[[#This Row],[Header]],1))&amp;MID(Table1[[#This Row],[Header]],2,LEN(Table1[[#This Row],[Header]])-1)</f>
        <v xml:space="preserve">Problem is how inconsistent BA is </v>
      </c>
      <c r="D2703" t="s">
        <v>3377</v>
      </c>
      <c r="E2703" s="1">
        <v>42254</v>
      </c>
      <c r="F2703" t="s">
        <v>43</v>
      </c>
      <c r="G2703" t="s">
        <v>23</v>
      </c>
      <c r="H2703" t="s">
        <v>26</v>
      </c>
      <c r="I2703" t="s">
        <v>4</v>
      </c>
      <c r="J2703" t="s">
        <v>5006</v>
      </c>
      <c r="K2703" t="s">
        <v>5057</v>
      </c>
      <c r="L2703" t="str">
        <f>CONCATENATE(Table1[[#This Row],[FROM]]," to ",Table1[[#This Row],[TO]])</f>
        <v>LHR to CDG</v>
      </c>
      <c r="M2703" s="1">
        <v>42217</v>
      </c>
      <c r="N2703">
        <v>3</v>
      </c>
      <c r="O2703">
        <v>3</v>
      </c>
      <c r="P2703">
        <v>3</v>
      </c>
      <c r="Q2703">
        <v>2</v>
      </c>
      <c r="R2703">
        <v>3</v>
      </c>
      <c r="S2703" t="s">
        <v>39</v>
      </c>
      <c r="T2703">
        <v>-1</v>
      </c>
      <c r="U2703" t="s">
        <v>11</v>
      </c>
      <c r="V2703" t="str">
        <f>IF(Table1[[#This Row],[Rating]]&gt;8,"Excellent",IF(Table1[[#This Row],[Rating]]&gt;5,"Good","Bad"))</f>
        <v>Bad</v>
      </c>
    </row>
    <row r="2704" spans="1:22" ht="30" customHeight="1" x14ac:dyDescent="0.35">
      <c r="A2704">
        <v>6</v>
      </c>
      <c r="B2704" t="s">
        <v>4596</v>
      </c>
      <c r="C2704" t="str">
        <f>UPPER(LEFT(Table1[[#This Row],[Header]],1))&amp;MID(Table1[[#This Row],[Header]],2,LEN(Table1[[#This Row],[Header]])-1)</f>
        <v>Plane was freezing both there and BAck</v>
      </c>
      <c r="D2704" t="s">
        <v>3798</v>
      </c>
      <c r="E2704" s="1">
        <v>42254</v>
      </c>
      <c r="F2704" t="s">
        <v>1</v>
      </c>
      <c r="G2704" t="s">
        <v>62</v>
      </c>
      <c r="H2704" t="s">
        <v>3</v>
      </c>
      <c r="I2704" t="s">
        <v>4</v>
      </c>
      <c r="J2704" t="s">
        <v>5006</v>
      </c>
      <c r="K2704" t="s">
        <v>5080</v>
      </c>
      <c r="L2704" t="str">
        <f>CONCATENATE(Table1[[#This Row],[FROM]]," to ",Table1[[#This Row],[TO]])</f>
        <v>LHR to BKK</v>
      </c>
      <c r="M2704" s="1">
        <v>42217</v>
      </c>
      <c r="N2704">
        <v>2</v>
      </c>
      <c r="O2704">
        <v>3</v>
      </c>
      <c r="P2704">
        <v>4</v>
      </c>
      <c r="Q2704">
        <v>4</v>
      </c>
      <c r="R2704">
        <v>3</v>
      </c>
      <c r="S2704" t="s">
        <v>5</v>
      </c>
      <c r="T2704">
        <v>1</v>
      </c>
      <c r="U2704" t="s">
        <v>11</v>
      </c>
      <c r="V2704" t="str">
        <f>IF(Table1[[#This Row],[Rating]]&gt;8,"Excellent",IF(Table1[[#This Row],[Rating]]&gt;5,"Good","Bad"))</f>
        <v>Good</v>
      </c>
    </row>
    <row r="2705" spans="1:22" ht="30" customHeight="1" x14ac:dyDescent="0.35">
      <c r="A2705">
        <v>2</v>
      </c>
      <c r="B2705" t="s">
        <v>3799</v>
      </c>
      <c r="C2705" t="str">
        <f>UPPER(LEFT(Table1[[#This Row],[Header]],1))&amp;MID(Table1[[#This Row],[Header]],2,LEN(Table1[[#This Row],[Header]])-1)</f>
        <v>Space in economy is abysmal</v>
      </c>
      <c r="D2705" t="s">
        <v>372</v>
      </c>
      <c r="E2705" s="1">
        <v>42254</v>
      </c>
      <c r="F2705" t="s">
        <v>1</v>
      </c>
      <c r="G2705" t="s">
        <v>825</v>
      </c>
      <c r="H2705" t="s">
        <v>31</v>
      </c>
      <c r="I2705" t="s">
        <v>4</v>
      </c>
      <c r="J2705" t="s">
        <v>5119</v>
      </c>
      <c r="K2705" t="s">
        <v>5006</v>
      </c>
      <c r="L2705" t="str">
        <f>CONCATENATE(Table1[[#This Row],[FROM]]," to ",Table1[[#This Row],[TO]])</f>
        <v>LAS to LHR</v>
      </c>
      <c r="M2705" s="1">
        <v>42217</v>
      </c>
      <c r="N2705">
        <v>1</v>
      </c>
      <c r="O2705">
        <v>1</v>
      </c>
      <c r="P2705">
        <v>1</v>
      </c>
      <c r="Q2705">
        <v>3</v>
      </c>
      <c r="R2705">
        <v>1</v>
      </c>
      <c r="S2705" t="s">
        <v>5</v>
      </c>
      <c r="T2705">
        <v>2</v>
      </c>
      <c r="U2705" t="s">
        <v>11</v>
      </c>
      <c r="V2705" t="str">
        <f>IF(Table1[[#This Row],[Rating]]&gt;8,"Excellent",IF(Table1[[#This Row],[Rating]]&gt;5,"Good","Bad"))</f>
        <v>Bad</v>
      </c>
    </row>
    <row r="2706" spans="1:22" ht="30" customHeight="1" x14ac:dyDescent="0.35">
      <c r="A2706">
        <v>1</v>
      </c>
      <c r="B2706" t="s">
        <v>3800</v>
      </c>
      <c r="C2706" t="str">
        <f>UPPER(LEFT(Table1[[#This Row],[Header]],1))&amp;MID(Table1[[#This Row],[Header]],2,LEN(Table1[[#This Row],[Header]])-1)</f>
        <v xml:space="preserve">Club Europe seats not fit for purpose </v>
      </c>
      <c r="D2706" t="s">
        <v>1770</v>
      </c>
      <c r="E2706" s="1">
        <v>42253</v>
      </c>
      <c r="F2706" t="s">
        <v>1</v>
      </c>
      <c r="G2706" t="s">
        <v>8</v>
      </c>
      <c r="H2706" t="s">
        <v>9</v>
      </c>
      <c r="I2706" t="s">
        <v>10</v>
      </c>
      <c r="J2706" t="s">
        <v>5007</v>
      </c>
      <c r="K2706" t="s">
        <v>5006</v>
      </c>
      <c r="L2706" t="str">
        <f>CONCATENATE(Table1[[#This Row],[FROM]]," to ",Table1[[#This Row],[TO]])</f>
        <v>ATH to LHR</v>
      </c>
      <c r="M2706" s="1">
        <v>42248</v>
      </c>
      <c r="N2706">
        <v>1</v>
      </c>
      <c r="O2706">
        <v>3</v>
      </c>
      <c r="P2706">
        <v>2</v>
      </c>
      <c r="Q2706">
        <v>2</v>
      </c>
      <c r="R2706">
        <v>1</v>
      </c>
      <c r="S2706" t="s">
        <v>5</v>
      </c>
      <c r="T2706">
        <v>2</v>
      </c>
      <c r="U2706" t="s">
        <v>11</v>
      </c>
      <c r="V2706" t="str">
        <f>IF(Table1[[#This Row],[Rating]]&gt;8,"Excellent",IF(Table1[[#This Row],[Rating]]&gt;5,"Good","Bad"))</f>
        <v>Bad</v>
      </c>
    </row>
    <row r="2707" spans="1:22" ht="30" customHeight="1" x14ac:dyDescent="0.35">
      <c r="A2707">
        <v>1</v>
      </c>
      <c r="B2707" t="s">
        <v>4325</v>
      </c>
      <c r="C2707" t="str">
        <f>UPPER(LEFT(Table1[[#This Row],[Header]],1))&amp;MID(Table1[[#This Row],[Header]],2,LEN(Table1[[#This Row],[Header]])-1)</f>
        <v>Never use BA again</v>
      </c>
      <c r="D2707" t="s">
        <v>3801</v>
      </c>
      <c r="E2707" s="1">
        <v>42253</v>
      </c>
      <c r="F2707" t="s">
        <v>1</v>
      </c>
      <c r="G2707" t="s">
        <v>68</v>
      </c>
      <c r="H2707" t="s">
        <v>26</v>
      </c>
      <c r="I2707" t="s">
        <v>4</v>
      </c>
      <c r="J2707" t="s">
        <v>5097</v>
      </c>
      <c r="K2707" t="s">
        <v>5014</v>
      </c>
      <c r="L2707" t="str">
        <f>CONCATENATE(Table1[[#This Row],[FROM]]," to ",Table1[[#This Row],[TO]])</f>
        <v>JFK to MAN</v>
      </c>
      <c r="M2707" s="1">
        <v>42248</v>
      </c>
      <c r="N2707">
        <v>1</v>
      </c>
      <c r="O2707">
        <v>1</v>
      </c>
      <c r="P2707">
        <v>1</v>
      </c>
      <c r="Q2707">
        <v>1</v>
      </c>
      <c r="R2707">
        <v>2</v>
      </c>
      <c r="S2707" t="s">
        <v>5</v>
      </c>
      <c r="T2707">
        <v>1</v>
      </c>
      <c r="U2707" t="s">
        <v>11</v>
      </c>
      <c r="V2707" t="str">
        <f>IF(Table1[[#This Row],[Rating]]&gt;8,"Excellent",IF(Table1[[#This Row],[Rating]]&gt;5,"Good","Bad"))</f>
        <v>Bad</v>
      </c>
    </row>
    <row r="2708" spans="1:22" ht="30" customHeight="1" x14ac:dyDescent="0.35">
      <c r="A2708">
        <v>9</v>
      </c>
      <c r="B2708" t="s">
        <v>3802</v>
      </c>
      <c r="C2708" t="str">
        <f>UPPER(LEFT(Table1[[#This Row],[Header]],1))&amp;MID(Table1[[#This Row],[Header]],2,LEN(Table1[[#This Row],[Header]])-1)</f>
        <v>Other budget airlines better wake up</v>
      </c>
      <c r="D2708" t="s">
        <v>3803</v>
      </c>
      <c r="E2708" s="1">
        <v>42253</v>
      </c>
      <c r="F2708" t="s">
        <v>1</v>
      </c>
      <c r="G2708" t="s">
        <v>222</v>
      </c>
      <c r="H2708" t="s">
        <v>3</v>
      </c>
      <c r="I2708" t="s">
        <v>4</v>
      </c>
      <c r="J2708" t="s">
        <v>5027</v>
      </c>
      <c r="K2708" t="s">
        <v>5030</v>
      </c>
      <c r="L2708" t="str">
        <f>CONCATENATE(Table1[[#This Row],[FROM]]," to ",Table1[[#This Row],[TO]])</f>
        <v>LGW to BCN</v>
      </c>
      <c r="M2708" s="1">
        <v>42217</v>
      </c>
      <c r="N2708">
        <v>4</v>
      </c>
      <c r="O2708">
        <v>5</v>
      </c>
      <c r="P2708">
        <v>5</v>
      </c>
      <c r="Q2708">
        <v>4</v>
      </c>
      <c r="R2708">
        <v>5</v>
      </c>
      <c r="S2708" t="s">
        <v>39</v>
      </c>
      <c r="T2708">
        <v>-1</v>
      </c>
      <c r="U2708" t="s">
        <v>11</v>
      </c>
      <c r="V2708" t="str">
        <f>IF(Table1[[#This Row],[Rating]]&gt;8,"Excellent",IF(Table1[[#This Row],[Rating]]&gt;5,"Good","Bad"))</f>
        <v>Excellent</v>
      </c>
    </row>
    <row r="2709" spans="1:22" ht="30" customHeight="1" x14ac:dyDescent="0.35">
      <c r="A2709">
        <v>7</v>
      </c>
      <c r="B2709" t="s">
        <v>3804</v>
      </c>
      <c r="C2709" t="str">
        <f>UPPER(LEFT(Table1[[#This Row],[Header]],1))&amp;MID(Table1[[#This Row],[Header]],2,LEN(Table1[[#This Row],[Header]])-1)</f>
        <v>The worst lounge experience ever</v>
      </c>
      <c r="D2709" t="s">
        <v>1367</v>
      </c>
      <c r="E2709" s="1">
        <v>42252</v>
      </c>
      <c r="F2709" t="s">
        <v>1</v>
      </c>
      <c r="G2709" t="s">
        <v>68</v>
      </c>
      <c r="H2709" t="s">
        <v>9</v>
      </c>
      <c r="I2709" t="s">
        <v>21</v>
      </c>
      <c r="J2709" t="s">
        <v>5036</v>
      </c>
      <c r="K2709" t="s">
        <v>5006</v>
      </c>
      <c r="L2709" t="str">
        <f>CONCATENATE(Table1[[#This Row],[FROM]]," to ",Table1[[#This Row],[TO]])</f>
        <v>DXB to LHR</v>
      </c>
      <c r="M2709" s="1">
        <v>42248</v>
      </c>
      <c r="N2709">
        <v>3</v>
      </c>
      <c r="O2709">
        <v>5</v>
      </c>
      <c r="P2709">
        <v>4</v>
      </c>
      <c r="Q2709">
        <v>4</v>
      </c>
      <c r="R2709">
        <v>3</v>
      </c>
      <c r="S2709" t="s">
        <v>5</v>
      </c>
      <c r="T2709">
        <v>3</v>
      </c>
      <c r="U2709" t="s">
        <v>11</v>
      </c>
      <c r="V2709" t="str">
        <f>IF(Table1[[#This Row],[Rating]]&gt;8,"Excellent",IF(Table1[[#This Row],[Rating]]&gt;5,"Good","Bad"))</f>
        <v>Good</v>
      </c>
    </row>
    <row r="2710" spans="1:22" ht="30" customHeight="1" x14ac:dyDescent="0.35">
      <c r="A2710">
        <v>1</v>
      </c>
      <c r="B2710" t="s">
        <v>4984</v>
      </c>
      <c r="C2710" t="str">
        <f>UPPER(LEFT(Table1[[#This Row],[Header]],1))&amp;MID(Table1[[#This Row],[Header]],2,LEN(Table1[[#This Row],[Header]])-1)</f>
        <v>What is there to  like about BA</v>
      </c>
      <c r="D2710" t="s">
        <v>3805</v>
      </c>
      <c r="E2710" s="1">
        <v>42252</v>
      </c>
      <c r="F2710" t="s">
        <v>1</v>
      </c>
      <c r="G2710" t="s">
        <v>825</v>
      </c>
      <c r="H2710" t="s">
        <v>9</v>
      </c>
      <c r="I2710" t="s">
        <v>10</v>
      </c>
      <c r="J2710" t="s">
        <v>5006</v>
      </c>
      <c r="K2710" t="s">
        <v>5085</v>
      </c>
      <c r="L2710" t="str">
        <f>CONCATENATE(Table1[[#This Row],[FROM]]," to ",Table1[[#This Row],[TO]])</f>
        <v>LHR to PEK</v>
      </c>
      <c r="M2710" s="1">
        <v>42217</v>
      </c>
      <c r="N2710">
        <v>1</v>
      </c>
      <c r="O2710">
        <v>1</v>
      </c>
      <c r="P2710">
        <v>1</v>
      </c>
      <c r="Q2710">
        <v>1</v>
      </c>
      <c r="R2710">
        <v>1</v>
      </c>
      <c r="S2710" t="s">
        <v>5</v>
      </c>
      <c r="T2710">
        <v>1</v>
      </c>
      <c r="U2710" t="s">
        <v>11</v>
      </c>
      <c r="V2710" t="str">
        <f>IF(Table1[[#This Row],[Rating]]&gt;8,"Excellent",IF(Table1[[#This Row],[Rating]]&gt;5,"Good","Bad"))</f>
        <v>Bad</v>
      </c>
    </row>
    <row r="2711" spans="1:22" ht="30" customHeight="1" x14ac:dyDescent="0.35">
      <c r="A2711">
        <v>2</v>
      </c>
      <c r="B2711" t="s">
        <v>3806</v>
      </c>
      <c r="C2711" t="str">
        <f>UPPER(LEFT(Table1[[#This Row],[Header]],1))&amp;MID(Table1[[#This Row],[Header]],2,LEN(Table1[[#This Row],[Header]])-1)</f>
        <v>Dirt between seats that is disgusting</v>
      </c>
      <c r="D2711" t="s">
        <v>3807</v>
      </c>
      <c r="E2711" s="1">
        <v>42252</v>
      </c>
      <c r="F2711" t="s">
        <v>1</v>
      </c>
      <c r="G2711" t="s">
        <v>68</v>
      </c>
      <c r="H2711" t="s">
        <v>31</v>
      </c>
      <c r="I2711" t="s">
        <v>4</v>
      </c>
      <c r="J2711" t="s">
        <v>5050</v>
      </c>
      <c r="K2711" t="s">
        <v>5006</v>
      </c>
      <c r="L2711" t="str">
        <f>CONCATENATE(Table1[[#This Row],[FROM]]," to ",Table1[[#This Row],[TO]])</f>
        <v>CPT to LHR</v>
      </c>
      <c r="M2711" s="1">
        <v>42217</v>
      </c>
      <c r="N2711">
        <v>1</v>
      </c>
      <c r="O2711">
        <v>2</v>
      </c>
      <c r="P2711">
        <v>1</v>
      </c>
      <c r="Q2711">
        <v>3</v>
      </c>
      <c r="R2711">
        <v>1</v>
      </c>
      <c r="S2711" t="s">
        <v>5</v>
      </c>
      <c r="T2711">
        <v>1</v>
      </c>
      <c r="U2711" t="s">
        <v>11</v>
      </c>
      <c r="V2711" t="str">
        <f>IF(Table1[[#This Row],[Rating]]&gt;8,"Excellent",IF(Table1[[#This Row],[Rating]]&gt;5,"Good","Bad"))</f>
        <v>Bad</v>
      </c>
    </row>
    <row r="2712" spans="1:22" ht="30" customHeight="1" x14ac:dyDescent="0.35">
      <c r="A2712">
        <v>3</v>
      </c>
      <c r="B2712" t="s">
        <v>4985</v>
      </c>
      <c r="C2712" t="str">
        <f>UPPER(LEFT(Table1[[#This Row],[Header]],1))&amp;MID(Table1[[#This Row],[Header]],2,LEN(Table1[[#This Row],[Header]])-1)</f>
        <v>To o much money for such mediocre service</v>
      </c>
      <c r="D2712" t="s">
        <v>3808</v>
      </c>
      <c r="E2712" s="1">
        <v>42251</v>
      </c>
      <c r="F2712" t="s">
        <v>1</v>
      </c>
      <c r="G2712" t="s">
        <v>825</v>
      </c>
      <c r="H2712" t="s">
        <v>9</v>
      </c>
      <c r="I2712" t="s">
        <v>10</v>
      </c>
      <c r="J2712" t="s">
        <v>5006</v>
      </c>
      <c r="K2712" t="s">
        <v>5097</v>
      </c>
      <c r="L2712" t="str">
        <f>CONCATENATE(Table1[[#This Row],[FROM]]," to ",Table1[[#This Row],[TO]])</f>
        <v>LHR to JFK</v>
      </c>
      <c r="M2712" s="1">
        <v>42248</v>
      </c>
      <c r="N2712">
        <v>2</v>
      </c>
      <c r="O2712">
        <v>3</v>
      </c>
      <c r="P2712">
        <v>2</v>
      </c>
      <c r="Q2712">
        <v>3</v>
      </c>
      <c r="R2712">
        <v>2</v>
      </c>
      <c r="S2712" t="s">
        <v>5</v>
      </c>
      <c r="T2712">
        <v>2</v>
      </c>
      <c r="U2712" t="s">
        <v>11</v>
      </c>
      <c r="V2712" t="str">
        <f>IF(Table1[[#This Row],[Rating]]&gt;8,"Excellent",IF(Table1[[#This Row],[Rating]]&gt;5,"Good","Bad"))</f>
        <v>Bad</v>
      </c>
    </row>
    <row r="2713" spans="1:22" ht="30" customHeight="1" x14ac:dyDescent="0.35">
      <c r="A2713">
        <v>6</v>
      </c>
      <c r="B2713" t="s">
        <v>3809</v>
      </c>
      <c r="C2713" t="str">
        <f>UPPER(LEFT(Table1[[#This Row],[Header]],1))&amp;MID(Table1[[#This Row],[Header]],2,LEN(Table1[[#This Row],[Header]])-1)</f>
        <v>Simply not worth the premium prices</v>
      </c>
      <c r="D2713" t="s">
        <v>1053</v>
      </c>
      <c r="E2713" s="1">
        <v>42251</v>
      </c>
      <c r="F2713" t="s">
        <v>1</v>
      </c>
      <c r="G2713" t="s">
        <v>62</v>
      </c>
      <c r="H2713" t="s">
        <v>3</v>
      </c>
      <c r="I2713" t="s">
        <v>10</v>
      </c>
      <c r="J2713" t="s">
        <v>5019</v>
      </c>
      <c r="K2713" t="s">
        <v>5097</v>
      </c>
      <c r="L2713" t="str">
        <f>CONCATENATE(Table1[[#This Row],[FROM]]," to ",Table1[[#This Row],[TO]])</f>
        <v>GLA to JFK</v>
      </c>
      <c r="M2713" s="1">
        <v>42217</v>
      </c>
      <c r="N2713">
        <v>3</v>
      </c>
      <c r="O2713">
        <v>4</v>
      </c>
      <c r="P2713">
        <v>4</v>
      </c>
      <c r="Q2713">
        <v>4</v>
      </c>
      <c r="R2713">
        <v>2</v>
      </c>
      <c r="S2713" t="s">
        <v>5</v>
      </c>
      <c r="T2713">
        <v>4</v>
      </c>
      <c r="U2713" t="s">
        <v>11</v>
      </c>
      <c r="V2713" t="str">
        <f>IF(Table1[[#This Row],[Rating]]&gt;8,"Excellent",IF(Table1[[#This Row],[Rating]]&gt;5,"Good","Bad"))</f>
        <v>Good</v>
      </c>
    </row>
    <row r="2714" spans="1:22" ht="30" customHeight="1" x14ac:dyDescent="0.35">
      <c r="A2714">
        <v>9</v>
      </c>
      <c r="B2714" t="s">
        <v>4597</v>
      </c>
      <c r="C2714" t="str">
        <f>UPPER(LEFT(Table1[[#This Row],[Header]],1))&amp;MID(Table1[[#This Row],[Header]],2,LEN(Table1[[#This Row],[Header]])-1)</f>
        <v>BA have improved both service</v>
      </c>
      <c r="D2714" t="s">
        <v>3810</v>
      </c>
      <c r="E2714" s="1">
        <v>42251</v>
      </c>
      <c r="F2714" t="s">
        <v>1</v>
      </c>
      <c r="G2714" t="s">
        <v>2</v>
      </c>
      <c r="H2714" t="s">
        <v>3</v>
      </c>
      <c r="I2714" t="s">
        <v>10</v>
      </c>
      <c r="J2714" t="s">
        <v>5006</v>
      </c>
      <c r="K2714" t="s">
        <v>5012</v>
      </c>
      <c r="L2714" t="str">
        <f>CONCATENATE(Table1[[#This Row],[FROM]]," to ",Table1[[#This Row],[TO]])</f>
        <v>LHR to JNB</v>
      </c>
      <c r="M2714" s="1">
        <v>42217</v>
      </c>
      <c r="N2714">
        <v>5</v>
      </c>
      <c r="O2714">
        <v>4</v>
      </c>
      <c r="P2714">
        <v>5</v>
      </c>
      <c r="Q2714">
        <v>4</v>
      </c>
      <c r="R2714">
        <v>3</v>
      </c>
      <c r="S2714" t="s">
        <v>39</v>
      </c>
      <c r="T2714">
        <v>3</v>
      </c>
      <c r="U2714" t="s">
        <v>11</v>
      </c>
      <c r="V2714" t="str">
        <f>IF(Table1[[#This Row],[Rating]]&gt;8,"Excellent",IF(Table1[[#This Row],[Rating]]&gt;5,"Good","Bad"))</f>
        <v>Excellent</v>
      </c>
    </row>
    <row r="2715" spans="1:22" ht="30" customHeight="1" x14ac:dyDescent="0.35">
      <c r="A2715">
        <v>7</v>
      </c>
      <c r="B2715" t="s">
        <v>3811</v>
      </c>
      <c r="C2715" t="str">
        <f>UPPER(LEFT(Table1[[#This Row],[Header]],1))&amp;MID(Table1[[#This Row],[Header]],2,LEN(Table1[[#This Row],[Header]])-1)</f>
        <v>Service ok</v>
      </c>
      <c r="D2715" t="s">
        <v>174</v>
      </c>
      <c r="E2715" s="1">
        <v>42250</v>
      </c>
      <c r="F2715" t="s">
        <v>1</v>
      </c>
      <c r="G2715" t="s">
        <v>8</v>
      </c>
      <c r="H2715" t="s">
        <v>3</v>
      </c>
      <c r="I2715" t="s">
        <v>10</v>
      </c>
      <c r="J2715" t="s">
        <v>5006</v>
      </c>
      <c r="K2715" t="s">
        <v>5101</v>
      </c>
      <c r="L2715" t="str">
        <f>CONCATENATE(Table1[[#This Row],[FROM]]," to ",Table1[[#This Row],[TO]])</f>
        <v>LHR to ARN</v>
      </c>
      <c r="M2715" s="1">
        <v>42217</v>
      </c>
      <c r="N2715">
        <v>3</v>
      </c>
      <c r="O2715">
        <v>4</v>
      </c>
      <c r="P2715">
        <v>3</v>
      </c>
      <c r="Q2715">
        <v>3</v>
      </c>
      <c r="R2715">
        <v>3</v>
      </c>
      <c r="S2715" t="s">
        <v>39</v>
      </c>
      <c r="T2715">
        <v>-1</v>
      </c>
      <c r="U2715" t="s">
        <v>11</v>
      </c>
      <c r="V2715" t="str">
        <f>IF(Table1[[#This Row],[Rating]]&gt;8,"Excellent",IF(Table1[[#This Row],[Rating]]&gt;5,"Good","Bad"))</f>
        <v>Good</v>
      </c>
    </row>
    <row r="2716" spans="1:22" ht="30" customHeight="1" x14ac:dyDescent="0.35">
      <c r="A2716">
        <v>5</v>
      </c>
      <c r="B2716" t="s">
        <v>4986</v>
      </c>
      <c r="C2716" t="str">
        <f>UPPER(LEFT(Table1[[#This Row],[Header]],1))&amp;MID(Table1[[#This Row],[Header]],2,LEN(Table1[[#This Row],[Header]])-1)</f>
        <v>I would struggle to  get comfortable</v>
      </c>
      <c r="D2716" t="s">
        <v>1367</v>
      </c>
      <c r="E2716" s="1">
        <v>42249</v>
      </c>
      <c r="F2716" t="s">
        <v>1</v>
      </c>
      <c r="G2716" t="s">
        <v>825</v>
      </c>
      <c r="H2716" t="s">
        <v>9</v>
      </c>
      <c r="I2716" t="s">
        <v>21</v>
      </c>
      <c r="J2716" t="s">
        <v>5006</v>
      </c>
      <c r="K2716" t="s">
        <v>5036</v>
      </c>
      <c r="L2716" t="str">
        <f>CONCATENATE(Table1[[#This Row],[FROM]]," to ",Table1[[#This Row],[TO]])</f>
        <v>LHR to DXB</v>
      </c>
      <c r="M2716" s="1">
        <v>42217</v>
      </c>
      <c r="N2716">
        <v>1</v>
      </c>
      <c r="O2716">
        <v>5</v>
      </c>
      <c r="P2716">
        <v>4</v>
      </c>
      <c r="Q2716">
        <v>2</v>
      </c>
      <c r="R2716">
        <v>2</v>
      </c>
      <c r="S2716" t="s">
        <v>5</v>
      </c>
      <c r="T2716">
        <v>3</v>
      </c>
      <c r="U2716" t="s">
        <v>11</v>
      </c>
      <c r="V2716" t="str">
        <f>IF(Table1[[#This Row],[Rating]]&gt;8,"Excellent",IF(Table1[[#This Row],[Rating]]&gt;5,"Good","Bad"))</f>
        <v>Bad</v>
      </c>
    </row>
    <row r="2717" spans="1:22" ht="30" customHeight="1" x14ac:dyDescent="0.35">
      <c r="A2717">
        <v>6</v>
      </c>
      <c r="B2717" t="s">
        <v>5253</v>
      </c>
      <c r="C2717" t="str">
        <f>UPPER(LEFT(Table1[[#This Row],[Header]],1))&amp;MID(Table1[[#This Row],[Header]],2,LEN(Table1[[#This Row],[Header]])-1)</f>
        <v>Strange JFK Club Europe seats</v>
      </c>
      <c r="D2717" t="s">
        <v>1367</v>
      </c>
      <c r="E2717" s="1">
        <v>42249</v>
      </c>
      <c r="F2717" t="s">
        <v>1</v>
      </c>
      <c r="G2717" t="s">
        <v>23</v>
      </c>
      <c r="H2717" t="s">
        <v>9</v>
      </c>
      <c r="I2717" t="s">
        <v>10</v>
      </c>
      <c r="J2717" t="s">
        <v>5006</v>
      </c>
      <c r="K2717" t="s">
        <v>5047</v>
      </c>
      <c r="L2717" t="str">
        <f>CONCATENATE(Table1[[#This Row],[FROM]]," to ",Table1[[#This Row],[TO]])</f>
        <v>LHR to BRU</v>
      </c>
      <c r="M2717" s="1">
        <v>42217</v>
      </c>
      <c r="N2717">
        <v>2</v>
      </c>
      <c r="O2717">
        <v>4</v>
      </c>
      <c r="P2717">
        <v>3</v>
      </c>
      <c r="Q2717">
        <v>3</v>
      </c>
      <c r="R2717">
        <v>3</v>
      </c>
      <c r="S2717" t="s">
        <v>39</v>
      </c>
      <c r="T2717">
        <v>1</v>
      </c>
      <c r="U2717" t="s">
        <v>11</v>
      </c>
      <c r="V2717" t="str">
        <f>IF(Table1[[#This Row],[Rating]]&gt;8,"Excellent",IF(Table1[[#This Row],[Rating]]&gt;5,"Good","Bad"))</f>
        <v>Good</v>
      </c>
    </row>
    <row r="2718" spans="1:22" ht="30" customHeight="1" x14ac:dyDescent="0.35">
      <c r="A2718">
        <v>3</v>
      </c>
      <c r="B2718" t="s">
        <v>4987</v>
      </c>
      <c r="C2718" t="str">
        <f>UPPER(LEFT(Table1[[#This Row],[Header]],1))&amp;MID(Table1[[#This Row],[Header]],2,LEN(Table1[[#This Row],[Header]])-1)</f>
        <v>Need to  up their game</v>
      </c>
      <c r="D2718" t="s">
        <v>3812</v>
      </c>
      <c r="E2718" s="1">
        <v>42249</v>
      </c>
      <c r="F2718" t="s">
        <v>1</v>
      </c>
      <c r="G2718" t="s">
        <v>2</v>
      </c>
      <c r="H2718" t="s">
        <v>3</v>
      </c>
      <c r="I2718" t="s">
        <v>10</v>
      </c>
      <c r="J2718" t="s">
        <v>5020</v>
      </c>
      <c r="K2718" t="s">
        <v>5006</v>
      </c>
      <c r="L2718" t="str">
        <f>CONCATENATE(Table1[[#This Row],[FROM]]," to ",Table1[[#This Row],[TO]])</f>
        <v>LAX to LHR</v>
      </c>
      <c r="M2718" s="1">
        <v>42217</v>
      </c>
      <c r="N2718">
        <v>3</v>
      </c>
      <c r="O2718">
        <v>1</v>
      </c>
      <c r="P2718">
        <v>-1</v>
      </c>
      <c r="Q2718">
        <v>2</v>
      </c>
      <c r="R2718">
        <v>2</v>
      </c>
      <c r="S2718" t="s">
        <v>5</v>
      </c>
      <c r="T2718">
        <v>2</v>
      </c>
      <c r="U2718" t="s">
        <v>11</v>
      </c>
      <c r="V2718" t="str">
        <f>IF(Table1[[#This Row],[Rating]]&gt;8,"Excellent",IF(Table1[[#This Row],[Rating]]&gt;5,"Good","Bad"))</f>
        <v>Bad</v>
      </c>
    </row>
    <row r="2719" spans="1:22" ht="30" customHeight="1" x14ac:dyDescent="0.35">
      <c r="A2719">
        <v>1</v>
      </c>
      <c r="B2719" t="s">
        <v>4598</v>
      </c>
      <c r="C2719" t="str">
        <f>UPPER(LEFT(Table1[[#This Row],[Header]],1))&amp;MID(Table1[[#This Row],[Header]],2,LEN(Table1[[#This Row],[Header]])-1)</f>
        <v>Our last flight with BA</v>
      </c>
      <c r="D2719" t="s">
        <v>3813</v>
      </c>
      <c r="E2719" s="1">
        <v>42248</v>
      </c>
      <c r="F2719" t="s">
        <v>33</v>
      </c>
      <c r="G2719" t="s">
        <v>825</v>
      </c>
      <c r="H2719" t="s">
        <v>31</v>
      </c>
      <c r="I2719" t="s">
        <v>4</v>
      </c>
      <c r="J2719" t="s">
        <v>5162</v>
      </c>
      <c r="K2719" t="s">
        <v>5006</v>
      </c>
      <c r="L2719" t="str">
        <f>CONCATENATE(Table1[[#This Row],[FROM]]," to ",Table1[[#This Row],[TO]])</f>
        <v>DEN to LHR</v>
      </c>
      <c r="M2719" s="1">
        <v>42217</v>
      </c>
      <c r="N2719">
        <v>1</v>
      </c>
      <c r="O2719">
        <v>1</v>
      </c>
      <c r="P2719">
        <v>1</v>
      </c>
      <c r="Q2719">
        <v>1</v>
      </c>
      <c r="R2719">
        <v>1</v>
      </c>
      <c r="S2719" t="s">
        <v>5</v>
      </c>
      <c r="T2719">
        <v>1</v>
      </c>
      <c r="U2719" t="s">
        <v>11</v>
      </c>
      <c r="V2719" t="str">
        <f>IF(Table1[[#This Row],[Rating]]&gt;8,"Excellent",IF(Table1[[#This Row],[Rating]]&gt;5,"Good","Bad"))</f>
        <v>Bad</v>
      </c>
    </row>
    <row r="2720" spans="1:22" ht="30" customHeight="1" x14ac:dyDescent="0.35">
      <c r="A2720">
        <v>2</v>
      </c>
      <c r="B2720" t="s">
        <v>3814</v>
      </c>
      <c r="C2720" t="str">
        <f>UPPER(LEFT(Table1[[#This Row],[Header]],1))&amp;MID(Table1[[#This Row],[Header]],2,LEN(Table1[[#This Row],[Header]])-1)</f>
        <v>Supposed legacy airline</v>
      </c>
      <c r="D2720" t="s">
        <v>24</v>
      </c>
      <c r="E2720" s="1">
        <v>42248</v>
      </c>
      <c r="F2720" t="s">
        <v>1</v>
      </c>
      <c r="G2720" t="s">
        <v>825</v>
      </c>
      <c r="H2720" t="s">
        <v>31</v>
      </c>
      <c r="I2720" t="s">
        <v>4</v>
      </c>
      <c r="J2720" t="s">
        <v>5006</v>
      </c>
      <c r="K2720" t="s">
        <v>5097</v>
      </c>
      <c r="L2720" t="str">
        <f>CONCATENATE(Table1[[#This Row],[FROM]]," to ",Table1[[#This Row],[TO]])</f>
        <v>LHR to JFK</v>
      </c>
      <c r="M2720" s="1">
        <v>42248</v>
      </c>
      <c r="N2720">
        <v>1</v>
      </c>
      <c r="O2720">
        <v>2</v>
      </c>
      <c r="P2720">
        <v>-1</v>
      </c>
      <c r="Q2720">
        <v>3</v>
      </c>
      <c r="R2720">
        <v>2</v>
      </c>
      <c r="S2720" t="s">
        <v>5</v>
      </c>
      <c r="T2720">
        <v>1</v>
      </c>
      <c r="U2720" t="s">
        <v>11</v>
      </c>
      <c r="V2720" t="str">
        <f>IF(Table1[[#This Row],[Rating]]&gt;8,"Excellent",IF(Table1[[#This Row],[Rating]]&gt;5,"Good","Bad"))</f>
        <v>Bad</v>
      </c>
    </row>
    <row r="2721" spans="1:22" ht="30" customHeight="1" x14ac:dyDescent="0.35">
      <c r="A2721">
        <v>7</v>
      </c>
      <c r="B2721" t="s">
        <v>3815</v>
      </c>
      <c r="C2721" t="str">
        <f>UPPER(LEFT(Table1[[#This Row],[Header]],1))&amp;MID(Table1[[#This Row],[Header]],2,LEN(Table1[[#This Row],[Header]])-1)</f>
        <v>Staff amiable and present</v>
      </c>
      <c r="D2721" t="s">
        <v>3816</v>
      </c>
      <c r="E2721" s="1">
        <v>42248</v>
      </c>
      <c r="F2721" t="s">
        <v>66</v>
      </c>
      <c r="G2721" t="s">
        <v>1571</v>
      </c>
      <c r="H2721" t="s">
        <v>3</v>
      </c>
      <c r="I2721" t="s">
        <v>4</v>
      </c>
      <c r="J2721" t="s">
        <v>5076</v>
      </c>
      <c r="K2721" t="s">
        <v>5006</v>
      </c>
      <c r="L2721" t="str">
        <f>CONCATENATE(Table1[[#This Row],[FROM]]," to ",Table1[[#This Row],[TO]])</f>
        <v>YYC to LHR</v>
      </c>
      <c r="M2721" s="1">
        <v>42217</v>
      </c>
      <c r="N2721">
        <v>5</v>
      </c>
      <c r="O2721">
        <v>5</v>
      </c>
      <c r="P2721">
        <v>2</v>
      </c>
      <c r="Q2721">
        <v>4</v>
      </c>
      <c r="R2721">
        <v>4</v>
      </c>
      <c r="S2721" t="s">
        <v>39</v>
      </c>
      <c r="T2721">
        <v>2</v>
      </c>
      <c r="U2721" t="s">
        <v>11</v>
      </c>
      <c r="V2721" t="str">
        <f>IF(Table1[[#This Row],[Rating]]&gt;8,"Excellent",IF(Table1[[#This Row],[Rating]]&gt;5,"Good","Bad"))</f>
        <v>Good</v>
      </c>
    </row>
    <row r="2722" spans="1:22" ht="30" customHeight="1" x14ac:dyDescent="0.35">
      <c r="A2722">
        <v>10</v>
      </c>
      <c r="B2722" t="s">
        <v>3817</v>
      </c>
      <c r="C2722" t="str">
        <f>UPPER(LEFT(Table1[[#This Row],[Header]],1))&amp;MID(Table1[[#This Row],[Header]],2,LEN(Table1[[#This Row],[Header]])-1)</f>
        <v>Cannot fault the service</v>
      </c>
      <c r="D2722" t="s">
        <v>3818</v>
      </c>
      <c r="E2722" s="1">
        <v>42247</v>
      </c>
      <c r="F2722" t="s">
        <v>1</v>
      </c>
      <c r="G2722" t="s">
        <v>68</v>
      </c>
      <c r="H2722" t="s">
        <v>31</v>
      </c>
      <c r="I2722" t="s">
        <v>4</v>
      </c>
      <c r="J2722" t="s">
        <v>5032</v>
      </c>
      <c r="K2722" t="s">
        <v>5006</v>
      </c>
      <c r="L2722" t="str">
        <f>CONCATENATE(Table1[[#This Row],[FROM]]," to ",Table1[[#This Row],[TO]])</f>
        <v>AMS to LHR</v>
      </c>
      <c r="M2722" s="1">
        <v>42217</v>
      </c>
      <c r="N2722">
        <v>5</v>
      </c>
      <c r="O2722">
        <v>5</v>
      </c>
      <c r="P2722">
        <v>5</v>
      </c>
      <c r="Q2722">
        <v>4</v>
      </c>
      <c r="R2722">
        <v>5</v>
      </c>
      <c r="S2722" t="s">
        <v>39</v>
      </c>
      <c r="T2722">
        <v>-1</v>
      </c>
      <c r="U2722" t="s">
        <v>11</v>
      </c>
      <c r="V2722" t="str">
        <f>IF(Table1[[#This Row],[Rating]]&gt;8,"Excellent",IF(Table1[[#This Row],[Rating]]&gt;5,"Good","Bad"))</f>
        <v>Excellent</v>
      </c>
    </row>
    <row r="2723" spans="1:22" ht="30" customHeight="1" x14ac:dyDescent="0.35">
      <c r="A2723">
        <v>10</v>
      </c>
      <c r="B2723" t="s">
        <v>4317</v>
      </c>
      <c r="C2723" t="str">
        <f>UPPER(LEFT(Table1[[#This Row],[Header]],1))&amp;MID(Table1[[#This Row],[Header]],2,LEN(Table1[[#This Row],[Header]])-1)</f>
        <v>BA customer review</v>
      </c>
      <c r="D2723" t="s">
        <v>1744</v>
      </c>
      <c r="E2723" s="1">
        <v>42247</v>
      </c>
      <c r="F2723" t="s">
        <v>1</v>
      </c>
      <c r="G2723" t="s">
        <v>8</v>
      </c>
      <c r="H2723" t="s">
        <v>26</v>
      </c>
      <c r="I2723" t="s">
        <v>4</v>
      </c>
      <c r="J2723" t="s">
        <v>5008</v>
      </c>
      <c r="K2723" t="s">
        <v>5006</v>
      </c>
      <c r="L2723" t="str">
        <f>CONCATENATE(Table1[[#This Row],[FROM]]," to ",Table1[[#This Row],[TO]])</f>
        <v>MXP to LHR</v>
      </c>
      <c r="M2723" s="1">
        <v>42217</v>
      </c>
      <c r="N2723">
        <v>5</v>
      </c>
      <c r="O2723">
        <v>5</v>
      </c>
      <c r="P2723">
        <v>5</v>
      </c>
      <c r="Q2723">
        <v>5</v>
      </c>
      <c r="R2723">
        <v>5</v>
      </c>
      <c r="S2723" t="s">
        <v>39</v>
      </c>
      <c r="T2723">
        <v>4</v>
      </c>
      <c r="U2723" t="s">
        <v>11</v>
      </c>
      <c r="V2723" t="str">
        <f>IF(Table1[[#This Row],[Rating]]&gt;8,"Excellent",IF(Table1[[#This Row],[Rating]]&gt;5,"Good","Bad"))</f>
        <v>Excellent</v>
      </c>
    </row>
    <row r="2724" spans="1:22" ht="30" customHeight="1" x14ac:dyDescent="0.35">
      <c r="A2724">
        <v>5</v>
      </c>
      <c r="B2724" t="s">
        <v>4317</v>
      </c>
      <c r="C2724" t="str">
        <f>UPPER(LEFT(Table1[[#This Row],[Header]],1))&amp;MID(Table1[[#This Row],[Header]],2,LEN(Table1[[#This Row],[Header]])-1)</f>
        <v>BA customer review</v>
      </c>
      <c r="D2724" t="s">
        <v>3819</v>
      </c>
      <c r="E2724" s="1">
        <v>42246</v>
      </c>
      <c r="F2724" t="s">
        <v>46</v>
      </c>
      <c r="G2724" t="s">
        <v>68</v>
      </c>
      <c r="H2724" t="s">
        <v>3</v>
      </c>
      <c r="I2724" t="s">
        <v>10</v>
      </c>
      <c r="J2724" t="s">
        <v>5100</v>
      </c>
      <c r="K2724" t="s">
        <v>5006</v>
      </c>
      <c r="L2724" t="str">
        <f>CONCATENATE(Table1[[#This Row],[FROM]]," to ",Table1[[#This Row],[TO]])</f>
        <v>YYZ to LHR</v>
      </c>
      <c r="M2724" s="1">
        <v>42186</v>
      </c>
      <c r="N2724">
        <v>3</v>
      </c>
      <c r="O2724">
        <v>2</v>
      </c>
      <c r="P2724">
        <v>2</v>
      </c>
      <c r="Q2724">
        <v>3</v>
      </c>
      <c r="R2724">
        <v>2</v>
      </c>
      <c r="S2724" t="s">
        <v>5</v>
      </c>
      <c r="T2724">
        <v>2</v>
      </c>
      <c r="U2724" t="s">
        <v>11</v>
      </c>
      <c r="V2724" t="str">
        <f>IF(Table1[[#This Row],[Rating]]&gt;8,"Excellent",IF(Table1[[#This Row],[Rating]]&gt;5,"Good","Bad"))</f>
        <v>Bad</v>
      </c>
    </row>
    <row r="2725" spans="1:22" ht="30" customHeight="1" x14ac:dyDescent="0.35">
      <c r="A2725">
        <v>3</v>
      </c>
      <c r="B2725" t="s">
        <v>4317</v>
      </c>
      <c r="C2725" t="str">
        <f>UPPER(LEFT(Table1[[#This Row],[Header]],1))&amp;MID(Table1[[#This Row],[Header]],2,LEN(Table1[[#This Row],[Header]])-1)</f>
        <v>BA customer review</v>
      </c>
      <c r="D2725" t="s">
        <v>3820</v>
      </c>
      <c r="E2725" s="1">
        <v>42245</v>
      </c>
      <c r="F2725" t="s">
        <v>1</v>
      </c>
      <c r="G2725" t="s">
        <v>8</v>
      </c>
      <c r="H2725" t="s">
        <v>26</v>
      </c>
      <c r="I2725" t="s">
        <v>4</v>
      </c>
      <c r="J2725" t="s">
        <v>5136</v>
      </c>
      <c r="K2725" t="s">
        <v>5006</v>
      </c>
      <c r="L2725" t="str">
        <f>CONCATENATE(Table1[[#This Row],[FROM]]," to ",Table1[[#This Row],[TO]])</f>
        <v>LYS to LHR</v>
      </c>
      <c r="M2725" s="1">
        <v>42186</v>
      </c>
      <c r="N2725">
        <v>2</v>
      </c>
      <c r="O2725">
        <v>1</v>
      </c>
      <c r="P2725">
        <v>2</v>
      </c>
      <c r="Q2725">
        <v>1</v>
      </c>
      <c r="R2725">
        <v>3</v>
      </c>
      <c r="S2725" t="s">
        <v>5</v>
      </c>
      <c r="T2725">
        <v>-1</v>
      </c>
      <c r="U2725" t="s">
        <v>11</v>
      </c>
      <c r="V2725" t="str">
        <f>IF(Table1[[#This Row],[Rating]]&gt;8,"Excellent",IF(Table1[[#This Row],[Rating]]&gt;5,"Good","Bad"))</f>
        <v>Bad</v>
      </c>
    </row>
    <row r="2726" spans="1:22" ht="30" customHeight="1" x14ac:dyDescent="0.35">
      <c r="A2726">
        <v>8</v>
      </c>
      <c r="B2726" t="s">
        <v>4317</v>
      </c>
      <c r="C2726" t="str">
        <f>UPPER(LEFT(Table1[[#This Row],[Header]],1))&amp;MID(Table1[[#This Row],[Header]],2,LEN(Table1[[#This Row],[Header]])-1)</f>
        <v>BA customer review</v>
      </c>
      <c r="D2726" t="s">
        <v>5383</v>
      </c>
      <c r="E2726" s="1">
        <v>42245</v>
      </c>
      <c r="F2726" t="s">
        <v>1</v>
      </c>
      <c r="G2726" t="s">
        <v>8</v>
      </c>
      <c r="H2726" t="s">
        <v>31</v>
      </c>
      <c r="I2726" t="s">
        <v>4</v>
      </c>
      <c r="J2726" t="s">
        <v>5027</v>
      </c>
      <c r="K2726" t="s">
        <v>5110</v>
      </c>
      <c r="L2726" t="str">
        <f>CONCATENATE(Table1[[#This Row],[FROM]]," to ",Table1[[#This Row],[TO]])</f>
        <v>LGW to RAK</v>
      </c>
      <c r="M2726" s="1">
        <v>42217</v>
      </c>
      <c r="N2726">
        <v>4</v>
      </c>
      <c r="O2726">
        <v>2</v>
      </c>
      <c r="P2726">
        <v>3</v>
      </c>
      <c r="Q2726">
        <v>5</v>
      </c>
      <c r="R2726">
        <v>5</v>
      </c>
      <c r="S2726" t="s">
        <v>39</v>
      </c>
      <c r="T2726">
        <v>-1</v>
      </c>
      <c r="U2726" t="s">
        <v>11</v>
      </c>
      <c r="V2726" t="str">
        <f>IF(Table1[[#This Row],[Rating]]&gt;8,"Excellent",IF(Table1[[#This Row],[Rating]]&gt;5,"Good","Bad"))</f>
        <v>Good</v>
      </c>
    </row>
    <row r="2727" spans="1:22" ht="30" customHeight="1" x14ac:dyDescent="0.35">
      <c r="A2727">
        <v>3</v>
      </c>
      <c r="B2727" t="s">
        <v>4317</v>
      </c>
      <c r="C2727" t="str">
        <f>UPPER(LEFT(Table1[[#This Row],[Header]],1))&amp;MID(Table1[[#This Row],[Header]],2,LEN(Table1[[#This Row],[Header]])-1)</f>
        <v>BA customer review</v>
      </c>
      <c r="D2727" t="s">
        <v>3821</v>
      </c>
      <c r="E2727" s="1">
        <v>42245</v>
      </c>
      <c r="F2727" t="s">
        <v>1</v>
      </c>
      <c r="G2727" t="s">
        <v>68</v>
      </c>
      <c r="H2727" t="s">
        <v>31</v>
      </c>
      <c r="I2727" t="s">
        <v>4</v>
      </c>
      <c r="J2727" t="s">
        <v>5010</v>
      </c>
      <c r="K2727" t="s">
        <v>5006</v>
      </c>
      <c r="L2727" t="str">
        <f>CONCATENATE(Table1[[#This Row],[FROM]]," to ",Table1[[#This Row],[TO]])</f>
        <v>MIA to LHR</v>
      </c>
      <c r="M2727" s="1">
        <v>42217</v>
      </c>
      <c r="N2727">
        <v>4</v>
      </c>
      <c r="O2727">
        <v>5</v>
      </c>
      <c r="P2727">
        <v>4</v>
      </c>
      <c r="Q2727">
        <v>1</v>
      </c>
      <c r="R2727">
        <v>2</v>
      </c>
      <c r="S2727" t="s">
        <v>5</v>
      </c>
      <c r="T2727">
        <v>1</v>
      </c>
      <c r="U2727" t="s">
        <v>11</v>
      </c>
      <c r="V2727" t="str">
        <f>IF(Table1[[#This Row],[Rating]]&gt;8,"Excellent",IF(Table1[[#This Row],[Rating]]&gt;5,"Good","Bad"))</f>
        <v>Bad</v>
      </c>
    </row>
    <row r="2728" spans="1:22" ht="30" customHeight="1" x14ac:dyDescent="0.35">
      <c r="A2728">
        <v>5</v>
      </c>
      <c r="B2728" t="s">
        <v>4317</v>
      </c>
      <c r="C2728" t="str">
        <f>UPPER(LEFT(Table1[[#This Row],[Header]],1))&amp;MID(Table1[[#This Row],[Header]],2,LEN(Table1[[#This Row],[Header]])-1)</f>
        <v>BA customer review</v>
      </c>
      <c r="D2728" t="s">
        <v>552</v>
      </c>
      <c r="E2728" s="1">
        <v>42245</v>
      </c>
      <c r="F2728" t="s">
        <v>1</v>
      </c>
      <c r="G2728" t="s">
        <v>222</v>
      </c>
      <c r="H2728" t="s">
        <v>9</v>
      </c>
      <c r="I2728" t="s">
        <v>4</v>
      </c>
      <c r="J2728" t="s">
        <v>5006</v>
      </c>
      <c r="K2728" t="s">
        <v>5017</v>
      </c>
      <c r="L2728" t="str">
        <f>CONCATENATE(Table1[[#This Row],[FROM]]," to ",Table1[[#This Row],[TO]])</f>
        <v>LHR to GVA</v>
      </c>
      <c r="M2728" s="1">
        <v>42156</v>
      </c>
      <c r="N2728">
        <v>2</v>
      </c>
      <c r="O2728">
        <v>4</v>
      </c>
      <c r="P2728">
        <v>3</v>
      </c>
      <c r="Q2728">
        <v>3</v>
      </c>
      <c r="R2728">
        <v>3</v>
      </c>
      <c r="S2728" t="s">
        <v>5</v>
      </c>
      <c r="T2728">
        <v>-1</v>
      </c>
      <c r="U2728" t="s">
        <v>11</v>
      </c>
      <c r="V2728" t="str">
        <f>IF(Table1[[#This Row],[Rating]]&gt;8,"Excellent",IF(Table1[[#This Row],[Rating]]&gt;5,"Good","Bad"))</f>
        <v>Bad</v>
      </c>
    </row>
    <row r="2729" spans="1:22" ht="30" customHeight="1" x14ac:dyDescent="0.35">
      <c r="A2729">
        <v>3</v>
      </c>
      <c r="B2729" t="s">
        <v>4317</v>
      </c>
      <c r="C2729" t="str">
        <f>UPPER(LEFT(Table1[[#This Row],[Header]],1))&amp;MID(Table1[[#This Row],[Header]],2,LEN(Table1[[#This Row],[Header]])-1)</f>
        <v>BA customer review</v>
      </c>
      <c r="D2729" t="s">
        <v>3822</v>
      </c>
      <c r="E2729" s="1">
        <v>42244</v>
      </c>
      <c r="F2729" t="s">
        <v>1</v>
      </c>
      <c r="G2729" t="s">
        <v>825</v>
      </c>
      <c r="H2729" t="s">
        <v>9</v>
      </c>
      <c r="I2729" t="s">
        <v>4</v>
      </c>
      <c r="J2729" t="s">
        <v>5006</v>
      </c>
      <c r="K2729" t="s">
        <v>5127</v>
      </c>
      <c r="L2729" t="str">
        <f>CONCATENATE(Table1[[#This Row],[FROM]]," to ",Table1[[#This Row],[TO]])</f>
        <v>LHR to PHX</v>
      </c>
      <c r="M2729" s="1">
        <v>42217</v>
      </c>
      <c r="N2729">
        <v>1</v>
      </c>
      <c r="O2729">
        <v>2</v>
      </c>
      <c r="P2729">
        <v>1</v>
      </c>
      <c r="Q2729">
        <v>3</v>
      </c>
      <c r="R2729">
        <v>1</v>
      </c>
      <c r="S2729" t="s">
        <v>5</v>
      </c>
      <c r="T2729">
        <v>1</v>
      </c>
      <c r="U2729" t="s">
        <v>11</v>
      </c>
      <c r="V2729" t="str">
        <f>IF(Table1[[#This Row],[Rating]]&gt;8,"Excellent",IF(Table1[[#This Row],[Rating]]&gt;5,"Good","Bad"))</f>
        <v>Bad</v>
      </c>
    </row>
    <row r="2730" spans="1:22" ht="30" customHeight="1" x14ac:dyDescent="0.35">
      <c r="A2730">
        <v>3</v>
      </c>
      <c r="B2730" t="s">
        <v>4317</v>
      </c>
      <c r="C2730" t="str">
        <f>UPPER(LEFT(Table1[[#This Row],[Header]],1))&amp;MID(Table1[[#This Row],[Header]],2,LEN(Table1[[#This Row],[Header]])-1)</f>
        <v>BA customer review</v>
      </c>
      <c r="D2730" t="s">
        <v>3823</v>
      </c>
      <c r="E2730" s="1">
        <v>42244</v>
      </c>
      <c r="F2730" t="s">
        <v>1</v>
      </c>
      <c r="G2730" t="s">
        <v>794</v>
      </c>
      <c r="H2730" t="s">
        <v>31</v>
      </c>
      <c r="I2730" t="s">
        <v>4</v>
      </c>
      <c r="J2730" t="s">
        <v>5014</v>
      </c>
      <c r="K2730" t="s">
        <v>5043</v>
      </c>
      <c r="L2730" t="str">
        <f>CONCATENATE(Table1[[#This Row],[FROM]]," to ",Table1[[#This Row],[TO]])</f>
        <v>MAN to BOS</v>
      </c>
      <c r="M2730" s="1">
        <v>42217</v>
      </c>
      <c r="N2730">
        <v>1</v>
      </c>
      <c r="O2730">
        <v>4</v>
      </c>
      <c r="P2730">
        <v>1</v>
      </c>
      <c r="Q2730">
        <v>1</v>
      </c>
      <c r="R2730">
        <v>1</v>
      </c>
      <c r="S2730" t="s">
        <v>5</v>
      </c>
      <c r="T2730">
        <v>1</v>
      </c>
      <c r="U2730" t="s">
        <v>11</v>
      </c>
      <c r="V2730" t="str">
        <f>IF(Table1[[#This Row],[Rating]]&gt;8,"Excellent",IF(Table1[[#This Row],[Rating]]&gt;5,"Good","Bad"))</f>
        <v>Bad</v>
      </c>
    </row>
    <row r="2731" spans="1:22" ht="30" customHeight="1" x14ac:dyDescent="0.35">
      <c r="A2731">
        <v>8</v>
      </c>
      <c r="B2731" t="s">
        <v>4317</v>
      </c>
      <c r="C2731" t="str">
        <f>UPPER(LEFT(Table1[[#This Row],[Header]],1))&amp;MID(Table1[[#This Row],[Header]],2,LEN(Table1[[#This Row],[Header]])-1)</f>
        <v>BA customer review</v>
      </c>
      <c r="D2731" t="s">
        <v>102</v>
      </c>
      <c r="E2731" s="1">
        <v>42243</v>
      </c>
      <c r="F2731" t="s">
        <v>1</v>
      </c>
      <c r="G2731" t="s">
        <v>1571</v>
      </c>
      <c r="H2731" t="s">
        <v>9</v>
      </c>
      <c r="I2731" t="s">
        <v>10</v>
      </c>
      <c r="J2731" t="s">
        <v>5024</v>
      </c>
      <c r="K2731" t="s">
        <v>5006</v>
      </c>
      <c r="L2731" t="str">
        <f>CONCATENATE(Table1[[#This Row],[FROM]]," to ",Table1[[#This Row],[TO]])</f>
        <v>LCA to LHR</v>
      </c>
      <c r="M2731" s="1">
        <v>42217</v>
      </c>
      <c r="N2731">
        <v>3</v>
      </c>
      <c r="O2731">
        <v>5</v>
      </c>
      <c r="P2731">
        <v>4</v>
      </c>
      <c r="Q2731">
        <v>4</v>
      </c>
      <c r="R2731">
        <v>4</v>
      </c>
      <c r="S2731" t="s">
        <v>39</v>
      </c>
      <c r="T2731">
        <v>-1</v>
      </c>
      <c r="U2731" t="s">
        <v>11</v>
      </c>
      <c r="V2731" t="str">
        <f>IF(Table1[[#This Row],[Rating]]&gt;8,"Excellent",IF(Table1[[#This Row],[Rating]]&gt;5,"Good","Bad"))</f>
        <v>Good</v>
      </c>
    </row>
    <row r="2732" spans="1:22" ht="30" customHeight="1" x14ac:dyDescent="0.35">
      <c r="A2732">
        <v>1</v>
      </c>
      <c r="B2732" t="s">
        <v>4317</v>
      </c>
      <c r="C2732" t="str">
        <f>UPPER(LEFT(Table1[[#This Row],[Header]],1))&amp;MID(Table1[[#This Row],[Header]],2,LEN(Table1[[#This Row],[Header]])-1)</f>
        <v>BA customer review</v>
      </c>
      <c r="D2732" t="s">
        <v>3824</v>
      </c>
      <c r="E2732" s="1">
        <v>42243</v>
      </c>
      <c r="F2732" t="s">
        <v>1</v>
      </c>
      <c r="G2732" t="s">
        <v>222</v>
      </c>
      <c r="H2732" t="s">
        <v>9</v>
      </c>
      <c r="I2732" t="s">
        <v>4</v>
      </c>
      <c r="J2732" t="s">
        <v>5006</v>
      </c>
      <c r="K2732" t="s">
        <v>5066</v>
      </c>
      <c r="L2732" t="str">
        <f>CONCATENATE(Table1[[#This Row],[FROM]]," to ",Table1[[#This Row],[TO]])</f>
        <v>LHR to ABZ</v>
      </c>
      <c r="M2732" s="1">
        <v>42217</v>
      </c>
      <c r="N2732">
        <v>2</v>
      </c>
      <c r="O2732">
        <v>2</v>
      </c>
      <c r="P2732">
        <v>2</v>
      </c>
      <c r="Q2732">
        <v>1</v>
      </c>
      <c r="R2732">
        <v>1</v>
      </c>
      <c r="S2732" t="s">
        <v>5</v>
      </c>
      <c r="T2732">
        <v>-1</v>
      </c>
      <c r="U2732" t="s">
        <v>11</v>
      </c>
      <c r="V2732" t="str">
        <f>IF(Table1[[#This Row],[Rating]]&gt;8,"Excellent",IF(Table1[[#This Row],[Rating]]&gt;5,"Good","Bad"))</f>
        <v>Bad</v>
      </c>
    </row>
    <row r="2733" spans="1:22" ht="30" customHeight="1" x14ac:dyDescent="0.35">
      <c r="A2733">
        <v>4</v>
      </c>
      <c r="B2733" t="s">
        <v>4317</v>
      </c>
      <c r="C2733" t="str">
        <f>UPPER(LEFT(Table1[[#This Row],[Header]],1))&amp;MID(Table1[[#This Row],[Header]],2,LEN(Table1[[#This Row],[Header]])-1)</f>
        <v>BA customer review</v>
      </c>
      <c r="D2733" t="s">
        <v>3825</v>
      </c>
      <c r="E2733" s="1">
        <v>42243</v>
      </c>
      <c r="F2733" t="s">
        <v>66</v>
      </c>
      <c r="G2733" t="s">
        <v>84</v>
      </c>
      <c r="H2733" t="s">
        <v>3</v>
      </c>
      <c r="I2733" t="s">
        <v>10</v>
      </c>
      <c r="J2733" t="s">
        <v>5006</v>
      </c>
      <c r="K2733" t="s">
        <v>5072</v>
      </c>
      <c r="L2733" t="str">
        <f>CONCATENATE(Table1[[#This Row],[FROM]]," to ",Table1[[#This Row],[TO]])</f>
        <v>LHR to KUL</v>
      </c>
      <c r="M2733" s="1">
        <v>42217</v>
      </c>
      <c r="N2733">
        <v>3</v>
      </c>
      <c r="O2733">
        <v>2</v>
      </c>
      <c r="P2733">
        <v>2</v>
      </c>
      <c r="Q2733">
        <v>2</v>
      </c>
      <c r="R2733">
        <v>3</v>
      </c>
      <c r="S2733" t="s">
        <v>5</v>
      </c>
      <c r="T2733">
        <v>1</v>
      </c>
      <c r="U2733" t="s">
        <v>11</v>
      </c>
      <c r="V2733" t="str">
        <f>IF(Table1[[#This Row],[Rating]]&gt;8,"Excellent",IF(Table1[[#This Row],[Rating]]&gt;5,"Good","Bad"))</f>
        <v>Bad</v>
      </c>
    </row>
    <row r="2734" spans="1:22" ht="30" customHeight="1" x14ac:dyDescent="0.35">
      <c r="A2734">
        <v>6</v>
      </c>
      <c r="B2734" t="s">
        <v>4317</v>
      </c>
      <c r="C2734" t="str">
        <f>UPPER(LEFT(Table1[[#This Row],[Header]],1))&amp;MID(Table1[[#This Row],[Header]],2,LEN(Table1[[#This Row],[Header]])-1)</f>
        <v>BA customer review</v>
      </c>
      <c r="D2734" t="s">
        <v>372</v>
      </c>
      <c r="E2734" s="1">
        <v>42243</v>
      </c>
      <c r="F2734" t="s">
        <v>1</v>
      </c>
      <c r="G2734" t="s">
        <v>68</v>
      </c>
      <c r="H2734" t="s">
        <v>26</v>
      </c>
      <c r="I2734" t="s">
        <v>10</v>
      </c>
      <c r="J2734" t="s">
        <v>5006</v>
      </c>
      <c r="K2734" t="s">
        <v>5035</v>
      </c>
      <c r="L2734" t="str">
        <f>CONCATENATE(Table1[[#This Row],[FROM]]," to ",Table1[[#This Row],[TO]])</f>
        <v>LHR to BER</v>
      </c>
      <c r="M2734" s="1">
        <v>42217</v>
      </c>
      <c r="N2734">
        <v>3</v>
      </c>
      <c r="O2734">
        <v>4</v>
      </c>
      <c r="P2734">
        <v>3</v>
      </c>
      <c r="Q2734">
        <v>4</v>
      </c>
      <c r="R2734">
        <v>2</v>
      </c>
      <c r="S2734" t="s">
        <v>39</v>
      </c>
      <c r="T2734">
        <v>3</v>
      </c>
      <c r="U2734" t="s">
        <v>11</v>
      </c>
      <c r="V2734" t="str">
        <f>IF(Table1[[#This Row],[Rating]]&gt;8,"Excellent",IF(Table1[[#This Row],[Rating]]&gt;5,"Good","Bad"))</f>
        <v>Good</v>
      </c>
    </row>
    <row r="2735" spans="1:22" ht="30" customHeight="1" x14ac:dyDescent="0.35">
      <c r="A2735">
        <v>1</v>
      </c>
      <c r="B2735" t="s">
        <v>4317</v>
      </c>
      <c r="C2735" t="str">
        <f>UPPER(LEFT(Table1[[#This Row],[Header]],1))&amp;MID(Table1[[#This Row],[Header]],2,LEN(Table1[[#This Row],[Header]])-1)</f>
        <v>BA customer review</v>
      </c>
      <c r="D2735" t="s">
        <v>3083</v>
      </c>
      <c r="E2735" s="1">
        <v>42242</v>
      </c>
      <c r="F2735" t="s">
        <v>1</v>
      </c>
      <c r="G2735" t="s">
        <v>68</v>
      </c>
      <c r="H2735" t="s">
        <v>31</v>
      </c>
      <c r="I2735" t="s">
        <v>4</v>
      </c>
      <c r="J2735" t="s">
        <v>5162</v>
      </c>
      <c r="K2735" t="s">
        <v>5006</v>
      </c>
      <c r="L2735" t="str">
        <f>CONCATENATE(Table1[[#This Row],[FROM]]," to ",Table1[[#This Row],[TO]])</f>
        <v>DEN to LHR</v>
      </c>
      <c r="M2735" s="1">
        <v>42217</v>
      </c>
      <c r="N2735">
        <v>3</v>
      </c>
      <c r="O2735">
        <v>1</v>
      </c>
      <c r="P2735">
        <v>3</v>
      </c>
      <c r="Q2735">
        <v>5</v>
      </c>
      <c r="R2735">
        <v>3</v>
      </c>
      <c r="S2735" t="s">
        <v>5</v>
      </c>
      <c r="T2735">
        <v>1</v>
      </c>
      <c r="U2735" t="s">
        <v>11</v>
      </c>
      <c r="V2735" t="str">
        <f>IF(Table1[[#This Row],[Rating]]&gt;8,"Excellent",IF(Table1[[#This Row],[Rating]]&gt;5,"Good","Bad"))</f>
        <v>Bad</v>
      </c>
    </row>
    <row r="2736" spans="1:22" ht="30" customHeight="1" x14ac:dyDescent="0.35">
      <c r="A2736">
        <v>7</v>
      </c>
      <c r="B2736" t="s">
        <v>4317</v>
      </c>
      <c r="C2736" t="str">
        <f>UPPER(LEFT(Table1[[#This Row],[Header]],1))&amp;MID(Table1[[#This Row],[Header]],2,LEN(Table1[[#This Row],[Header]])-1)</f>
        <v>BA customer review</v>
      </c>
      <c r="D2736" t="s">
        <v>3826</v>
      </c>
      <c r="E2736" s="1">
        <v>42242</v>
      </c>
      <c r="F2736" t="s">
        <v>88</v>
      </c>
      <c r="G2736" t="s">
        <v>23</v>
      </c>
      <c r="H2736" t="s">
        <v>3</v>
      </c>
      <c r="I2736" t="s">
        <v>10</v>
      </c>
      <c r="J2736" t="s">
        <v>5006</v>
      </c>
      <c r="K2736" t="s">
        <v>5023</v>
      </c>
      <c r="L2736" t="str">
        <f>CONCATENATE(Table1[[#This Row],[FROM]]," to ",Table1[[#This Row],[TO]])</f>
        <v>LHR to CPH</v>
      </c>
      <c r="M2736" s="1">
        <v>42217</v>
      </c>
      <c r="N2736">
        <v>4</v>
      </c>
      <c r="O2736">
        <v>3</v>
      </c>
      <c r="P2736">
        <v>3</v>
      </c>
      <c r="Q2736">
        <v>3</v>
      </c>
      <c r="R2736">
        <v>4</v>
      </c>
      <c r="S2736" t="s">
        <v>5</v>
      </c>
      <c r="T2736">
        <v>-1</v>
      </c>
      <c r="U2736" t="s">
        <v>11</v>
      </c>
      <c r="V2736" t="str">
        <f>IF(Table1[[#This Row],[Rating]]&gt;8,"Excellent",IF(Table1[[#This Row],[Rating]]&gt;5,"Good","Bad"))</f>
        <v>Good</v>
      </c>
    </row>
    <row r="2737" spans="1:22" ht="30" customHeight="1" x14ac:dyDescent="0.35">
      <c r="A2737">
        <v>8</v>
      </c>
      <c r="B2737" t="s">
        <v>4317</v>
      </c>
      <c r="C2737" t="str">
        <f>UPPER(LEFT(Table1[[#This Row],[Header]],1))&amp;MID(Table1[[#This Row],[Header]],2,LEN(Table1[[#This Row],[Header]])-1)</f>
        <v>BA customer review</v>
      </c>
      <c r="D2737" t="s">
        <v>3827</v>
      </c>
      <c r="E2737" s="1">
        <v>42242</v>
      </c>
      <c r="F2737" t="s">
        <v>1</v>
      </c>
      <c r="G2737" t="s">
        <v>1260</v>
      </c>
      <c r="H2737" t="s">
        <v>26</v>
      </c>
      <c r="I2737" t="s">
        <v>4</v>
      </c>
      <c r="J2737" t="s">
        <v>5019</v>
      </c>
      <c r="K2737" t="s">
        <v>5126</v>
      </c>
      <c r="L2737" t="str">
        <f>CONCATENATE(Table1[[#This Row],[FROM]]," to ",Table1[[#This Row],[TO]])</f>
        <v>GLA to PRG</v>
      </c>
      <c r="M2737" s="1">
        <v>42217</v>
      </c>
      <c r="N2737">
        <v>4</v>
      </c>
      <c r="O2737">
        <v>3</v>
      </c>
      <c r="P2737">
        <v>3</v>
      </c>
      <c r="Q2737">
        <v>5</v>
      </c>
      <c r="R2737">
        <v>5</v>
      </c>
      <c r="S2737" t="s">
        <v>39</v>
      </c>
      <c r="T2737">
        <v>-1</v>
      </c>
      <c r="U2737" t="s">
        <v>11</v>
      </c>
      <c r="V2737" t="str">
        <f>IF(Table1[[#This Row],[Rating]]&gt;8,"Excellent",IF(Table1[[#This Row],[Rating]]&gt;5,"Good","Bad"))</f>
        <v>Good</v>
      </c>
    </row>
    <row r="2738" spans="1:22" ht="30" customHeight="1" x14ac:dyDescent="0.35">
      <c r="A2738">
        <v>1</v>
      </c>
      <c r="B2738" t="s">
        <v>4317</v>
      </c>
      <c r="C2738" t="str">
        <f>UPPER(LEFT(Table1[[#This Row],[Header]],1))&amp;MID(Table1[[#This Row],[Header]],2,LEN(Table1[[#This Row],[Header]])-1)</f>
        <v>BA customer review</v>
      </c>
      <c r="D2738" t="s">
        <v>3828</v>
      </c>
      <c r="E2738" s="1">
        <v>42242</v>
      </c>
      <c r="F2738" t="s">
        <v>1</v>
      </c>
      <c r="G2738" t="s">
        <v>3829</v>
      </c>
      <c r="H2738" t="s">
        <v>3</v>
      </c>
      <c r="I2738" t="s">
        <v>4</v>
      </c>
      <c r="J2738" t="s">
        <v>5027</v>
      </c>
      <c r="K2738" t="s">
        <v>5017</v>
      </c>
      <c r="L2738" t="str">
        <f>CONCATENATE(Table1[[#This Row],[FROM]]," to ",Table1[[#This Row],[TO]])</f>
        <v>LGW to GVA</v>
      </c>
      <c r="M2738" s="1">
        <v>42217</v>
      </c>
      <c r="N2738">
        <v>1</v>
      </c>
      <c r="O2738">
        <v>2</v>
      </c>
      <c r="P2738">
        <v>1</v>
      </c>
      <c r="Q2738">
        <v>3</v>
      </c>
      <c r="R2738">
        <v>1</v>
      </c>
      <c r="S2738" t="s">
        <v>5</v>
      </c>
      <c r="T2738">
        <v>-1</v>
      </c>
      <c r="U2738" t="s">
        <v>11</v>
      </c>
      <c r="V2738" t="str">
        <f>IF(Table1[[#This Row],[Rating]]&gt;8,"Excellent",IF(Table1[[#This Row],[Rating]]&gt;5,"Good","Bad"))</f>
        <v>Bad</v>
      </c>
    </row>
    <row r="2739" spans="1:22" ht="30" customHeight="1" x14ac:dyDescent="0.35">
      <c r="A2739">
        <v>3</v>
      </c>
      <c r="B2739" t="s">
        <v>4317</v>
      </c>
      <c r="C2739" t="str">
        <f>UPPER(LEFT(Table1[[#This Row],[Header]],1))&amp;MID(Table1[[#This Row],[Header]],2,LEN(Table1[[#This Row],[Header]])-1)</f>
        <v>BA customer review</v>
      </c>
      <c r="D2739" t="s">
        <v>5417</v>
      </c>
      <c r="E2739" s="1">
        <v>42241</v>
      </c>
      <c r="F2739" t="s">
        <v>46</v>
      </c>
      <c r="G2739" t="s">
        <v>222</v>
      </c>
      <c r="H2739" t="s">
        <v>3</v>
      </c>
      <c r="I2739" t="s">
        <v>4</v>
      </c>
      <c r="J2739" t="s">
        <v>5006</v>
      </c>
      <c r="K2739" t="s">
        <v>5225</v>
      </c>
      <c r="L2739" t="str">
        <f>CONCATENATE(Table1[[#This Row],[FROM]]," to ",Table1[[#This Row],[TO]])</f>
        <v>LHR to TLS</v>
      </c>
      <c r="M2739" s="1">
        <v>42217</v>
      </c>
      <c r="N2739">
        <v>1</v>
      </c>
      <c r="O2739">
        <v>4</v>
      </c>
      <c r="P2739">
        <v>2</v>
      </c>
      <c r="Q2739">
        <v>4</v>
      </c>
      <c r="R2739">
        <v>2</v>
      </c>
      <c r="S2739" t="s">
        <v>5</v>
      </c>
      <c r="T2739">
        <v>-1</v>
      </c>
      <c r="U2739" t="s">
        <v>11</v>
      </c>
      <c r="V2739" t="str">
        <f>IF(Table1[[#This Row],[Rating]]&gt;8,"Excellent",IF(Table1[[#This Row],[Rating]]&gt;5,"Good","Bad"))</f>
        <v>Bad</v>
      </c>
    </row>
    <row r="2740" spans="1:22" ht="30" customHeight="1" x14ac:dyDescent="0.35">
      <c r="A2740">
        <v>1</v>
      </c>
      <c r="B2740" t="s">
        <v>4317</v>
      </c>
      <c r="C2740" t="str">
        <f>UPPER(LEFT(Table1[[#This Row],[Header]],1))&amp;MID(Table1[[#This Row],[Header]],2,LEN(Table1[[#This Row],[Header]])-1)</f>
        <v>BA customer review</v>
      </c>
      <c r="D2740" t="s">
        <v>3830</v>
      </c>
      <c r="E2740" s="1">
        <v>42241</v>
      </c>
      <c r="F2740" t="s">
        <v>1</v>
      </c>
      <c r="G2740" t="s">
        <v>68</v>
      </c>
      <c r="H2740" t="s">
        <v>3</v>
      </c>
      <c r="I2740" t="s">
        <v>4</v>
      </c>
      <c r="J2740" t="s">
        <v>5006</v>
      </c>
      <c r="K2740" t="s">
        <v>5023</v>
      </c>
      <c r="L2740" t="str">
        <f>CONCATENATE(Table1[[#This Row],[FROM]]," to ",Table1[[#This Row],[TO]])</f>
        <v>LHR to CPH</v>
      </c>
      <c r="M2740" s="1">
        <v>42217</v>
      </c>
      <c r="N2740">
        <v>2</v>
      </c>
      <c r="O2740">
        <v>2</v>
      </c>
      <c r="P2740">
        <v>2</v>
      </c>
      <c r="Q2740">
        <v>1</v>
      </c>
      <c r="R2740">
        <v>1</v>
      </c>
      <c r="S2740" t="s">
        <v>5</v>
      </c>
      <c r="T2740">
        <v>1</v>
      </c>
      <c r="U2740" t="s">
        <v>11</v>
      </c>
      <c r="V2740" t="str">
        <f>IF(Table1[[#This Row],[Rating]]&gt;8,"Excellent",IF(Table1[[#This Row],[Rating]]&gt;5,"Good","Bad"))</f>
        <v>Bad</v>
      </c>
    </row>
    <row r="2741" spans="1:22" ht="30" customHeight="1" x14ac:dyDescent="0.35">
      <c r="A2741">
        <v>10</v>
      </c>
      <c r="B2741" t="s">
        <v>4317</v>
      </c>
      <c r="C2741" t="str">
        <f>UPPER(LEFT(Table1[[#This Row],[Header]],1))&amp;MID(Table1[[#This Row],[Header]],2,LEN(Table1[[#This Row],[Header]])-1)</f>
        <v>BA customer review</v>
      </c>
      <c r="D2741" t="s">
        <v>3831</v>
      </c>
      <c r="E2741" s="1">
        <v>42239</v>
      </c>
      <c r="F2741" t="s">
        <v>1</v>
      </c>
      <c r="G2741" t="s">
        <v>222</v>
      </c>
      <c r="H2741" t="s">
        <v>3</v>
      </c>
      <c r="I2741" t="s">
        <v>4</v>
      </c>
      <c r="J2741" t="s">
        <v>5006</v>
      </c>
      <c r="K2741" t="s">
        <v>5040</v>
      </c>
      <c r="L2741" t="str">
        <f>CONCATENATE(Table1[[#This Row],[FROM]]," to ",Table1[[#This Row],[TO]])</f>
        <v>LHR to DUB</v>
      </c>
      <c r="M2741" s="1">
        <v>42217</v>
      </c>
      <c r="N2741">
        <v>5</v>
      </c>
      <c r="O2741">
        <v>5</v>
      </c>
      <c r="P2741">
        <v>5</v>
      </c>
      <c r="Q2741">
        <v>5</v>
      </c>
      <c r="R2741">
        <v>5</v>
      </c>
      <c r="S2741" t="s">
        <v>39</v>
      </c>
      <c r="T2741">
        <v>-1</v>
      </c>
      <c r="U2741" t="s">
        <v>11</v>
      </c>
      <c r="V2741" t="str">
        <f>IF(Table1[[#This Row],[Rating]]&gt;8,"Excellent",IF(Table1[[#This Row],[Rating]]&gt;5,"Good","Bad"))</f>
        <v>Excellent</v>
      </c>
    </row>
    <row r="2742" spans="1:22" ht="30" customHeight="1" x14ac:dyDescent="0.35">
      <c r="A2742">
        <v>2</v>
      </c>
      <c r="B2742" t="s">
        <v>4317</v>
      </c>
      <c r="C2742" t="str">
        <f>UPPER(LEFT(Table1[[#This Row],[Header]],1))&amp;MID(Table1[[#This Row],[Header]],2,LEN(Table1[[#This Row],[Header]])-1)</f>
        <v>BA customer review</v>
      </c>
      <c r="D2742" t="s">
        <v>3059</v>
      </c>
      <c r="E2742" s="1">
        <v>42238</v>
      </c>
      <c r="F2742" t="s">
        <v>1</v>
      </c>
      <c r="G2742" t="s">
        <v>8</v>
      </c>
      <c r="H2742" t="s">
        <v>26</v>
      </c>
      <c r="I2742" t="s">
        <v>4</v>
      </c>
      <c r="J2742" t="s">
        <v>5035</v>
      </c>
      <c r="K2742" t="s">
        <v>5006</v>
      </c>
      <c r="L2742" t="str">
        <f>CONCATENATE(Table1[[#This Row],[FROM]]," to ",Table1[[#This Row],[TO]])</f>
        <v>BER to LHR</v>
      </c>
      <c r="M2742" s="1">
        <v>42217</v>
      </c>
      <c r="N2742">
        <v>3</v>
      </c>
      <c r="O2742">
        <v>1</v>
      </c>
      <c r="P2742">
        <v>2</v>
      </c>
      <c r="Q2742">
        <v>1</v>
      </c>
      <c r="R2742">
        <v>2</v>
      </c>
      <c r="S2742" t="s">
        <v>5</v>
      </c>
      <c r="T2742">
        <v>-1</v>
      </c>
      <c r="U2742" t="s">
        <v>11</v>
      </c>
      <c r="V2742" t="str">
        <f>IF(Table1[[#This Row],[Rating]]&gt;8,"Excellent",IF(Table1[[#This Row],[Rating]]&gt;5,"Good","Bad"))</f>
        <v>Bad</v>
      </c>
    </row>
    <row r="2743" spans="1:22" ht="30" customHeight="1" x14ac:dyDescent="0.35">
      <c r="A2743">
        <v>8</v>
      </c>
      <c r="B2743" t="s">
        <v>4317</v>
      </c>
      <c r="C2743" t="str">
        <f>UPPER(LEFT(Table1[[#This Row],[Header]],1))&amp;MID(Table1[[#This Row],[Header]],2,LEN(Table1[[#This Row],[Header]])-1)</f>
        <v>BA customer review</v>
      </c>
      <c r="D2743" t="s">
        <v>3254</v>
      </c>
      <c r="E2743" s="1">
        <v>42236</v>
      </c>
      <c r="F2743" t="s">
        <v>20</v>
      </c>
      <c r="G2743" t="s">
        <v>2</v>
      </c>
      <c r="H2743" t="s">
        <v>9</v>
      </c>
      <c r="I2743" t="s">
        <v>21</v>
      </c>
      <c r="J2743" t="s">
        <v>5006</v>
      </c>
      <c r="K2743" t="s">
        <v>5065</v>
      </c>
      <c r="L2743" t="str">
        <f>CONCATENATE(Table1[[#This Row],[FROM]]," to ",Table1[[#This Row],[TO]])</f>
        <v>LHR to IAD</v>
      </c>
      <c r="M2743" s="1">
        <v>42217</v>
      </c>
      <c r="N2743">
        <v>4</v>
      </c>
      <c r="O2743">
        <v>5</v>
      </c>
      <c r="P2743">
        <v>4</v>
      </c>
      <c r="Q2743">
        <v>3</v>
      </c>
      <c r="R2743">
        <v>5</v>
      </c>
      <c r="S2743" t="s">
        <v>39</v>
      </c>
      <c r="T2743">
        <v>4</v>
      </c>
      <c r="U2743" t="s">
        <v>11</v>
      </c>
      <c r="V2743" t="str">
        <f>IF(Table1[[#This Row],[Rating]]&gt;8,"Excellent",IF(Table1[[#This Row],[Rating]]&gt;5,"Good","Bad"))</f>
        <v>Good</v>
      </c>
    </row>
    <row r="2744" spans="1:22" ht="30" customHeight="1" x14ac:dyDescent="0.35">
      <c r="A2744">
        <v>6</v>
      </c>
      <c r="B2744" t="s">
        <v>4317</v>
      </c>
      <c r="C2744" t="str">
        <f>UPPER(LEFT(Table1[[#This Row],[Header]],1))&amp;MID(Table1[[#This Row],[Header]],2,LEN(Table1[[#This Row],[Header]])-1)</f>
        <v>BA customer review</v>
      </c>
      <c r="D2744" t="s">
        <v>3254</v>
      </c>
      <c r="E2744" s="1">
        <v>42236</v>
      </c>
      <c r="F2744" t="s">
        <v>20</v>
      </c>
      <c r="G2744" t="s">
        <v>3832</v>
      </c>
      <c r="H2744" t="s">
        <v>9</v>
      </c>
      <c r="I2744" t="s">
        <v>10</v>
      </c>
      <c r="J2744" t="s">
        <v>5130</v>
      </c>
      <c r="K2744" t="s">
        <v>5006</v>
      </c>
      <c r="L2744" t="str">
        <f>CONCATENATE(Table1[[#This Row],[FROM]]," to ",Table1[[#This Row],[TO]])</f>
        <v>DOH to LHR</v>
      </c>
      <c r="M2744" s="1">
        <v>42217</v>
      </c>
      <c r="N2744">
        <v>4</v>
      </c>
      <c r="O2744">
        <v>4</v>
      </c>
      <c r="P2744">
        <v>2</v>
      </c>
      <c r="Q2744">
        <v>1</v>
      </c>
      <c r="R2744">
        <v>3</v>
      </c>
      <c r="S2744" t="s">
        <v>39</v>
      </c>
      <c r="T2744">
        <v>3</v>
      </c>
      <c r="U2744" t="s">
        <v>11</v>
      </c>
      <c r="V2744" t="str">
        <f>IF(Table1[[#This Row],[Rating]]&gt;8,"Excellent",IF(Table1[[#This Row],[Rating]]&gt;5,"Good","Bad"))</f>
        <v>Good</v>
      </c>
    </row>
    <row r="2745" spans="1:22" ht="30" customHeight="1" x14ac:dyDescent="0.35">
      <c r="A2745">
        <v>8</v>
      </c>
      <c r="B2745" t="s">
        <v>4317</v>
      </c>
      <c r="C2745" t="str">
        <f>UPPER(LEFT(Table1[[#This Row],[Header]],1))&amp;MID(Table1[[#This Row],[Header]],2,LEN(Table1[[#This Row],[Header]])-1)</f>
        <v>BA customer review</v>
      </c>
      <c r="D2745" t="s">
        <v>3833</v>
      </c>
      <c r="E2745" s="1">
        <v>42236</v>
      </c>
      <c r="F2745" t="s">
        <v>1</v>
      </c>
      <c r="G2745" t="s">
        <v>825</v>
      </c>
      <c r="H2745" t="s">
        <v>31</v>
      </c>
      <c r="I2745" t="s">
        <v>4</v>
      </c>
      <c r="J2745" t="s">
        <v>5006</v>
      </c>
      <c r="K2745" t="s">
        <v>5050</v>
      </c>
      <c r="L2745" t="str">
        <f>CONCATENATE(Table1[[#This Row],[FROM]]," to ",Table1[[#This Row],[TO]])</f>
        <v>LHR to CPT</v>
      </c>
      <c r="M2745" s="1">
        <v>42217</v>
      </c>
      <c r="N2745">
        <v>3</v>
      </c>
      <c r="O2745">
        <v>4</v>
      </c>
      <c r="P2745">
        <v>4</v>
      </c>
      <c r="Q2745">
        <v>5</v>
      </c>
      <c r="R2745">
        <v>4</v>
      </c>
      <c r="S2745" t="s">
        <v>39</v>
      </c>
      <c r="T2745">
        <v>4</v>
      </c>
      <c r="U2745" t="s">
        <v>11</v>
      </c>
      <c r="V2745" t="str">
        <f>IF(Table1[[#This Row],[Rating]]&gt;8,"Excellent",IF(Table1[[#This Row],[Rating]]&gt;5,"Good","Bad"))</f>
        <v>Good</v>
      </c>
    </row>
    <row r="2746" spans="1:22" ht="30" customHeight="1" x14ac:dyDescent="0.35">
      <c r="A2746">
        <v>2</v>
      </c>
      <c r="B2746" t="s">
        <v>4317</v>
      </c>
      <c r="C2746" t="str">
        <f>UPPER(LEFT(Table1[[#This Row],[Header]],1))&amp;MID(Table1[[#This Row],[Header]],2,LEN(Table1[[#This Row],[Header]])-1)</f>
        <v>BA customer review</v>
      </c>
      <c r="D2746" t="s">
        <v>3834</v>
      </c>
      <c r="E2746" s="1">
        <v>42236</v>
      </c>
      <c r="F2746" t="s">
        <v>1</v>
      </c>
      <c r="G2746" t="s">
        <v>68</v>
      </c>
      <c r="H2746" t="s">
        <v>3</v>
      </c>
      <c r="I2746" t="s">
        <v>4</v>
      </c>
      <c r="J2746" t="s">
        <v>5195</v>
      </c>
      <c r="K2746" t="s">
        <v>5027</v>
      </c>
      <c r="L2746" t="str">
        <f>CONCATENATE(Table1[[#This Row],[FROM]]," to ",Table1[[#This Row],[TO]])</f>
        <v>SKB to LGW</v>
      </c>
      <c r="M2746" s="1">
        <v>42217</v>
      </c>
      <c r="N2746">
        <v>1</v>
      </c>
      <c r="O2746">
        <v>2</v>
      </c>
      <c r="P2746">
        <v>2</v>
      </c>
      <c r="Q2746">
        <v>3</v>
      </c>
      <c r="R2746">
        <v>1</v>
      </c>
      <c r="S2746" t="s">
        <v>5</v>
      </c>
      <c r="T2746">
        <v>2</v>
      </c>
      <c r="U2746" t="s">
        <v>11</v>
      </c>
      <c r="V2746" t="str">
        <f>IF(Table1[[#This Row],[Rating]]&gt;8,"Excellent",IF(Table1[[#This Row],[Rating]]&gt;5,"Good","Bad"))</f>
        <v>Bad</v>
      </c>
    </row>
    <row r="2747" spans="1:22" ht="30" customHeight="1" x14ac:dyDescent="0.35">
      <c r="A2747">
        <v>8</v>
      </c>
      <c r="B2747" t="s">
        <v>4317</v>
      </c>
      <c r="C2747" t="str">
        <f>UPPER(LEFT(Table1[[#This Row],[Header]],1))&amp;MID(Table1[[#This Row],[Header]],2,LEN(Table1[[#This Row],[Header]])-1)</f>
        <v>BA customer review</v>
      </c>
      <c r="D2747" t="s">
        <v>1053</v>
      </c>
      <c r="E2747" s="1">
        <v>42236</v>
      </c>
      <c r="F2747" t="s">
        <v>1</v>
      </c>
      <c r="G2747" t="s">
        <v>222</v>
      </c>
      <c r="H2747" t="s">
        <v>26</v>
      </c>
      <c r="I2747" t="s">
        <v>10</v>
      </c>
      <c r="J2747" t="s">
        <v>5074</v>
      </c>
      <c r="K2747" t="s">
        <v>5027</v>
      </c>
      <c r="L2747" t="str">
        <f>CONCATENATE(Table1[[#This Row],[FROM]]," to ",Table1[[#This Row],[TO]])</f>
        <v>BRI to LGW</v>
      </c>
      <c r="M2747" s="1">
        <v>42217</v>
      </c>
      <c r="N2747">
        <v>4</v>
      </c>
      <c r="O2747">
        <v>5</v>
      </c>
      <c r="P2747">
        <v>5</v>
      </c>
      <c r="Q2747">
        <v>3</v>
      </c>
      <c r="R2747">
        <v>4</v>
      </c>
      <c r="S2747" t="s">
        <v>39</v>
      </c>
      <c r="T2747">
        <v>-1</v>
      </c>
      <c r="U2747" t="s">
        <v>11</v>
      </c>
      <c r="V2747" t="str">
        <f>IF(Table1[[#This Row],[Rating]]&gt;8,"Excellent",IF(Table1[[#This Row],[Rating]]&gt;5,"Good","Bad"))</f>
        <v>Good</v>
      </c>
    </row>
    <row r="2748" spans="1:22" ht="30" customHeight="1" x14ac:dyDescent="0.35">
      <c r="A2748">
        <v>10</v>
      </c>
      <c r="B2748" t="s">
        <v>4317</v>
      </c>
      <c r="C2748" t="str">
        <f>UPPER(LEFT(Table1[[#This Row],[Header]],1))&amp;MID(Table1[[#This Row],[Header]],2,LEN(Table1[[#This Row],[Header]])-1)</f>
        <v>BA customer review</v>
      </c>
      <c r="D2748" t="s">
        <v>4599</v>
      </c>
      <c r="E2748" s="1">
        <v>42236</v>
      </c>
      <c r="F2748" t="s">
        <v>338</v>
      </c>
      <c r="G2748" t="s">
        <v>68</v>
      </c>
      <c r="H2748" t="s">
        <v>31</v>
      </c>
      <c r="I2748" t="s">
        <v>4</v>
      </c>
      <c r="J2748" t="s">
        <v>5006</v>
      </c>
      <c r="K2748" t="s">
        <v>5100</v>
      </c>
      <c r="L2748" t="str">
        <f>CONCATENATE(Table1[[#This Row],[FROM]]," to ",Table1[[#This Row],[TO]])</f>
        <v>LHR to YYZ</v>
      </c>
      <c r="M2748" s="1">
        <v>42217</v>
      </c>
      <c r="N2748">
        <v>5</v>
      </c>
      <c r="O2748">
        <v>5</v>
      </c>
      <c r="P2748">
        <v>4</v>
      </c>
      <c r="Q2748">
        <v>5</v>
      </c>
      <c r="R2748">
        <v>5</v>
      </c>
      <c r="S2748" t="s">
        <v>39</v>
      </c>
      <c r="T2748">
        <v>4</v>
      </c>
      <c r="U2748" t="s">
        <v>11</v>
      </c>
      <c r="V2748" t="str">
        <f>IF(Table1[[#This Row],[Rating]]&gt;8,"Excellent",IF(Table1[[#This Row],[Rating]]&gt;5,"Good","Bad"))</f>
        <v>Excellent</v>
      </c>
    </row>
    <row r="2749" spans="1:22" ht="30" customHeight="1" x14ac:dyDescent="0.35">
      <c r="A2749">
        <v>8</v>
      </c>
      <c r="B2749" t="s">
        <v>5213</v>
      </c>
      <c r="C2749" t="str">
        <f>UPPER(LEFT(Table1[[#This Row],[Header]],1))&amp;MID(Table1[[#This Row],[Header]],2,LEN(Table1[[#This Row],[Header]])-1)</f>
        <v>BA cuARN mer review</v>
      </c>
      <c r="D2749" t="s">
        <v>506</v>
      </c>
      <c r="E2749" s="1">
        <v>42234</v>
      </c>
      <c r="F2749" t="s">
        <v>66</v>
      </c>
      <c r="G2749" t="s">
        <v>222</v>
      </c>
      <c r="H2749" t="s">
        <v>3</v>
      </c>
      <c r="I2749" t="s">
        <v>4</v>
      </c>
      <c r="J2749" t="s">
        <v>5006</v>
      </c>
      <c r="K2749" t="s">
        <v>5051</v>
      </c>
      <c r="L2749" t="str">
        <f>CONCATENATE(Table1[[#This Row],[FROM]]," to ",Table1[[#This Row],[TO]])</f>
        <v>LHR to DUS</v>
      </c>
      <c r="M2749" s="1">
        <v>42217</v>
      </c>
      <c r="N2749">
        <v>4</v>
      </c>
      <c r="O2749">
        <v>4</v>
      </c>
      <c r="P2749">
        <v>3</v>
      </c>
      <c r="Q2749">
        <v>4</v>
      </c>
      <c r="R2749">
        <v>4</v>
      </c>
      <c r="S2749" t="s">
        <v>39</v>
      </c>
      <c r="T2749">
        <v>-1</v>
      </c>
      <c r="U2749" t="s">
        <v>11</v>
      </c>
      <c r="V2749" t="str">
        <f>IF(Table1[[#This Row],[Rating]]&gt;8,"Excellent",IF(Table1[[#This Row],[Rating]]&gt;5,"Good","Bad"))</f>
        <v>Good</v>
      </c>
    </row>
    <row r="2750" spans="1:22" ht="30" customHeight="1" x14ac:dyDescent="0.35">
      <c r="A2750">
        <v>3</v>
      </c>
      <c r="B2750" t="s">
        <v>4317</v>
      </c>
      <c r="C2750" t="str">
        <f>UPPER(LEFT(Table1[[#This Row],[Header]],1))&amp;MID(Table1[[#This Row],[Header]],2,LEN(Table1[[#This Row],[Header]])-1)</f>
        <v>BA customer review</v>
      </c>
      <c r="D2750" t="s">
        <v>3835</v>
      </c>
      <c r="E2750" s="1">
        <v>42234</v>
      </c>
      <c r="F2750" t="s">
        <v>1510</v>
      </c>
      <c r="G2750" t="s">
        <v>68</v>
      </c>
      <c r="H2750" t="s">
        <v>31</v>
      </c>
      <c r="I2750" t="s">
        <v>10</v>
      </c>
      <c r="J2750" t="s">
        <v>5006</v>
      </c>
      <c r="K2750" t="s">
        <v>5150</v>
      </c>
      <c r="L2750" t="str">
        <f>CONCATENATE(Table1[[#This Row],[FROM]]," to ",Table1[[#This Row],[TO]])</f>
        <v>LHR to JED</v>
      </c>
      <c r="M2750" s="1">
        <v>42217</v>
      </c>
      <c r="N2750">
        <v>4</v>
      </c>
      <c r="O2750">
        <v>1</v>
      </c>
      <c r="P2750">
        <v>2</v>
      </c>
      <c r="Q2750">
        <v>1</v>
      </c>
      <c r="R2750">
        <v>1</v>
      </c>
      <c r="S2750" t="s">
        <v>5</v>
      </c>
      <c r="T2750">
        <v>3</v>
      </c>
      <c r="U2750" t="s">
        <v>11</v>
      </c>
      <c r="V2750" t="str">
        <f>IF(Table1[[#This Row],[Rating]]&gt;8,"Excellent",IF(Table1[[#This Row],[Rating]]&gt;5,"Good","Bad"))</f>
        <v>Bad</v>
      </c>
    </row>
    <row r="2751" spans="1:22" ht="30" customHeight="1" x14ac:dyDescent="0.35">
      <c r="A2751">
        <v>3</v>
      </c>
      <c r="B2751" t="s">
        <v>4317</v>
      </c>
      <c r="C2751" t="str">
        <f>UPPER(LEFT(Table1[[#This Row],[Header]],1))&amp;MID(Table1[[#This Row],[Header]],2,LEN(Table1[[#This Row],[Header]])-1)</f>
        <v>BA customer review</v>
      </c>
      <c r="D2751" t="s">
        <v>3835</v>
      </c>
      <c r="E2751" s="1">
        <v>42234</v>
      </c>
      <c r="F2751" t="s">
        <v>1510</v>
      </c>
      <c r="G2751" t="s">
        <v>68</v>
      </c>
      <c r="H2751" t="s">
        <v>31</v>
      </c>
      <c r="I2751" t="s">
        <v>10</v>
      </c>
      <c r="J2751" t="s">
        <v>5006</v>
      </c>
      <c r="K2751" t="s">
        <v>5150</v>
      </c>
      <c r="L2751" t="str">
        <f>CONCATENATE(Table1[[#This Row],[FROM]]," to ",Table1[[#This Row],[TO]])</f>
        <v>LHR to JED</v>
      </c>
      <c r="M2751" s="1">
        <v>42217</v>
      </c>
      <c r="N2751">
        <v>4</v>
      </c>
      <c r="O2751">
        <v>1</v>
      </c>
      <c r="P2751">
        <v>2</v>
      </c>
      <c r="Q2751">
        <v>1</v>
      </c>
      <c r="R2751">
        <v>1</v>
      </c>
      <c r="S2751" t="s">
        <v>5</v>
      </c>
      <c r="T2751">
        <v>3</v>
      </c>
      <c r="U2751" t="s">
        <v>11</v>
      </c>
      <c r="V2751" t="str">
        <f>IF(Table1[[#This Row],[Rating]]&gt;8,"Excellent",IF(Table1[[#This Row],[Rating]]&gt;5,"Good","Bad"))</f>
        <v>Bad</v>
      </c>
    </row>
    <row r="2752" spans="1:22" ht="30" customHeight="1" x14ac:dyDescent="0.35">
      <c r="A2752">
        <v>9</v>
      </c>
      <c r="B2752" t="s">
        <v>4317</v>
      </c>
      <c r="C2752" t="str">
        <f>UPPER(LEFT(Table1[[#This Row],[Header]],1))&amp;MID(Table1[[#This Row],[Header]],2,LEN(Table1[[#This Row],[Header]])-1)</f>
        <v>BA customer review</v>
      </c>
      <c r="D2752" t="s">
        <v>3174</v>
      </c>
      <c r="E2752" s="1">
        <v>42234</v>
      </c>
      <c r="F2752" t="s">
        <v>1</v>
      </c>
      <c r="G2752" t="s">
        <v>68</v>
      </c>
      <c r="H2752" t="s">
        <v>31</v>
      </c>
      <c r="I2752" t="s">
        <v>10</v>
      </c>
      <c r="J2752" t="s">
        <v>5006</v>
      </c>
      <c r="K2752" t="s">
        <v>5030</v>
      </c>
      <c r="L2752" t="str">
        <f>CONCATENATE(Table1[[#This Row],[FROM]]," to ",Table1[[#This Row],[TO]])</f>
        <v>LHR to BCN</v>
      </c>
      <c r="M2752" s="1">
        <v>42217</v>
      </c>
      <c r="N2752">
        <v>5</v>
      </c>
      <c r="O2752">
        <v>5</v>
      </c>
      <c r="P2752">
        <v>5</v>
      </c>
      <c r="Q2752">
        <v>5</v>
      </c>
      <c r="R2752">
        <v>5</v>
      </c>
      <c r="S2752" t="s">
        <v>39</v>
      </c>
      <c r="T2752">
        <v>-1</v>
      </c>
      <c r="U2752" t="s">
        <v>11</v>
      </c>
      <c r="V2752" t="str">
        <f>IF(Table1[[#This Row],[Rating]]&gt;8,"Excellent",IF(Table1[[#This Row],[Rating]]&gt;5,"Good","Bad"))</f>
        <v>Excellent</v>
      </c>
    </row>
    <row r="2753" spans="1:22" ht="30" customHeight="1" x14ac:dyDescent="0.35">
      <c r="A2753">
        <v>1</v>
      </c>
      <c r="B2753" t="s">
        <v>4317</v>
      </c>
      <c r="C2753" t="str">
        <f>UPPER(LEFT(Table1[[#This Row],[Header]],1))&amp;MID(Table1[[#This Row],[Header]],2,LEN(Table1[[#This Row],[Header]])-1)</f>
        <v>BA customer review</v>
      </c>
      <c r="D2753" t="s">
        <v>3836</v>
      </c>
      <c r="E2753" s="1">
        <v>42234</v>
      </c>
      <c r="F2753" t="s">
        <v>494</v>
      </c>
      <c r="G2753" t="s">
        <v>2</v>
      </c>
      <c r="H2753" t="s">
        <v>9</v>
      </c>
      <c r="I2753" t="s">
        <v>10</v>
      </c>
      <c r="J2753" t="s">
        <v>5012</v>
      </c>
      <c r="K2753" t="s">
        <v>5006</v>
      </c>
      <c r="L2753" t="str">
        <f>CONCATENATE(Table1[[#This Row],[FROM]]," to ",Table1[[#This Row],[TO]])</f>
        <v>JNB to LHR</v>
      </c>
      <c r="M2753" s="1">
        <v>42217</v>
      </c>
      <c r="N2753">
        <v>1</v>
      </c>
      <c r="O2753">
        <v>1</v>
      </c>
      <c r="P2753">
        <v>-1</v>
      </c>
      <c r="Q2753">
        <v>1</v>
      </c>
      <c r="R2753">
        <v>1</v>
      </c>
      <c r="S2753" t="s">
        <v>5</v>
      </c>
      <c r="T2753">
        <v>-1</v>
      </c>
      <c r="U2753" t="s">
        <v>11</v>
      </c>
      <c r="V2753" t="str">
        <f>IF(Table1[[#This Row],[Rating]]&gt;8,"Excellent",IF(Table1[[#This Row],[Rating]]&gt;5,"Good","Bad"))</f>
        <v>Bad</v>
      </c>
    </row>
    <row r="2754" spans="1:22" ht="30" customHeight="1" x14ac:dyDescent="0.35">
      <c r="A2754">
        <v>3</v>
      </c>
      <c r="B2754" t="s">
        <v>4317</v>
      </c>
      <c r="C2754" t="str">
        <f>UPPER(LEFT(Table1[[#This Row],[Header]],1))&amp;MID(Table1[[#This Row],[Header]],2,LEN(Table1[[#This Row],[Header]])-1)</f>
        <v>BA customer review</v>
      </c>
      <c r="D2754" t="s">
        <v>3837</v>
      </c>
      <c r="E2754" s="1">
        <v>42233</v>
      </c>
      <c r="F2754" t="s">
        <v>20</v>
      </c>
      <c r="G2754" t="s">
        <v>2</v>
      </c>
      <c r="H2754" t="s">
        <v>31</v>
      </c>
      <c r="I2754" t="s">
        <v>4</v>
      </c>
      <c r="J2754" t="s">
        <v>5026</v>
      </c>
      <c r="K2754" t="s">
        <v>5006</v>
      </c>
      <c r="L2754" t="str">
        <f>CONCATENATE(Table1[[#This Row],[FROM]]," to ",Table1[[#This Row],[TO]])</f>
        <v>SFO to LHR</v>
      </c>
      <c r="M2754" s="1">
        <v>42217</v>
      </c>
      <c r="N2754">
        <v>2</v>
      </c>
      <c r="O2754">
        <v>1</v>
      </c>
      <c r="P2754">
        <v>1</v>
      </c>
      <c r="Q2754">
        <v>3</v>
      </c>
      <c r="R2754">
        <v>1</v>
      </c>
      <c r="S2754" t="s">
        <v>5</v>
      </c>
      <c r="T2754">
        <v>4</v>
      </c>
      <c r="U2754" t="s">
        <v>11</v>
      </c>
      <c r="V2754" t="str">
        <f>IF(Table1[[#This Row],[Rating]]&gt;8,"Excellent",IF(Table1[[#This Row],[Rating]]&gt;5,"Good","Bad"))</f>
        <v>Bad</v>
      </c>
    </row>
    <row r="2755" spans="1:22" ht="30" customHeight="1" x14ac:dyDescent="0.35">
      <c r="A2755">
        <v>10</v>
      </c>
      <c r="B2755" t="s">
        <v>4317</v>
      </c>
      <c r="C2755" t="str">
        <f>UPPER(LEFT(Table1[[#This Row],[Header]],1))&amp;MID(Table1[[#This Row],[Header]],2,LEN(Table1[[#This Row],[Header]])-1)</f>
        <v>BA customer review</v>
      </c>
      <c r="D2755" t="s">
        <v>4600</v>
      </c>
      <c r="E2755" s="1">
        <v>42233</v>
      </c>
      <c r="F2755" t="s">
        <v>1</v>
      </c>
      <c r="G2755" t="s">
        <v>8</v>
      </c>
      <c r="H2755" t="s">
        <v>31</v>
      </c>
      <c r="I2755" t="s">
        <v>4</v>
      </c>
      <c r="J2755" t="s">
        <v>5032</v>
      </c>
      <c r="K2755" t="s">
        <v>5006</v>
      </c>
      <c r="L2755" t="str">
        <f>CONCATENATE(Table1[[#This Row],[FROM]]," to ",Table1[[#This Row],[TO]])</f>
        <v>AMS to LHR</v>
      </c>
      <c r="M2755" s="1">
        <v>42217</v>
      </c>
      <c r="N2755">
        <v>4</v>
      </c>
      <c r="O2755">
        <v>5</v>
      </c>
      <c r="P2755">
        <v>5</v>
      </c>
      <c r="Q2755">
        <v>4</v>
      </c>
      <c r="R2755">
        <v>5</v>
      </c>
      <c r="S2755" t="s">
        <v>39</v>
      </c>
      <c r="T2755">
        <v>-1</v>
      </c>
      <c r="U2755" t="s">
        <v>11</v>
      </c>
      <c r="V2755" t="str">
        <f>IF(Table1[[#This Row],[Rating]]&gt;8,"Excellent",IF(Table1[[#This Row],[Rating]]&gt;5,"Good","Bad"))</f>
        <v>Excellent</v>
      </c>
    </row>
    <row r="2756" spans="1:22" ht="30" customHeight="1" x14ac:dyDescent="0.35">
      <c r="A2756">
        <v>4</v>
      </c>
      <c r="B2756" t="s">
        <v>4317</v>
      </c>
      <c r="C2756" t="str">
        <f>UPPER(LEFT(Table1[[#This Row],[Header]],1))&amp;MID(Table1[[#This Row],[Header]],2,LEN(Table1[[#This Row],[Header]])-1)</f>
        <v>BA customer review</v>
      </c>
      <c r="D2756" t="s">
        <v>4601</v>
      </c>
      <c r="E2756" s="1">
        <v>42233</v>
      </c>
      <c r="F2756" t="s">
        <v>1</v>
      </c>
      <c r="G2756" t="s">
        <v>68</v>
      </c>
      <c r="H2756" t="s">
        <v>3</v>
      </c>
      <c r="I2756" t="s">
        <v>4</v>
      </c>
      <c r="J2756" t="s">
        <v>5025</v>
      </c>
      <c r="K2756" t="s">
        <v>5031</v>
      </c>
      <c r="L2756" t="str">
        <f>CONCATENATE(Table1[[#This Row],[FROM]]," to ",Table1[[#This Row],[TO]])</f>
        <v>EDI to LCY</v>
      </c>
      <c r="M2756" s="1">
        <v>42217</v>
      </c>
      <c r="N2756">
        <v>4</v>
      </c>
      <c r="O2756">
        <v>3</v>
      </c>
      <c r="P2756">
        <v>4</v>
      </c>
      <c r="Q2756">
        <v>1</v>
      </c>
      <c r="R2756">
        <v>3</v>
      </c>
      <c r="S2756" t="s">
        <v>5</v>
      </c>
      <c r="T2756">
        <v>-1</v>
      </c>
      <c r="U2756" t="s">
        <v>11</v>
      </c>
      <c r="V2756" t="str">
        <f>IF(Table1[[#This Row],[Rating]]&gt;8,"Excellent",IF(Table1[[#This Row],[Rating]]&gt;5,"Good","Bad"))</f>
        <v>Bad</v>
      </c>
    </row>
    <row r="2757" spans="1:22" ht="30" customHeight="1" x14ac:dyDescent="0.35">
      <c r="A2757">
        <v>10</v>
      </c>
      <c r="B2757" t="s">
        <v>4317</v>
      </c>
      <c r="C2757" t="str">
        <f>UPPER(LEFT(Table1[[#This Row],[Header]],1))&amp;MID(Table1[[#This Row],[Header]],2,LEN(Table1[[#This Row],[Header]])-1)</f>
        <v>BA customer review</v>
      </c>
      <c r="D2757" t="s">
        <v>3838</v>
      </c>
      <c r="E2757" s="1">
        <v>42233</v>
      </c>
      <c r="F2757" t="s">
        <v>46</v>
      </c>
      <c r="G2757" t="s">
        <v>8</v>
      </c>
      <c r="H2757" t="s">
        <v>31</v>
      </c>
      <c r="I2757" t="s">
        <v>10</v>
      </c>
      <c r="J2757" t="s">
        <v>5038</v>
      </c>
      <c r="K2757" t="s">
        <v>5006</v>
      </c>
      <c r="L2757" t="str">
        <f>CONCATENATE(Table1[[#This Row],[FROM]]," to ",Table1[[#This Row],[TO]])</f>
        <v>MRU to LHR</v>
      </c>
      <c r="M2757" s="1">
        <v>42217</v>
      </c>
      <c r="N2757">
        <v>5</v>
      </c>
      <c r="O2757">
        <v>5</v>
      </c>
      <c r="P2757">
        <v>5</v>
      </c>
      <c r="Q2757">
        <v>5</v>
      </c>
      <c r="R2757">
        <v>5</v>
      </c>
      <c r="S2757" t="s">
        <v>39</v>
      </c>
      <c r="T2757">
        <v>-1</v>
      </c>
      <c r="U2757" t="s">
        <v>11</v>
      </c>
      <c r="V2757" t="str">
        <f>IF(Table1[[#This Row],[Rating]]&gt;8,"Excellent",IF(Table1[[#This Row],[Rating]]&gt;5,"Good","Bad"))</f>
        <v>Excellent</v>
      </c>
    </row>
    <row r="2758" spans="1:22" ht="30" customHeight="1" x14ac:dyDescent="0.35">
      <c r="A2758">
        <v>9</v>
      </c>
      <c r="B2758" t="s">
        <v>4317</v>
      </c>
      <c r="C2758" t="str">
        <f>UPPER(LEFT(Table1[[#This Row],[Header]],1))&amp;MID(Table1[[#This Row],[Header]],2,LEN(Table1[[#This Row],[Header]])-1)</f>
        <v>BA customer review</v>
      </c>
      <c r="D2758" t="s">
        <v>102</v>
      </c>
      <c r="E2758" s="1">
        <v>42231</v>
      </c>
      <c r="F2758" t="s">
        <v>338</v>
      </c>
      <c r="G2758" t="s">
        <v>330</v>
      </c>
      <c r="H2758" t="s">
        <v>3</v>
      </c>
      <c r="I2758" t="s">
        <v>10</v>
      </c>
      <c r="J2758" t="s">
        <v>5010</v>
      </c>
      <c r="K2758" t="s">
        <v>5047</v>
      </c>
      <c r="L2758" t="str">
        <f>CONCATENATE(Table1[[#This Row],[FROM]]," to ",Table1[[#This Row],[TO]])</f>
        <v>MIA to BRU</v>
      </c>
      <c r="M2758" s="1">
        <v>42186</v>
      </c>
      <c r="N2758">
        <v>4</v>
      </c>
      <c r="O2758">
        <v>5</v>
      </c>
      <c r="P2758">
        <v>5</v>
      </c>
      <c r="Q2758">
        <v>5</v>
      </c>
      <c r="R2758">
        <v>5</v>
      </c>
      <c r="S2758" t="s">
        <v>39</v>
      </c>
      <c r="T2758">
        <v>5</v>
      </c>
      <c r="U2758" t="s">
        <v>11</v>
      </c>
      <c r="V2758" t="str">
        <f>IF(Table1[[#This Row],[Rating]]&gt;8,"Excellent",IF(Table1[[#This Row],[Rating]]&gt;5,"Good","Bad"))</f>
        <v>Excellent</v>
      </c>
    </row>
    <row r="2759" spans="1:22" ht="30" customHeight="1" x14ac:dyDescent="0.35">
      <c r="A2759">
        <v>4</v>
      </c>
      <c r="B2759" t="s">
        <v>4317</v>
      </c>
      <c r="C2759" t="str">
        <f>UPPER(LEFT(Table1[[#This Row],[Header]],1))&amp;MID(Table1[[#This Row],[Header]],2,LEN(Table1[[#This Row],[Header]])-1)</f>
        <v>BA customer review</v>
      </c>
      <c r="D2759" t="s">
        <v>5418</v>
      </c>
      <c r="E2759" s="1">
        <v>42231</v>
      </c>
      <c r="F2759" t="s">
        <v>1</v>
      </c>
      <c r="G2759" t="s">
        <v>68</v>
      </c>
      <c r="H2759" t="s">
        <v>9</v>
      </c>
      <c r="I2759" t="s">
        <v>4</v>
      </c>
      <c r="J2759" t="s">
        <v>5027</v>
      </c>
      <c r="K2759" t="s">
        <v>4618</v>
      </c>
      <c r="L2759" t="str">
        <f>CONCATENATE(Table1[[#This Row],[FROM]]," to ",Table1[[#This Row],[TO]])</f>
        <v>LGW to BGI</v>
      </c>
      <c r="M2759" s="1">
        <v>42125</v>
      </c>
      <c r="N2759">
        <v>3</v>
      </c>
      <c r="O2759">
        <v>3</v>
      </c>
      <c r="P2759">
        <v>3</v>
      </c>
      <c r="Q2759">
        <v>1</v>
      </c>
      <c r="R2759">
        <v>2</v>
      </c>
      <c r="S2759" t="s">
        <v>5</v>
      </c>
      <c r="T2759">
        <v>3</v>
      </c>
      <c r="U2759" t="s">
        <v>11</v>
      </c>
      <c r="V2759" t="str">
        <f>IF(Table1[[#This Row],[Rating]]&gt;8,"Excellent",IF(Table1[[#This Row],[Rating]]&gt;5,"Good","Bad"))</f>
        <v>Bad</v>
      </c>
    </row>
    <row r="2760" spans="1:22" ht="30" customHeight="1" x14ac:dyDescent="0.35">
      <c r="A2760">
        <v>1</v>
      </c>
      <c r="B2760" t="s">
        <v>4317</v>
      </c>
      <c r="C2760" t="str">
        <f>UPPER(LEFT(Table1[[#This Row],[Header]],1))&amp;MID(Table1[[#This Row],[Header]],2,LEN(Table1[[#This Row],[Header]])-1)</f>
        <v>BA customer review</v>
      </c>
      <c r="D2760" t="s">
        <v>24</v>
      </c>
      <c r="E2760" s="1">
        <v>42230</v>
      </c>
      <c r="F2760" t="s">
        <v>1510</v>
      </c>
      <c r="G2760" t="s">
        <v>3839</v>
      </c>
      <c r="H2760" t="s">
        <v>3</v>
      </c>
      <c r="I2760" t="s">
        <v>4</v>
      </c>
      <c r="J2760" t="s">
        <v>5139</v>
      </c>
      <c r="K2760" t="s">
        <v>5133</v>
      </c>
      <c r="L2760" t="str">
        <f>CONCATENATE(Table1[[#This Row],[FROM]]," to ",Table1[[#This Row],[TO]])</f>
        <v>RUH to NCL</v>
      </c>
      <c r="M2760" s="1">
        <v>42217</v>
      </c>
      <c r="N2760">
        <v>2</v>
      </c>
      <c r="O2760">
        <v>3</v>
      </c>
      <c r="P2760">
        <v>2</v>
      </c>
      <c r="Q2760">
        <v>1</v>
      </c>
      <c r="R2760">
        <v>1</v>
      </c>
      <c r="S2760" t="s">
        <v>5</v>
      </c>
      <c r="T2760">
        <v>-1</v>
      </c>
      <c r="U2760" t="s">
        <v>11</v>
      </c>
      <c r="V2760" t="str">
        <f>IF(Table1[[#This Row],[Rating]]&gt;8,"Excellent",IF(Table1[[#This Row],[Rating]]&gt;5,"Good","Bad"))</f>
        <v>Bad</v>
      </c>
    </row>
    <row r="2761" spans="1:22" ht="30" customHeight="1" x14ac:dyDescent="0.35">
      <c r="A2761">
        <v>2</v>
      </c>
      <c r="B2761" t="s">
        <v>4317</v>
      </c>
      <c r="C2761" t="str">
        <f>UPPER(LEFT(Table1[[#This Row],[Header]],1))&amp;MID(Table1[[#This Row],[Header]],2,LEN(Table1[[#This Row],[Header]])-1)</f>
        <v>BA customer review</v>
      </c>
      <c r="D2761" t="s">
        <v>5419</v>
      </c>
      <c r="E2761" s="1">
        <v>42230</v>
      </c>
      <c r="F2761" t="s">
        <v>20</v>
      </c>
      <c r="G2761" t="s">
        <v>68</v>
      </c>
      <c r="H2761" t="s">
        <v>3</v>
      </c>
      <c r="I2761" t="s">
        <v>21</v>
      </c>
      <c r="J2761" t="s">
        <v>5082</v>
      </c>
      <c r="K2761" t="s">
        <v>5128</v>
      </c>
      <c r="L2761" t="str">
        <f>CONCATENATE(Table1[[#This Row],[FROM]]," to ",Table1[[#This Row],[TO]])</f>
        <v>PHL to TXL</v>
      </c>
      <c r="M2761" s="1">
        <v>42186</v>
      </c>
      <c r="N2761">
        <v>2</v>
      </c>
      <c r="O2761">
        <v>3</v>
      </c>
      <c r="P2761">
        <v>1</v>
      </c>
      <c r="Q2761">
        <v>1</v>
      </c>
      <c r="R2761">
        <v>1</v>
      </c>
      <c r="S2761" t="s">
        <v>5</v>
      </c>
      <c r="T2761">
        <v>2</v>
      </c>
      <c r="U2761" t="s">
        <v>11</v>
      </c>
      <c r="V2761" t="str">
        <f>IF(Table1[[#This Row],[Rating]]&gt;8,"Excellent",IF(Table1[[#This Row],[Rating]]&gt;5,"Good","Bad"))</f>
        <v>Bad</v>
      </c>
    </row>
    <row r="2762" spans="1:22" ht="30" customHeight="1" x14ac:dyDescent="0.35">
      <c r="A2762">
        <v>1</v>
      </c>
      <c r="B2762" t="s">
        <v>4317</v>
      </c>
      <c r="C2762" t="str">
        <f>UPPER(LEFT(Table1[[#This Row],[Header]],1))&amp;MID(Table1[[#This Row],[Header]],2,LEN(Table1[[#This Row],[Header]])-1)</f>
        <v>BA customer review</v>
      </c>
      <c r="D2762" t="s">
        <v>3840</v>
      </c>
      <c r="E2762" s="1">
        <v>42229</v>
      </c>
      <c r="F2762" t="s">
        <v>1</v>
      </c>
      <c r="G2762" t="s">
        <v>68</v>
      </c>
      <c r="H2762" t="s">
        <v>31</v>
      </c>
      <c r="I2762" t="s">
        <v>4</v>
      </c>
      <c r="J2762" t="s">
        <v>5027</v>
      </c>
      <c r="K2762" t="s">
        <v>5068</v>
      </c>
      <c r="L2762" t="str">
        <f>CONCATENATE(Table1[[#This Row],[FROM]]," to ",Table1[[#This Row],[TO]])</f>
        <v>LGW to FCO</v>
      </c>
      <c r="M2762" s="1">
        <v>42217</v>
      </c>
      <c r="N2762">
        <v>1</v>
      </c>
      <c r="O2762">
        <v>1</v>
      </c>
      <c r="P2762">
        <v>-1</v>
      </c>
      <c r="Q2762">
        <v>1</v>
      </c>
      <c r="R2762">
        <v>1</v>
      </c>
      <c r="S2762" t="s">
        <v>5</v>
      </c>
      <c r="T2762">
        <v>-1</v>
      </c>
      <c r="U2762" t="s">
        <v>11</v>
      </c>
      <c r="V2762" t="str">
        <f>IF(Table1[[#This Row],[Rating]]&gt;8,"Excellent",IF(Table1[[#This Row],[Rating]]&gt;5,"Good","Bad"))</f>
        <v>Bad</v>
      </c>
    </row>
    <row r="2763" spans="1:22" ht="30" customHeight="1" x14ac:dyDescent="0.35">
      <c r="A2763">
        <v>1</v>
      </c>
      <c r="B2763" t="s">
        <v>4317</v>
      </c>
      <c r="C2763" t="str">
        <f>UPPER(LEFT(Table1[[#This Row],[Header]],1))&amp;MID(Table1[[#This Row],[Header]],2,LEN(Table1[[#This Row],[Header]])-1)</f>
        <v>BA customer review</v>
      </c>
      <c r="D2763" t="s">
        <v>3841</v>
      </c>
      <c r="E2763" s="1">
        <v>42228</v>
      </c>
      <c r="F2763" t="s">
        <v>20</v>
      </c>
      <c r="G2763" t="s">
        <v>794</v>
      </c>
      <c r="H2763" t="s">
        <v>31</v>
      </c>
      <c r="I2763" t="s">
        <v>4</v>
      </c>
      <c r="J2763" t="s">
        <v>5207</v>
      </c>
      <c r="K2763" t="s">
        <v>5127</v>
      </c>
      <c r="L2763" t="str">
        <f>CONCATENATE(Table1[[#This Row],[FROM]]," to ",Table1[[#This Row],[TO]])</f>
        <v>HYD to PHX</v>
      </c>
      <c r="M2763" s="1">
        <v>42217</v>
      </c>
      <c r="N2763">
        <v>1</v>
      </c>
      <c r="O2763">
        <v>3</v>
      </c>
      <c r="P2763">
        <v>3</v>
      </c>
      <c r="Q2763">
        <v>1</v>
      </c>
      <c r="R2763">
        <v>1</v>
      </c>
      <c r="S2763" t="s">
        <v>5</v>
      </c>
      <c r="T2763">
        <v>1</v>
      </c>
      <c r="U2763" t="s">
        <v>11</v>
      </c>
      <c r="V2763" t="str">
        <f>IF(Table1[[#This Row],[Rating]]&gt;8,"Excellent",IF(Table1[[#This Row],[Rating]]&gt;5,"Good","Bad"))</f>
        <v>Bad</v>
      </c>
    </row>
    <row r="2764" spans="1:22" ht="30" customHeight="1" x14ac:dyDescent="0.35">
      <c r="A2764">
        <v>7</v>
      </c>
      <c r="B2764" t="s">
        <v>4317</v>
      </c>
      <c r="C2764" t="str">
        <f>UPPER(LEFT(Table1[[#This Row],[Header]],1))&amp;MID(Table1[[#This Row],[Header]],2,LEN(Table1[[#This Row],[Header]])-1)</f>
        <v>BA customer review</v>
      </c>
      <c r="D2764" t="s">
        <v>3842</v>
      </c>
      <c r="E2764" s="1">
        <v>42227</v>
      </c>
      <c r="F2764" t="s">
        <v>1</v>
      </c>
      <c r="G2764" t="s">
        <v>68</v>
      </c>
      <c r="H2764" t="s">
        <v>3</v>
      </c>
      <c r="I2764" t="s">
        <v>10</v>
      </c>
      <c r="J2764" t="s">
        <v>5065</v>
      </c>
      <c r="K2764" t="s">
        <v>5006</v>
      </c>
      <c r="L2764" t="str">
        <f>CONCATENATE(Table1[[#This Row],[FROM]]," to ",Table1[[#This Row],[TO]])</f>
        <v>IAD to LHR</v>
      </c>
      <c r="M2764" s="1">
        <v>42217</v>
      </c>
      <c r="N2764">
        <v>3</v>
      </c>
      <c r="O2764">
        <v>5</v>
      </c>
      <c r="P2764">
        <v>3</v>
      </c>
      <c r="Q2764">
        <v>3</v>
      </c>
      <c r="R2764">
        <v>3</v>
      </c>
      <c r="S2764" t="s">
        <v>39</v>
      </c>
      <c r="T2764">
        <v>3</v>
      </c>
      <c r="U2764" t="s">
        <v>11</v>
      </c>
      <c r="V2764" t="str">
        <f>IF(Table1[[#This Row],[Rating]]&gt;8,"Excellent",IF(Table1[[#This Row],[Rating]]&gt;5,"Good","Bad"))</f>
        <v>Good</v>
      </c>
    </row>
    <row r="2765" spans="1:22" ht="30" customHeight="1" x14ac:dyDescent="0.35">
      <c r="A2765">
        <v>1</v>
      </c>
      <c r="B2765" t="s">
        <v>4317</v>
      </c>
      <c r="C2765" t="str">
        <f>UPPER(LEFT(Table1[[#This Row],[Header]],1))&amp;MID(Table1[[#This Row],[Header]],2,LEN(Table1[[#This Row],[Header]])-1)</f>
        <v>BA customer review</v>
      </c>
      <c r="D2765" t="s">
        <v>3843</v>
      </c>
      <c r="E2765" s="1">
        <v>42227</v>
      </c>
      <c r="F2765" t="s">
        <v>5307</v>
      </c>
      <c r="G2765" t="s">
        <v>1571</v>
      </c>
      <c r="H2765" t="s">
        <v>3</v>
      </c>
      <c r="I2765" t="s">
        <v>10</v>
      </c>
      <c r="J2765" t="s">
        <v>5006</v>
      </c>
      <c r="K2765" t="s">
        <v>5134</v>
      </c>
      <c r="L2765" t="str">
        <f>CONCATENATE(Table1[[#This Row],[FROM]]," to ",Table1[[#This Row],[TO]])</f>
        <v>LHR to NAS</v>
      </c>
      <c r="M2765" s="1">
        <v>42217</v>
      </c>
      <c r="N2765">
        <v>1</v>
      </c>
      <c r="O2765">
        <v>3</v>
      </c>
      <c r="P2765">
        <v>2</v>
      </c>
      <c r="Q2765">
        <v>3</v>
      </c>
      <c r="R2765">
        <v>1</v>
      </c>
      <c r="S2765" t="s">
        <v>5</v>
      </c>
      <c r="T2765">
        <v>3</v>
      </c>
      <c r="U2765" t="s">
        <v>11</v>
      </c>
      <c r="V2765" t="str">
        <f>IF(Table1[[#This Row],[Rating]]&gt;8,"Excellent",IF(Table1[[#This Row],[Rating]]&gt;5,"Good","Bad"))</f>
        <v>Bad</v>
      </c>
    </row>
    <row r="2766" spans="1:22" ht="30" customHeight="1" x14ac:dyDescent="0.35">
      <c r="A2766">
        <v>9</v>
      </c>
      <c r="B2766" t="s">
        <v>4317</v>
      </c>
      <c r="C2766" t="str">
        <f>UPPER(LEFT(Table1[[#This Row],[Header]],1))&amp;MID(Table1[[#This Row],[Header]],2,LEN(Table1[[#This Row],[Header]])-1)</f>
        <v>BA customer review</v>
      </c>
      <c r="D2766" t="s">
        <v>3844</v>
      </c>
      <c r="E2766" s="1">
        <v>42227</v>
      </c>
      <c r="F2766" t="s">
        <v>245</v>
      </c>
      <c r="G2766" t="s">
        <v>68</v>
      </c>
      <c r="H2766" t="s">
        <v>3</v>
      </c>
      <c r="I2766" t="s">
        <v>4</v>
      </c>
      <c r="J2766" t="s">
        <v>5040</v>
      </c>
      <c r="K2766" t="s">
        <v>5042</v>
      </c>
      <c r="L2766" t="str">
        <f>CONCATENATE(Table1[[#This Row],[FROM]]," to ",Table1[[#This Row],[TO]])</f>
        <v>DUB to YVR</v>
      </c>
      <c r="M2766" s="1">
        <v>42217</v>
      </c>
      <c r="N2766">
        <v>5</v>
      </c>
      <c r="O2766">
        <v>5</v>
      </c>
      <c r="P2766">
        <v>4</v>
      </c>
      <c r="Q2766">
        <v>5</v>
      </c>
      <c r="R2766">
        <v>4</v>
      </c>
      <c r="S2766" t="s">
        <v>39</v>
      </c>
      <c r="T2766">
        <v>1</v>
      </c>
      <c r="U2766" t="s">
        <v>11</v>
      </c>
      <c r="V2766" t="str">
        <f>IF(Table1[[#This Row],[Rating]]&gt;8,"Excellent",IF(Table1[[#This Row],[Rating]]&gt;5,"Good","Bad"))</f>
        <v>Excellent</v>
      </c>
    </row>
    <row r="2767" spans="1:22" ht="30" customHeight="1" x14ac:dyDescent="0.35">
      <c r="A2767">
        <v>10</v>
      </c>
      <c r="B2767" t="s">
        <v>4317</v>
      </c>
      <c r="C2767" t="str">
        <f>UPPER(LEFT(Table1[[#This Row],[Header]],1))&amp;MID(Table1[[#This Row],[Header]],2,LEN(Table1[[#This Row],[Header]])-1)</f>
        <v>BA customer review</v>
      </c>
      <c r="D2767" t="s">
        <v>5324</v>
      </c>
      <c r="E2767" s="1">
        <v>42227</v>
      </c>
      <c r="F2767" t="s">
        <v>1</v>
      </c>
      <c r="G2767" t="s">
        <v>794</v>
      </c>
      <c r="H2767" t="s">
        <v>31</v>
      </c>
      <c r="I2767" t="s">
        <v>10</v>
      </c>
      <c r="J2767" t="s">
        <v>5006</v>
      </c>
      <c r="K2767" t="s">
        <v>5119</v>
      </c>
      <c r="L2767" t="str">
        <f>CONCATENATE(Table1[[#This Row],[FROM]]," to ",Table1[[#This Row],[TO]])</f>
        <v>LHR to LAS</v>
      </c>
      <c r="M2767" s="1">
        <v>42186</v>
      </c>
      <c r="N2767">
        <v>5</v>
      </c>
      <c r="O2767">
        <v>5</v>
      </c>
      <c r="P2767">
        <v>5</v>
      </c>
      <c r="Q2767">
        <v>5</v>
      </c>
      <c r="R2767">
        <v>5</v>
      </c>
      <c r="S2767" t="s">
        <v>39</v>
      </c>
      <c r="T2767">
        <v>5</v>
      </c>
      <c r="U2767" t="s">
        <v>11</v>
      </c>
      <c r="V2767" t="str">
        <f>IF(Table1[[#This Row],[Rating]]&gt;8,"Excellent",IF(Table1[[#This Row],[Rating]]&gt;5,"Good","Bad"))</f>
        <v>Excellent</v>
      </c>
    </row>
    <row r="2768" spans="1:22" ht="30" customHeight="1" x14ac:dyDescent="0.35">
      <c r="A2768">
        <v>8</v>
      </c>
      <c r="B2768" t="s">
        <v>4317</v>
      </c>
      <c r="C2768" t="str">
        <f>UPPER(LEFT(Table1[[#This Row],[Header]],1))&amp;MID(Table1[[#This Row],[Header]],2,LEN(Table1[[#This Row],[Header]])-1)</f>
        <v>BA customer review</v>
      </c>
      <c r="D2768" t="s">
        <v>3845</v>
      </c>
      <c r="E2768" s="1">
        <v>42227</v>
      </c>
      <c r="F2768" t="s">
        <v>20</v>
      </c>
      <c r="G2768" t="s">
        <v>825</v>
      </c>
      <c r="H2768" t="s">
        <v>31</v>
      </c>
      <c r="I2768" t="s">
        <v>4</v>
      </c>
      <c r="J2768" t="s">
        <v>5043</v>
      </c>
      <c r="K2768" t="s">
        <v>5006</v>
      </c>
      <c r="L2768" t="str">
        <f>CONCATENATE(Table1[[#This Row],[FROM]]," to ",Table1[[#This Row],[TO]])</f>
        <v>BOS to LHR</v>
      </c>
      <c r="M2768" s="1">
        <v>42095</v>
      </c>
      <c r="N2768">
        <v>5</v>
      </c>
      <c r="O2768">
        <v>5</v>
      </c>
      <c r="P2768">
        <v>5</v>
      </c>
      <c r="Q2768">
        <v>5</v>
      </c>
      <c r="R2768">
        <v>4</v>
      </c>
      <c r="S2768" t="s">
        <v>39</v>
      </c>
      <c r="T2768">
        <v>5</v>
      </c>
      <c r="U2768" t="s">
        <v>11</v>
      </c>
      <c r="V2768" t="str">
        <f>IF(Table1[[#This Row],[Rating]]&gt;8,"Excellent",IF(Table1[[#This Row],[Rating]]&gt;5,"Good","Bad"))</f>
        <v>Good</v>
      </c>
    </row>
    <row r="2769" spans="1:22" ht="30" customHeight="1" x14ac:dyDescent="0.35">
      <c r="A2769">
        <v>3</v>
      </c>
      <c r="B2769" t="s">
        <v>4317</v>
      </c>
      <c r="C2769" t="str">
        <f>UPPER(LEFT(Table1[[#This Row],[Header]],1))&amp;MID(Table1[[#This Row],[Header]],2,LEN(Table1[[#This Row],[Header]])-1)</f>
        <v>BA customer review</v>
      </c>
      <c r="D2769" t="s">
        <v>1876</v>
      </c>
      <c r="E2769" s="1">
        <v>42226</v>
      </c>
      <c r="F2769" t="s">
        <v>66</v>
      </c>
      <c r="G2769" t="s">
        <v>68</v>
      </c>
      <c r="H2769" t="s">
        <v>31</v>
      </c>
      <c r="I2769" t="s">
        <v>4</v>
      </c>
      <c r="J2769" t="s">
        <v>5041</v>
      </c>
      <c r="K2769" t="s">
        <v>5006</v>
      </c>
      <c r="L2769" t="str">
        <f>CONCATENATE(Table1[[#This Row],[FROM]]," to ",Table1[[#This Row],[TO]])</f>
        <v>SYD to LHR</v>
      </c>
      <c r="M2769" s="1">
        <v>42156</v>
      </c>
      <c r="N2769">
        <v>1</v>
      </c>
      <c r="O2769">
        <v>1</v>
      </c>
      <c r="P2769">
        <v>2</v>
      </c>
      <c r="Q2769">
        <v>1</v>
      </c>
      <c r="R2769">
        <v>1</v>
      </c>
      <c r="S2769" t="s">
        <v>5</v>
      </c>
      <c r="T2769">
        <v>1</v>
      </c>
      <c r="U2769" t="s">
        <v>11</v>
      </c>
      <c r="V2769" t="str">
        <f>IF(Table1[[#This Row],[Rating]]&gt;8,"Excellent",IF(Table1[[#This Row],[Rating]]&gt;5,"Good","Bad"))</f>
        <v>Bad</v>
      </c>
    </row>
    <row r="2770" spans="1:22" ht="30" customHeight="1" x14ac:dyDescent="0.35">
      <c r="A2770">
        <v>7</v>
      </c>
      <c r="B2770" t="s">
        <v>4317</v>
      </c>
      <c r="C2770" t="str">
        <f>UPPER(LEFT(Table1[[#This Row],[Header]],1))&amp;MID(Table1[[#This Row],[Header]],2,LEN(Table1[[#This Row],[Header]])-1)</f>
        <v>BA customer review</v>
      </c>
      <c r="D2770" t="s">
        <v>102</v>
      </c>
      <c r="E2770" s="1">
        <v>42225</v>
      </c>
      <c r="F2770" t="s">
        <v>5307</v>
      </c>
      <c r="G2770" t="s">
        <v>68</v>
      </c>
      <c r="H2770" t="s">
        <v>9</v>
      </c>
      <c r="I2770" t="s">
        <v>10</v>
      </c>
      <c r="J2770" t="s">
        <v>5086</v>
      </c>
      <c r="K2770" t="s">
        <v>5151</v>
      </c>
      <c r="L2770" t="str">
        <f>CONCATENATE(Table1[[#This Row],[FROM]]," to ",Table1[[#This Row],[TO]])</f>
        <v>BLQ to YUL</v>
      </c>
      <c r="M2770" s="1">
        <v>41883</v>
      </c>
      <c r="N2770">
        <v>5</v>
      </c>
      <c r="O2770">
        <v>5</v>
      </c>
      <c r="P2770">
        <v>2</v>
      </c>
      <c r="Q2770">
        <v>4</v>
      </c>
      <c r="R2770">
        <v>4</v>
      </c>
      <c r="S2770" t="s">
        <v>39</v>
      </c>
      <c r="T2770">
        <v>5</v>
      </c>
      <c r="U2770" t="s">
        <v>11</v>
      </c>
      <c r="V2770" t="str">
        <f>IF(Table1[[#This Row],[Rating]]&gt;8,"Excellent",IF(Table1[[#This Row],[Rating]]&gt;5,"Good","Bad"))</f>
        <v>Good</v>
      </c>
    </row>
    <row r="2771" spans="1:22" ht="30" customHeight="1" x14ac:dyDescent="0.35">
      <c r="A2771">
        <v>4</v>
      </c>
      <c r="B2771" t="s">
        <v>4317</v>
      </c>
      <c r="C2771" t="str">
        <f>UPPER(LEFT(Table1[[#This Row],[Header]],1))&amp;MID(Table1[[#This Row],[Header]],2,LEN(Table1[[#This Row],[Header]])-1)</f>
        <v>BA customer review</v>
      </c>
      <c r="D2771" t="s">
        <v>3846</v>
      </c>
      <c r="E2771" s="1">
        <v>42225</v>
      </c>
      <c r="F2771" t="s">
        <v>66</v>
      </c>
      <c r="G2771" t="s">
        <v>68</v>
      </c>
      <c r="H2771" t="s">
        <v>26</v>
      </c>
      <c r="I2771" t="s">
        <v>10</v>
      </c>
      <c r="J2771" t="s">
        <v>5006</v>
      </c>
      <c r="K2771" t="s">
        <v>5041</v>
      </c>
      <c r="L2771" t="str">
        <f>CONCATENATE(Table1[[#This Row],[FROM]]," to ",Table1[[#This Row],[TO]])</f>
        <v>LHR to SYD</v>
      </c>
      <c r="M2771" s="1">
        <v>42186</v>
      </c>
      <c r="N2771">
        <v>1</v>
      </c>
      <c r="O2771">
        <v>4</v>
      </c>
      <c r="P2771">
        <v>2</v>
      </c>
      <c r="Q2771">
        <v>3</v>
      </c>
      <c r="R2771">
        <v>2</v>
      </c>
      <c r="S2771" t="s">
        <v>5</v>
      </c>
      <c r="T2771">
        <v>3</v>
      </c>
      <c r="U2771" t="s">
        <v>11</v>
      </c>
      <c r="V2771" t="str">
        <f>IF(Table1[[#This Row],[Rating]]&gt;8,"Excellent",IF(Table1[[#This Row],[Rating]]&gt;5,"Good","Bad"))</f>
        <v>Bad</v>
      </c>
    </row>
    <row r="2772" spans="1:22" ht="30" customHeight="1" x14ac:dyDescent="0.35">
      <c r="A2772">
        <v>1</v>
      </c>
      <c r="B2772" t="s">
        <v>4317</v>
      </c>
      <c r="C2772" t="str">
        <f>UPPER(LEFT(Table1[[#This Row],[Header]],1))&amp;MID(Table1[[#This Row],[Header]],2,LEN(Table1[[#This Row],[Header]])-1)</f>
        <v>BA customer review</v>
      </c>
      <c r="D2772" t="s">
        <v>3846</v>
      </c>
      <c r="E2772" s="1">
        <v>42225</v>
      </c>
      <c r="F2772" t="s">
        <v>66</v>
      </c>
      <c r="G2772" t="s">
        <v>68</v>
      </c>
      <c r="H2772" t="s">
        <v>26</v>
      </c>
      <c r="I2772" t="s">
        <v>21</v>
      </c>
      <c r="J2772" t="s">
        <v>5041</v>
      </c>
      <c r="K2772" t="s">
        <v>5006</v>
      </c>
      <c r="L2772" t="str">
        <f>CONCATENATE(Table1[[#This Row],[FROM]]," to ",Table1[[#This Row],[TO]])</f>
        <v>SYD to LHR</v>
      </c>
      <c r="M2772" s="1">
        <v>42156</v>
      </c>
      <c r="N2772">
        <v>1</v>
      </c>
      <c r="O2772">
        <v>1</v>
      </c>
      <c r="P2772">
        <v>-1</v>
      </c>
      <c r="Q2772">
        <v>1</v>
      </c>
      <c r="R2772">
        <v>1</v>
      </c>
      <c r="S2772" t="s">
        <v>5</v>
      </c>
      <c r="T2772">
        <v>-1</v>
      </c>
      <c r="U2772" t="s">
        <v>11</v>
      </c>
      <c r="V2772" t="str">
        <f>IF(Table1[[#This Row],[Rating]]&gt;8,"Excellent",IF(Table1[[#This Row],[Rating]]&gt;5,"Good","Bad"))</f>
        <v>Bad</v>
      </c>
    </row>
    <row r="2773" spans="1:22" ht="30" customHeight="1" x14ac:dyDescent="0.35">
      <c r="A2773">
        <v>9</v>
      </c>
      <c r="B2773" t="s">
        <v>4317</v>
      </c>
      <c r="C2773" t="str">
        <f>UPPER(LEFT(Table1[[#This Row],[Header]],1))&amp;MID(Table1[[#This Row],[Header]],2,LEN(Table1[[#This Row],[Header]])-1)</f>
        <v>BA customer review</v>
      </c>
      <c r="D2773" t="s">
        <v>3847</v>
      </c>
      <c r="E2773" s="1">
        <v>42225</v>
      </c>
      <c r="F2773" t="s">
        <v>1</v>
      </c>
      <c r="G2773" t="s">
        <v>222</v>
      </c>
      <c r="H2773" t="s">
        <v>26</v>
      </c>
      <c r="I2773" t="s">
        <v>4</v>
      </c>
      <c r="J2773" t="s">
        <v>5019</v>
      </c>
      <c r="K2773" t="s">
        <v>5027</v>
      </c>
      <c r="L2773" t="str">
        <f>CONCATENATE(Table1[[#This Row],[FROM]]," to ",Table1[[#This Row],[TO]])</f>
        <v>GLA to LGW</v>
      </c>
      <c r="M2773" s="1">
        <v>42217</v>
      </c>
      <c r="N2773">
        <v>4</v>
      </c>
      <c r="O2773">
        <v>5</v>
      </c>
      <c r="P2773">
        <v>4</v>
      </c>
      <c r="Q2773">
        <v>5</v>
      </c>
      <c r="R2773">
        <v>5</v>
      </c>
      <c r="S2773" t="s">
        <v>39</v>
      </c>
      <c r="T2773">
        <v>-1</v>
      </c>
      <c r="U2773" t="s">
        <v>11</v>
      </c>
      <c r="V2773" t="str">
        <f>IF(Table1[[#This Row],[Rating]]&gt;8,"Excellent",IF(Table1[[#This Row],[Rating]]&gt;5,"Good","Bad"))</f>
        <v>Excellent</v>
      </c>
    </row>
    <row r="2774" spans="1:22" ht="30" customHeight="1" x14ac:dyDescent="0.35">
      <c r="A2774">
        <v>9</v>
      </c>
      <c r="B2774" t="s">
        <v>4317</v>
      </c>
      <c r="C2774" t="str">
        <f>UPPER(LEFT(Table1[[#This Row],[Header]],1))&amp;MID(Table1[[#This Row],[Header]],2,LEN(Table1[[#This Row],[Header]])-1)</f>
        <v>BA customer review</v>
      </c>
      <c r="D2774" t="s">
        <v>24</v>
      </c>
      <c r="E2774" s="1">
        <v>42225</v>
      </c>
      <c r="F2774" t="s">
        <v>1</v>
      </c>
      <c r="G2774" t="s">
        <v>1571</v>
      </c>
      <c r="H2774" t="s">
        <v>3</v>
      </c>
      <c r="I2774" t="s">
        <v>10</v>
      </c>
      <c r="J2774" t="s">
        <v>5006</v>
      </c>
      <c r="K2774" t="s">
        <v>5141</v>
      </c>
      <c r="L2774" t="str">
        <f>CONCATENATE(Table1[[#This Row],[FROM]]," to ",Table1[[#This Row],[TO]])</f>
        <v>LHR to IST</v>
      </c>
      <c r="M2774" s="1">
        <v>42217</v>
      </c>
      <c r="N2774">
        <v>4</v>
      </c>
      <c r="O2774">
        <v>5</v>
      </c>
      <c r="P2774">
        <v>5</v>
      </c>
      <c r="Q2774">
        <v>5</v>
      </c>
      <c r="R2774">
        <v>5</v>
      </c>
      <c r="S2774" t="s">
        <v>39</v>
      </c>
      <c r="T2774">
        <v>4</v>
      </c>
      <c r="U2774" t="s">
        <v>11</v>
      </c>
      <c r="V2774" t="str">
        <f>IF(Table1[[#This Row],[Rating]]&gt;8,"Excellent",IF(Table1[[#This Row],[Rating]]&gt;5,"Good","Bad"))</f>
        <v>Excellent</v>
      </c>
    </row>
    <row r="2775" spans="1:22" ht="30" customHeight="1" x14ac:dyDescent="0.35">
      <c r="A2775">
        <v>7</v>
      </c>
      <c r="B2775" t="s">
        <v>4317</v>
      </c>
      <c r="C2775" t="str">
        <f>UPPER(LEFT(Table1[[#This Row],[Header]],1))&amp;MID(Table1[[#This Row],[Header]],2,LEN(Table1[[#This Row],[Header]])-1)</f>
        <v>BA customer review</v>
      </c>
      <c r="D2775" t="s">
        <v>248</v>
      </c>
      <c r="E2775" s="1">
        <v>42224</v>
      </c>
      <c r="F2775" t="s">
        <v>1</v>
      </c>
      <c r="G2775" t="s">
        <v>3705</v>
      </c>
      <c r="H2775" t="s">
        <v>26</v>
      </c>
      <c r="I2775" t="s">
        <v>4</v>
      </c>
      <c r="J2775" t="s">
        <v>5019</v>
      </c>
      <c r="K2775" t="s">
        <v>5153</v>
      </c>
      <c r="L2775" t="str">
        <f>CONCATENATE(Table1[[#This Row],[FROM]]," to ",Table1[[#This Row],[TO]])</f>
        <v>GLA to DME</v>
      </c>
      <c r="M2775" s="1">
        <v>42186</v>
      </c>
      <c r="N2775">
        <v>4</v>
      </c>
      <c r="O2775">
        <v>3</v>
      </c>
      <c r="P2775">
        <v>2</v>
      </c>
      <c r="Q2775">
        <v>2</v>
      </c>
      <c r="R2775">
        <v>5</v>
      </c>
      <c r="S2775" t="s">
        <v>39</v>
      </c>
      <c r="T2775">
        <v>2</v>
      </c>
      <c r="U2775" t="s">
        <v>11</v>
      </c>
      <c r="V2775" t="str">
        <f>IF(Table1[[#This Row],[Rating]]&gt;8,"Excellent",IF(Table1[[#This Row],[Rating]]&gt;5,"Good","Bad"))</f>
        <v>Good</v>
      </c>
    </row>
    <row r="2776" spans="1:22" ht="30" customHeight="1" x14ac:dyDescent="0.35">
      <c r="A2776">
        <v>9</v>
      </c>
      <c r="B2776" t="s">
        <v>4317</v>
      </c>
      <c r="C2776" t="str">
        <f>UPPER(LEFT(Table1[[#This Row],[Header]],1))&amp;MID(Table1[[#This Row],[Header]],2,LEN(Table1[[#This Row],[Header]])-1)</f>
        <v>BA customer review</v>
      </c>
      <c r="D2776" t="s">
        <v>248</v>
      </c>
      <c r="E2776" s="1">
        <v>42224</v>
      </c>
      <c r="F2776" t="s">
        <v>1</v>
      </c>
      <c r="G2776" t="s">
        <v>3848</v>
      </c>
      <c r="H2776" t="s">
        <v>26</v>
      </c>
      <c r="I2776" t="s">
        <v>4</v>
      </c>
      <c r="J2776" t="s">
        <v>5153</v>
      </c>
      <c r="K2776" t="s">
        <v>5019</v>
      </c>
      <c r="L2776" t="str">
        <f>CONCATENATE(Table1[[#This Row],[FROM]]," to ",Table1[[#This Row],[TO]])</f>
        <v>DME to GLA</v>
      </c>
      <c r="M2776" s="1">
        <v>42217</v>
      </c>
      <c r="N2776">
        <v>4</v>
      </c>
      <c r="O2776">
        <v>3</v>
      </c>
      <c r="P2776">
        <v>5</v>
      </c>
      <c r="Q2776">
        <v>3</v>
      </c>
      <c r="R2776">
        <v>5</v>
      </c>
      <c r="S2776" t="s">
        <v>39</v>
      </c>
      <c r="T2776">
        <v>3</v>
      </c>
      <c r="U2776" t="s">
        <v>11</v>
      </c>
      <c r="V2776" t="str">
        <f>IF(Table1[[#This Row],[Rating]]&gt;8,"Excellent",IF(Table1[[#This Row],[Rating]]&gt;5,"Good","Bad"))</f>
        <v>Excellent</v>
      </c>
    </row>
    <row r="2777" spans="1:22" ht="30" customHeight="1" x14ac:dyDescent="0.35">
      <c r="A2777">
        <v>1</v>
      </c>
      <c r="B2777" t="s">
        <v>4317</v>
      </c>
      <c r="C2777" t="str">
        <f>UPPER(LEFT(Table1[[#This Row],[Header]],1))&amp;MID(Table1[[#This Row],[Header]],2,LEN(Table1[[#This Row],[Header]])-1)</f>
        <v>BA customer review</v>
      </c>
      <c r="D2777" t="s">
        <v>3849</v>
      </c>
      <c r="E2777" s="1">
        <v>42224</v>
      </c>
      <c r="F2777" t="s">
        <v>1</v>
      </c>
      <c r="G2777" t="s">
        <v>68</v>
      </c>
      <c r="H2777" t="s">
        <v>31</v>
      </c>
      <c r="I2777" t="s">
        <v>4</v>
      </c>
      <c r="J2777" t="s">
        <v>5006</v>
      </c>
      <c r="K2777" t="s">
        <v>5053</v>
      </c>
      <c r="L2777" t="str">
        <f>CONCATENATE(Table1[[#This Row],[FROM]]," to ",Table1[[#This Row],[TO]])</f>
        <v>LHR to MCO</v>
      </c>
      <c r="M2777" s="1">
        <v>42217</v>
      </c>
      <c r="N2777">
        <v>3</v>
      </c>
      <c r="O2777">
        <v>2</v>
      </c>
      <c r="P2777">
        <v>4</v>
      </c>
      <c r="Q2777">
        <v>2</v>
      </c>
      <c r="R2777">
        <v>3</v>
      </c>
      <c r="S2777" t="s">
        <v>5</v>
      </c>
      <c r="T2777">
        <v>4</v>
      </c>
      <c r="U2777" t="s">
        <v>11</v>
      </c>
      <c r="V2777" t="str">
        <f>IF(Table1[[#This Row],[Rating]]&gt;8,"Excellent",IF(Table1[[#This Row],[Rating]]&gt;5,"Good","Bad"))</f>
        <v>Bad</v>
      </c>
    </row>
    <row r="2778" spans="1:22" ht="30" customHeight="1" x14ac:dyDescent="0.35">
      <c r="A2778">
        <v>3</v>
      </c>
      <c r="B2778" t="s">
        <v>4317</v>
      </c>
      <c r="C2778" t="str">
        <f>UPPER(LEFT(Table1[[#This Row],[Header]],1))&amp;MID(Table1[[#This Row],[Header]],2,LEN(Table1[[#This Row],[Header]])-1)</f>
        <v>BA customer review</v>
      </c>
      <c r="D2778" t="s">
        <v>3850</v>
      </c>
      <c r="E2778" s="1">
        <v>42223</v>
      </c>
      <c r="F2778" t="s">
        <v>1</v>
      </c>
      <c r="G2778" t="s">
        <v>825</v>
      </c>
      <c r="H2778" t="s">
        <v>9</v>
      </c>
      <c r="I2778" t="s">
        <v>10</v>
      </c>
      <c r="J2778" t="s">
        <v>5085</v>
      </c>
      <c r="K2778" t="s">
        <v>5006</v>
      </c>
      <c r="L2778" t="str">
        <f>CONCATENATE(Table1[[#This Row],[FROM]]," to ",Table1[[#This Row],[TO]])</f>
        <v>PEK to LHR</v>
      </c>
      <c r="M2778" s="1">
        <v>42217</v>
      </c>
      <c r="N2778">
        <v>2</v>
      </c>
      <c r="O2778">
        <v>2</v>
      </c>
      <c r="P2778">
        <v>2</v>
      </c>
      <c r="Q2778">
        <v>2</v>
      </c>
      <c r="R2778">
        <v>1</v>
      </c>
      <c r="S2778" t="s">
        <v>5</v>
      </c>
      <c r="T2778">
        <v>3</v>
      </c>
      <c r="U2778" t="s">
        <v>11</v>
      </c>
      <c r="V2778" t="str">
        <f>IF(Table1[[#This Row],[Rating]]&gt;8,"Excellent",IF(Table1[[#This Row],[Rating]]&gt;5,"Good","Bad"))</f>
        <v>Bad</v>
      </c>
    </row>
    <row r="2779" spans="1:22" ht="30" customHeight="1" x14ac:dyDescent="0.35">
      <c r="A2779">
        <v>7</v>
      </c>
      <c r="B2779" t="s">
        <v>4317</v>
      </c>
      <c r="C2779" t="str">
        <f>UPPER(LEFT(Table1[[#This Row],[Header]],1))&amp;MID(Table1[[#This Row],[Header]],2,LEN(Table1[[#This Row],[Header]])-1)</f>
        <v>BA customer review</v>
      </c>
      <c r="D2779" t="s">
        <v>3851</v>
      </c>
      <c r="E2779" s="1">
        <v>42222</v>
      </c>
      <c r="F2779" t="s">
        <v>1</v>
      </c>
      <c r="G2779" t="s">
        <v>1571</v>
      </c>
      <c r="H2779" t="s">
        <v>26</v>
      </c>
      <c r="I2779" t="s">
        <v>4</v>
      </c>
      <c r="J2779" t="s">
        <v>5006</v>
      </c>
      <c r="K2779" t="s">
        <v>5024</v>
      </c>
      <c r="L2779" t="str">
        <f>CONCATENATE(Table1[[#This Row],[FROM]]," to ",Table1[[#This Row],[TO]])</f>
        <v>LHR to LCA</v>
      </c>
      <c r="M2779" s="1">
        <v>42217</v>
      </c>
      <c r="N2779">
        <v>4</v>
      </c>
      <c r="O2779">
        <v>4</v>
      </c>
      <c r="P2779">
        <v>4</v>
      </c>
      <c r="Q2779">
        <v>4</v>
      </c>
      <c r="R2779">
        <v>3</v>
      </c>
      <c r="S2779" t="s">
        <v>39</v>
      </c>
      <c r="T2779">
        <v>2</v>
      </c>
      <c r="U2779" t="s">
        <v>11</v>
      </c>
      <c r="V2779" t="str">
        <f>IF(Table1[[#This Row],[Rating]]&gt;8,"Excellent",IF(Table1[[#This Row],[Rating]]&gt;5,"Good","Bad"))</f>
        <v>Good</v>
      </c>
    </row>
    <row r="2780" spans="1:22" ht="30" customHeight="1" x14ac:dyDescent="0.35">
      <c r="A2780">
        <v>1</v>
      </c>
      <c r="B2780" t="s">
        <v>4317</v>
      </c>
      <c r="C2780" t="str">
        <f>UPPER(LEFT(Table1[[#This Row],[Header]],1))&amp;MID(Table1[[#This Row],[Header]],2,LEN(Table1[[#This Row],[Header]])-1)</f>
        <v>BA customer review</v>
      </c>
      <c r="D2780" t="s">
        <v>3852</v>
      </c>
      <c r="E2780" s="1">
        <v>42222</v>
      </c>
      <c r="F2780" t="s">
        <v>1</v>
      </c>
      <c r="G2780" t="s">
        <v>68</v>
      </c>
      <c r="H2780" t="s">
        <v>26</v>
      </c>
      <c r="I2780" t="s">
        <v>4</v>
      </c>
      <c r="J2780" t="s">
        <v>5006</v>
      </c>
      <c r="K2780" t="s">
        <v>5137</v>
      </c>
      <c r="L2780" t="str">
        <f>CONCATENATE(Table1[[#This Row],[FROM]]," to ",Table1[[#This Row],[TO]])</f>
        <v>LHR to PSA</v>
      </c>
      <c r="M2780" s="1">
        <v>42217</v>
      </c>
      <c r="N2780">
        <v>1</v>
      </c>
      <c r="O2780">
        <v>1</v>
      </c>
      <c r="P2780">
        <v>1</v>
      </c>
      <c r="Q2780">
        <v>1</v>
      </c>
      <c r="R2780">
        <v>2</v>
      </c>
      <c r="S2780" t="s">
        <v>5</v>
      </c>
      <c r="T2780">
        <v>-1</v>
      </c>
      <c r="U2780" t="s">
        <v>11</v>
      </c>
      <c r="V2780" t="str">
        <f>IF(Table1[[#This Row],[Rating]]&gt;8,"Excellent",IF(Table1[[#This Row],[Rating]]&gt;5,"Good","Bad"))</f>
        <v>Bad</v>
      </c>
    </row>
    <row r="2781" spans="1:22" ht="30" customHeight="1" x14ac:dyDescent="0.35">
      <c r="A2781">
        <v>8</v>
      </c>
      <c r="B2781" t="s">
        <v>4317</v>
      </c>
      <c r="C2781" t="str">
        <f>UPPER(LEFT(Table1[[#This Row],[Header]],1))&amp;MID(Table1[[#This Row],[Header]],2,LEN(Table1[[#This Row],[Header]])-1)</f>
        <v>BA customer review</v>
      </c>
      <c r="D2781" t="s">
        <v>3853</v>
      </c>
      <c r="E2781" s="1">
        <v>42222</v>
      </c>
      <c r="F2781" t="s">
        <v>1</v>
      </c>
      <c r="G2781" t="s">
        <v>222</v>
      </c>
      <c r="H2781" t="s">
        <v>26</v>
      </c>
      <c r="I2781" t="s">
        <v>4</v>
      </c>
      <c r="J2781" t="s">
        <v>5040</v>
      </c>
      <c r="K2781" t="s">
        <v>5006</v>
      </c>
      <c r="L2781" t="str">
        <f>CONCATENATE(Table1[[#This Row],[FROM]]," to ",Table1[[#This Row],[TO]])</f>
        <v>DUB to LHR</v>
      </c>
      <c r="M2781" s="1">
        <v>42217</v>
      </c>
      <c r="N2781">
        <v>4</v>
      </c>
      <c r="O2781">
        <v>5</v>
      </c>
      <c r="P2781">
        <v>4</v>
      </c>
      <c r="Q2781">
        <v>4</v>
      </c>
      <c r="R2781">
        <v>4</v>
      </c>
      <c r="S2781" t="s">
        <v>39</v>
      </c>
      <c r="T2781">
        <v>3</v>
      </c>
      <c r="U2781" t="s">
        <v>11</v>
      </c>
      <c r="V2781" t="str">
        <f>IF(Table1[[#This Row],[Rating]]&gt;8,"Excellent",IF(Table1[[#This Row],[Rating]]&gt;5,"Good","Bad"))</f>
        <v>Good</v>
      </c>
    </row>
    <row r="2782" spans="1:22" ht="30" customHeight="1" x14ac:dyDescent="0.35">
      <c r="A2782">
        <v>1</v>
      </c>
      <c r="B2782" t="s">
        <v>4317</v>
      </c>
      <c r="C2782" t="str">
        <f>UPPER(LEFT(Table1[[#This Row],[Header]],1))&amp;MID(Table1[[#This Row],[Header]],2,LEN(Table1[[#This Row],[Header]])-1)</f>
        <v>BA customer review</v>
      </c>
      <c r="D2782" t="s">
        <v>5420</v>
      </c>
      <c r="E2782" s="1">
        <v>42222</v>
      </c>
      <c r="F2782" t="s">
        <v>46</v>
      </c>
      <c r="G2782" t="s">
        <v>68</v>
      </c>
      <c r="H2782" t="s">
        <v>26</v>
      </c>
      <c r="I2782" t="s">
        <v>4</v>
      </c>
      <c r="J2782" t="s">
        <v>5264</v>
      </c>
      <c r="K2782" t="s">
        <v>5076</v>
      </c>
      <c r="L2782" t="str">
        <f>CONCATENATE(Table1[[#This Row],[FROM]]," to ",Table1[[#This Row],[TO]])</f>
        <v>BEY to YYC</v>
      </c>
      <c r="M2782" s="1">
        <v>42125</v>
      </c>
      <c r="N2782">
        <v>3</v>
      </c>
      <c r="O2782">
        <v>2</v>
      </c>
      <c r="P2782">
        <v>-1</v>
      </c>
      <c r="Q2782">
        <v>3</v>
      </c>
      <c r="R2782">
        <v>3</v>
      </c>
      <c r="S2782" t="s">
        <v>5</v>
      </c>
      <c r="T2782">
        <v>-1</v>
      </c>
      <c r="U2782" t="s">
        <v>11</v>
      </c>
      <c r="V2782" t="str">
        <f>IF(Table1[[#This Row],[Rating]]&gt;8,"Excellent",IF(Table1[[#This Row],[Rating]]&gt;5,"Good","Bad"))</f>
        <v>Bad</v>
      </c>
    </row>
    <row r="2783" spans="1:22" ht="30" customHeight="1" x14ac:dyDescent="0.35">
      <c r="A2783">
        <v>1</v>
      </c>
      <c r="B2783" t="s">
        <v>4317</v>
      </c>
      <c r="C2783" t="str">
        <f>UPPER(LEFT(Table1[[#This Row],[Header]],1))&amp;MID(Table1[[#This Row],[Header]],2,LEN(Table1[[#This Row],[Header]])-1)</f>
        <v>BA customer review</v>
      </c>
      <c r="D2783" t="s">
        <v>3854</v>
      </c>
      <c r="E2783" s="1">
        <v>42222</v>
      </c>
      <c r="F2783" t="s">
        <v>66</v>
      </c>
      <c r="G2783" t="s">
        <v>68</v>
      </c>
      <c r="H2783" t="s">
        <v>3</v>
      </c>
      <c r="I2783" t="s">
        <v>4</v>
      </c>
      <c r="J2783" t="s">
        <v>5041</v>
      </c>
      <c r="K2783" t="s">
        <v>5111</v>
      </c>
      <c r="L2783" t="str">
        <f>CONCATENATE(Table1[[#This Row],[FROM]]," to ",Table1[[#This Row],[TO]])</f>
        <v>SYD to LIS</v>
      </c>
      <c r="M2783" s="1">
        <v>42217</v>
      </c>
      <c r="N2783">
        <v>1</v>
      </c>
      <c r="O2783">
        <v>1</v>
      </c>
      <c r="P2783">
        <v>1</v>
      </c>
      <c r="Q2783">
        <v>1</v>
      </c>
      <c r="R2783">
        <v>1</v>
      </c>
      <c r="S2783" t="s">
        <v>5</v>
      </c>
      <c r="T2783">
        <v>2</v>
      </c>
      <c r="U2783" t="s">
        <v>11</v>
      </c>
      <c r="V2783" t="str">
        <f>IF(Table1[[#This Row],[Rating]]&gt;8,"Excellent",IF(Table1[[#This Row],[Rating]]&gt;5,"Good","Bad"))</f>
        <v>Bad</v>
      </c>
    </row>
    <row r="2784" spans="1:22" ht="30" customHeight="1" x14ac:dyDescent="0.35">
      <c r="A2784">
        <v>2</v>
      </c>
      <c r="B2784" t="s">
        <v>4317</v>
      </c>
      <c r="C2784" t="str">
        <f>UPPER(LEFT(Table1[[#This Row],[Header]],1))&amp;MID(Table1[[#This Row],[Header]],2,LEN(Table1[[#This Row],[Header]])-1)</f>
        <v>BA customer review</v>
      </c>
      <c r="D2784" t="s">
        <v>3855</v>
      </c>
      <c r="E2784" s="1">
        <v>42220</v>
      </c>
      <c r="F2784" t="s">
        <v>1</v>
      </c>
      <c r="G2784" t="s">
        <v>825</v>
      </c>
      <c r="H2784" t="s">
        <v>9</v>
      </c>
      <c r="I2784" t="s">
        <v>4</v>
      </c>
      <c r="J2784" t="s">
        <v>5006</v>
      </c>
      <c r="K2784" t="s">
        <v>5036</v>
      </c>
      <c r="L2784" t="str">
        <f>CONCATENATE(Table1[[#This Row],[FROM]]," to ",Table1[[#This Row],[TO]])</f>
        <v>LHR to DXB</v>
      </c>
      <c r="M2784" s="1">
        <v>42186</v>
      </c>
      <c r="N2784">
        <v>1</v>
      </c>
      <c r="O2784">
        <v>2</v>
      </c>
      <c r="P2784">
        <v>2</v>
      </c>
      <c r="Q2784">
        <v>2</v>
      </c>
      <c r="R2784">
        <v>1</v>
      </c>
      <c r="S2784" t="s">
        <v>5</v>
      </c>
      <c r="T2784">
        <v>1</v>
      </c>
      <c r="U2784" t="s">
        <v>11</v>
      </c>
      <c r="V2784" t="str">
        <f>IF(Table1[[#This Row],[Rating]]&gt;8,"Excellent",IF(Table1[[#This Row],[Rating]]&gt;5,"Good","Bad"))</f>
        <v>Bad</v>
      </c>
    </row>
    <row r="2785" spans="1:22" ht="30" customHeight="1" x14ac:dyDescent="0.35">
      <c r="A2785">
        <v>6</v>
      </c>
      <c r="B2785" t="s">
        <v>4317</v>
      </c>
      <c r="C2785" t="str">
        <f>UPPER(LEFT(Table1[[#This Row],[Header]],1))&amp;MID(Table1[[#This Row],[Header]],2,LEN(Table1[[#This Row],[Header]])-1)</f>
        <v>BA customer review</v>
      </c>
      <c r="D2785" t="s">
        <v>3856</v>
      </c>
      <c r="E2785" s="1">
        <v>42220</v>
      </c>
      <c r="F2785" t="s">
        <v>43</v>
      </c>
      <c r="G2785" t="s">
        <v>1289</v>
      </c>
      <c r="H2785" t="s">
        <v>3</v>
      </c>
      <c r="I2785" t="s">
        <v>4</v>
      </c>
      <c r="J2785" t="s">
        <v>5050</v>
      </c>
      <c r="K2785" t="s">
        <v>5006</v>
      </c>
      <c r="L2785" t="str">
        <f>CONCATENATE(Table1[[#This Row],[FROM]]," to ",Table1[[#This Row],[TO]])</f>
        <v>CPT to LHR</v>
      </c>
      <c r="M2785" s="1">
        <v>42156</v>
      </c>
      <c r="N2785">
        <v>2</v>
      </c>
      <c r="O2785">
        <v>3</v>
      </c>
      <c r="P2785">
        <v>2</v>
      </c>
      <c r="Q2785">
        <v>3</v>
      </c>
      <c r="R2785">
        <v>3</v>
      </c>
      <c r="S2785" t="s">
        <v>39</v>
      </c>
      <c r="T2785">
        <v>3</v>
      </c>
      <c r="U2785" t="s">
        <v>11</v>
      </c>
      <c r="V2785" t="str">
        <f>IF(Table1[[#This Row],[Rating]]&gt;8,"Excellent",IF(Table1[[#This Row],[Rating]]&gt;5,"Good","Bad"))</f>
        <v>Good</v>
      </c>
    </row>
    <row r="2786" spans="1:22" ht="30" customHeight="1" x14ac:dyDescent="0.35">
      <c r="A2786">
        <v>8</v>
      </c>
      <c r="B2786" t="s">
        <v>4317</v>
      </c>
      <c r="C2786" t="str">
        <f>UPPER(LEFT(Table1[[#This Row],[Header]],1))&amp;MID(Table1[[#This Row],[Header]],2,LEN(Table1[[#This Row],[Header]])-1)</f>
        <v>BA customer review</v>
      </c>
      <c r="D2786" t="s">
        <v>3856</v>
      </c>
      <c r="E2786" s="1">
        <v>42220</v>
      </c>
      <c r="F2786" t="s">
        <v>43</v>
      </c>
      <c r="G2786" t="s">
        <v>1289</v>
      </c>
      <c r="H2786" t="s">
        <v>3</v>
      </c>
      <c r="I2786" t="s">
        <v>4</v>
      </c>
      <c r="J2786" t="s">
        <v>5006</v>
      </c>
      <c r="K2786" t="s">
        <v>5050</v>
      </c>
      <c r="L2786" t="str">
        <f>CONCATENATE(Table1[[#This Row],[FROM]]," to ",Table1[[#This Row],[TO]])</f>
        <v>LHR to CPT</v>
      </c>
      <c r="M2786" s="1">
        <v>42186</v>
      </c>
      <c r="N2786">
        <v>2</v>
      </c>
      <c r="O2786">
        <v>4</v>
      </c>
      <c r="P2786">
        <v>3</v>
      </c>
      <c r="Q2786">
        <v>3</v>
      </c>
      <c r="R2786">
        <v>3</v>
      </c>
      <c r="S2786" t="s">
        <v>39</v>
      </c>
      <c r="T2786">
        <v>2</v>
      </c>
      <c r="U2786" t="s">
        <v>11</v>
      </c>
      <c r="V2786" t="str">
        <f>IF(Table1[[#This Row],[Rating]]&gt;8,"Excellent",IF(Table1[[#This Row],[Rating]]&gt;5,"Good","Bad"))</f>
        <v>Good</v>
      </c>
    </row>
    <row r="2787" spans="1:22" ht="30" customHeight="1" x14ac:dyDescent="0.35">
      <c r="A2787">
        <v>1</v>
      </c>
      <c r="B2787" t="s">
        <v>4317</v>
      </c>
      <c r="C2787" t="str">
        <f>UPPER(LEFT(Table1[[#This Row],[Header]],1))&amp;MID(Table1[[#This Row],[Header]],2,LEN(Table1[[#This Row],[Header]])-1)</f>
        <v>BA customer review</v>
      </c>
      <c r="D2787" t="s">
        <v>24</v>
      </c>
      <c r="E2787" s="1">
        <v>42220</v>
      </c>
      <c r="F2787" t="s">
        <v>1</v>
      </c>
      <c r="G2787" t="s">
        <v>68</v>
      </c>
      <c r="H2787" t="s">
        <v>9</v>
      </c>
      <c r="I2787" t="s">
        <v>21</v>
      </c>
      <c r="J2787" t="s">
        <v>5005</v>
      </c>
      <c r="K2787" t="s">
        <v>5006</v>
      </c>
      <c r="L2787" t="str">
        <f>CONCATENATE(Table1[[#This Row],[FROM]]," to ",Table1[[#This Row],[TO]])</f>
        <v>ORD to LHR</v>
      </c>
      <c r="M2787" s="1">
        <v>42217</v>
      </c>
      <c r="N2787">
        <v>2</v>
      </c>
      <c r="O2787">
        <v>4</v>
      </c>
      <c r="P2787">
        <v>-1</v>
      </c>
      <c r="Q2787">
        <v>1</v>
      </c>
      <c r="R2787">
        <v>1</v>
      </c>
      <c r="S2787" t="s">
        <v>5</v>
      </c>
      <c r="T2787">
        <v>-1</v>
      </c>
      <c r="U2787" t="s">
        <v>11</v>
      </c>
      <c r="V2787" t="str">
        <f>IF(Table1[[#This Row],[Rating]]&gt;8,"Excellent",IF(Table1[[#This Row],[Rating]]&gt;5,"Good","Bad"))</f>
        <v>Bad</v>
      </c>
    </row>
    <row r="2788" spans="1:22" ht="30" customHeight="1" x14ac:dyDescent="0.35">
      <c r="A2788">
        <v>3</v>
      </c>
      <c r="B2788" t="s">
        <v>4317</v>
      </c>
      <c r="C2788" t="str">
        <f>UPPER(LEFT(Table1[[#This Row],[Header]],1))&amp;MID(Table1[[#This Row],[Header]],2,LEN(Table1[[#This Row],[Header]])-1)</f>
        <v>BA customer review</v>
      </c>
      <c r="D2788" t="s">
        <v>3857</v>
      </c>
      <c r="E2788" s="1">
        <v>42220</v>
      </c>
      <c r="F2788" t="s">
        <v>1</v>
      </c>
      <c r="G2788" t="s">
        <v>68</v>
      </c>
      <c r="H2788" t="s">
        <v>31</v>
      </c>
      <c r="I2788" t="s">
        <v>4</v>
      </c>
      <c r="J2788" t="s">
        <v>5065</v>
      </c>
      <c r="K2788" t="s">
        <v>5006</v>
      </c>
      <c r="L2788" t="str">
        <f>CONCATENATE(Table1[[#This Row],[FROM]]," to ",Table1[[#This Row],[TO]])</f>
        <v>IAD to LHR</v>
      </c>
      <c r="M2788" s="1">
        <v>42217</v>
      </c>
      <c r="N2788">
        <v>1</v>
      </c>
      <c r="O2788">
        <v>2</v>
      </c>
      <c r="P2788">
        <v>1</v>
      </c>
      <c r="Q2788">
        <v>2</v>
      </c>
      <c r="R2788">
        <v>1</v>
      </c>
      <c r="S2788" t="s">
        <v>5</v>
      </c>
      <c r="T2788">
        <v>1</v>
      </c>
      <c r="U2788" t="s">
        <v>11</v>
      </c>
      <c r="V2788" t="str">
        <f>IF(Table1[[#This Row],[Rating]]&gt;8,"Excellent",IF(Table1[[#This Row],[Rating]]&gt;5,"Good","Bad"))</f>
        <v>Bad</v>
      </c>
    </row>
    <row r="2789" spans="1:22" ht="30" customHeight="1" x14ac:dyDescent="0.35">
      <c r="A2789">
        <v>1</v>
      </c>
      <c r="B2789" t="s">
        <v>4317</v>
      </c>
      <c r="C2789" t="str">
        <f>UPPER(LEFT(Table1[[#This Row],[Header]],1))&amp;MID(Table1[[#This Row],[Header]],2,LEN(Table1[[#This Row],[Header]])-1)</f>
        <v>BA customer review</v>
      </c>
      <c r="D2789" t="s">
        <v>5254</v>
      </c>
      <c r="E2789" s="1">
        <v>42219</v>
      </c>
      <c r="F2789" t="s">
        <v>37</v>
      </c>
      <c r="G2789" t="s">
        <v>222</v>
      </c>
      <c r="H2789" t="s">
        <v>26</v>
      </c>
      <c r="I2789" t="s">
        <v>10</v>
      </c>
      <c r="J2789" t="s">
        <v>5006</v>
      </c>
      <c r="K2789" t="s">
        <v>5059</v>
      </c>
      <c r="L2789" t="str">
        <f>CONCATENATE(Table1[[#This Row],[FROM]]," to ",Table1[[#This Row],[TO]])</f>
        <v>LHR to ZRH</v>
      </c>
      <c r="M2789" s="1">
        <v>42156</v>
      </c>
      <c r="N2789">
        <v>1</v>
      </c>
      <c r="O2789">
        <v>3</v>
      </c>
      <c r="P2789">
        <v>2</v>
      </c>
      <c r="Q2789">
        <v>3</v>
      </c>
      <c r="R2789">
        <v>1</v>
      </c>
      <c r="S2789" t="s">
        <v>5</v>
      </c>
      <c r="T2789">
        <v>1</v>
      </c>
      <c r="U2789" t="s">
        <v>11</v>
      </c>
      <c r="V2789" t="str">
        <f>IF(Table1[[#This Row],[Rating]]&gt;8,"Excellent",IF(Table1[[#This Row],[Rating]]&gt;5,"Good","Bad"))</f>
        <v>Bad</v>
      </c>
    </row>
    <row r="2790" spans="1:22" ht="30" customHeight="1" x14ac:dyDescent="0.35">
      <c r="A2790">
        <v>3</v>
      </c>
      <c r="B2790" t="s">
        <v>4317</v>
      </c>
      <c r="C2790" t="str">
        <f>UPPER(LEFT(Table1[[#This Row],[Header]],1))&amp;MID(Table1[[#This Row],[Header]],2,LEN(Table1[[#This Row],[Header]])-1)</f>
        <v>BA customer review</v>
      </c>
      <c r="D2790" t="s">
        <v>1248</v>
      </c>
      <c r="E2790" s="1">
        <v>42219</v>
      </c>
      <c r="F2790" t="s">
        <v>1</v>
      </c>
      <c r="G2790" t="s">
        <v>68</v>
      </c>
      <c r="H2790" t="s">
        <v>9</v>
      </c>
      <c r="I2790" t="s">
        <v>10</v>
      </c>
      <c r="J2790" t="s">
        <v>5018</v>
      </c>
      <c r="K2790" t="s">
        <v>5006</v>
      </c>
      <c r="L2790" t="str">
        <f>CONCATENATE(Table1[[#This Row],[FROM]]," to ",Table1[[#This Row],[TO]])</f>
        <v>NRT to LHR</v>
      </c>
      <c r="M2790" s="1">
        <v>42186</v>
      </c>
      <c r="N2790">
        <v>2</v>
      </c>
      <c r="O2790">
        <v>1</v>
      </c>
      <c r="P2790">
        <v>1</v>
      </c>
      <c r="Q2790">
        <v>2</v>
      </c>
      <c r="R2790">
        <v>2</v>
      </c>
      <c r="S2790" t="s">
        <v>5</v>
      </c>
      <c r="T2790">
        <v>3</v>
      </c>
      <c r="U2790" t="s">
        <v>11</v>
      </c>
      <c r="V2790" t="str">
        <f>IF(Table1[[#This Row],[Rating]]&gt;8,"Excellent",IF(Table1[[#This Row],[Rating]]&gt;5,"Good","Bad"))</f>
        <v>Bad</v>
      </c>
    </row>
    <row r="2791" spans="1:22" ht="30" customHeight="1" x14ac:dyDescent="0.35">
      <c r="A2791">
        <v>4</v>
      </c>
      <c r="B2791" t="s">
        <v>5213</v>
      </c>
      <c r="C2791" t="str">
        <f>UPPER(LEFT(Table1[[#This Row],[Header]],1))&amp;MID(Table1[[#This Row],[Header]],2,LEN(Table1[[#This Row],[Header]])-1)</f>
        <v>BA cuARN mer review</v>
      </c>
      <c r="D2791" t="s">
        <v>4602</v>
      </c>
      <c r="E2791" s="1">
        <v>42218</v>
      </c>
      <c r="F2791" t="s">
        <v>1</v>
      </c>
      <c r="G2791" t="s">
        <v>68</v>
      </c>
      <c r="H2791" t="s">
        <v>31</v>
      </c>
      <c r="I2791" t="s">
        <v>35</v>
      </c>
      <c r="J2791" t="s">
        <v>5014</v>
      </c>
      <c r="K2791" t="s">
        <v>5026</v>
      </c>
      <c r="L2791" t="str">
        <f>CONCATENATE(Table1[[#This Row],[FROM]]," to ",Table1[[#This Row],[TO]])</f>
        <v>MAN to SFO</v>
      </c>
      <c r="M2791" s="1">
        <v>42186</v>
      </c>
      <c r="N2791">
        <v>3</v>
      </c>
      <c r="O2791">
        <v>5</v>
      </c>
      <c r="P2791">
        <v>3</v>
      </c>
      <c r="Q2791">
        <v>4</v>
      </c>
      <c r="R2791">
        <v>1</v>
      </c>
      <c r="S2791" t="s">
        <v>5</v>
      </c>
      <c r="T2791">
        <v>3</v>
      </c>
      <c r="U2791" t="s">
        <v>11</v>
      </c>
      <c r="V2791" t="str">
        <f>IF(Table1[[#This Row],[Rating]]&gt;8,"Excellent",IF(Table1[[#This Row],[Rating]]&gt;5,"Good","Bad"))</f>
        <v>Bad</v>
      </c>
    </row>
    <row r="2792" spans="1:22" ht="30" customHeight="1" x14ac:dyDescent="0.35">
      <c r="A2792">
        <v>7</v>
      </c>
      <c r="B2792" t="s">
        <v>4317</v>
      </c>
      <c r="C2792" t="str">
        <f>UPPER(LEFT(Table1[[#This Row],[Header]],1))&amp;MID(Table1[[#This Row],[Header]],2,LEN(Table1[[#This Row],[Header]])-1)</f>
        <v>BA customer review</v>
      </c>
      <c r="D2792" t="s">
        <v>24</v>
      </c>
      <c r="E2792" s="1">
        <v>42217</v>
      </c>
      <c r="F2792" t="s">
        <v>20</v>
      </c>
      <c r="G2792" t="s">
        <v>68</v>
      </c>
      <c r="H2792" t="s">
        <v>3</v>
      </c>
      <c r="I2792" t="s">
        <v>35</v>
      </c>
      <c r="J2792" t="s">
        <v>5020</v>
      </c>
      <c r="K2792" t="s">
        <v>5008</v>
      </c>
      <c r="L2792" t="str">
        <f>CONCATENATE(Table1[[#This Row],[FROM]]," to ",Table1[[#This Row],[TO]])</f>
        <v>LAX to MXP</v>
      </c>
      <c r="M2792" s="1">
        <v>42186</v>
      </c>
      <c r="N2792">
        <v>2</v>
      </c>
      <c r="O2792">
        <v>5</v>
      </c>
      <c r="P2792">
        <v>4</v>
      </c>
      <c r="Q2792">
        <v>5</v>
      </c>
      <c r="R2792">
        <v>3</v>
      </c>
      <c r="S2792" t="s">
        <v>5</v>
      </c>
      <c r="T2792">
        <v>4</v>
      </c>
      <c r="U2792" t="s">
        <v>11</v>
      </c>
      <c r="V2792" t="str">
        <f>IF(Table1[[#This Row],[Rating]]&gt;8,"Excellent",IF(Table1[[#This Row],[Rating]]&gt;5,"Good","Bad"))</f>
        <v>Good</v>
      </c>
    </row>
    <row r="2793" spans="1:22" ht="30" customHeight="1" x14ac:dyDescent="0.35">
      <c r="A2793">
        <v>3</v>
      </c>
      <c r="B2793" t="s">
        <v>4317</v>
      </c>
      <c r="C2793" t="str">
        <f>UPPER(LEFT(Table1[[#This Row],[Header]],1))&amp;MID(Table1[[#This Row],[Header]],2,LEN(Table1[[#This Row],[Header]])-1)</f>
        <v>BA customer review</v>
      </c>
      <c r="D2793" t="s">
        <v>3858</v>
      </c>
      <c r="E2793" s="1">
        <v>42217</v>
      </c>
      <c r="F2793" t="s">
        <v>1</v>
      </c>
      <c r="G2793" t="s">
        <v>68</v>
      </c>
      <c r="H2793" t="s">
        <v>9</v>
      </c>
      <c r="I2793" t="s">
        <v>4</v>
      </c>
      <c r="J2793" t="s">
        <v>5006</v>
      </c>
      <c r="K2793" t="s">
        <v>5125</v>
      </c>
      <c r="L2793" t="str">
        <f>CONCATENATE(Table1[[#This Row],[FROM]]," to ",Table1[[#This Row],[TO]])</f>
        <v>LHR to VIE</v>
      </c>
      <c r="M2793" s="1">
        <v>42186</v>
      </c>
      <c r="N2793">
        <v>3</v>
      </c>
      <c r="O2793">
        <v>1</v>
      </c>
      <c r="P2793">
        <v>1</v>
      </c>
      <c r="Q2793">
        <v>4</v>
      </c>
      <c r="R2793">
        <v>2</v>
      </c>
      <c r="S2793" t="s">
        <v>5</v>
      </c>
      <c r="T2793">
        <v>1</v>
      </c>
      <c r="U2793" t="s">
        <v>11</v>
      </c>
      <c r="V2793" t="str">
        <f>IF(Table1[[#This Row],[Rating]]&gt;8,"Excellent",IF(Table1[[#This Row],[Rating]]&gt;5,"Good","Bad"))</f>
        <v>Bad</v>
      </c>
    </row>
    <row r="2794" spans="1:22" ht="30" customHeight="1" x14ac:dyDescent="0.35">
      <c r="A2794">
        <v>3</v>
      </c>
      <c r="B2794" t="s">
        <v>4317</v>
      </c>
      <c r="C2794" t="str">
        <f>UPPER(LEFT(Table1[[#This Row],[Header]],1))&amp;MID(Table1[[#This Row],[Header]],2,LEN(Table1[[#This Row],[Header]])-1)</f>
        <v>BA customer review</v>
      </c>
      <c r="D2794" t="s">
        <v>3859</v>
      </c>
      <c r="E2794" s="1">
        <v>42217</v>
      </c>
      <c r="F2794" t="s">
        <v>66</v>
      </c>
      <c r="G2794" t="s">
        <v>84</v>
      </c>
      <c r="H2794" t="s">
        <v>3</v>
      </c>
      <c r="I2794" t="s">
        <v>4</v>
      </c>
      <c r="J2794" t="s">
        <v>5006</v>
      </c>
      <c r="K2794" t="s">
        <v>5041</v>
      </c>
      <c r="L2794" t="str">
        <f>CONCATENATE(Table1[[#This Row],[FROM]]," to ",Table1[[#This Row],[TO]])</f>
        <v>LHR to SYD</v>
      </c>
      <c r="M2794" s="1">
        <v>42186</v>
      </c>
      <c r="N2794">
        <v>1</v>
      </c>
      <c r="O2794">
        <v>4</v>
      </c>
      <c r="P2794">
        <v>4</v>
      </c>
      <c r="Q2794">
        <v>2</v>
      </c>
      <c r="R2794">
        <v>1</v>
      </c>
      <c r="S2794" t="s">
        <v>5</v>
      </c>
      <c r="T2794">
        <v>3</v>
      </c>
      <c r="U2794" t="s">
        <v>11</v>
      </c>
      <c r="V2794" t="str">
        <f>IF(Table1[[#This Row],[Rating]]&gt;8,"Excellent",IF(Table1[[#This Row],[Rating]]&gt;5,"Good","Bad"))</f>
        <v>Bad</v>
      </c>
    </row>
    <row r="2795" spans="1:22" ht="30" customHeight="1" x14ac:dyDescent="0.35">
      <c r="A2795">
        <v>4</v>
      </c>
      <c r="B2795" t="s">
        <v>4317</v>
      </c>
      <c r="C2795" t="str">
        <f>UPPER(LEFT(Table1[[#This Row],[Header]],1))&amp;MID(Table1[[#This Row],[Header]],2,LEN(Table1[[#This Row],[Header]])-1)</f>
        <v>BA customer review</v>
      </c>
      <c r="D2795" t="s">
        <v>1277</v>
      </c>
      <c r="E2795" s="1">
        <v>42216</v>
      </c>
      <c r="F2795" t="s">
        <v>1</v>
      </c>
      <c r="G2795" t="s">
        <v>3199</v>
      </c>
      <c r="H2795" t="s">
        <v>9</v>
      </c>
      <c r="I2795" t="s">
        <v>4</v>
      </c>
      <c r="J2795" t="s">
        <v>5006</v>
      </c>
      <c r="K2795" t="s">
        <v>5125</v>
      </c>
      <c r="L2795" t="str">
        <f>CONCATENATE(Table1[[#This Row],[FROM]]," to ",Table1[[#This Row],[TO]])</f>
        <v>LHR to VIE</v>
      </c>
      <c r="M2795" s="1">
        <v>42186</v>
      </c>
      <c r="N2795">
        <v>4</v>
      </c>
      <c r="O2795">
        <v>2</v>
      </c>
      <c r="P2795">
        <v>2</v>
      </c>
      <c r="Q2795">
        <v>3</v>
      </c>
      <c r="R2795">
        <v>2</v>
      </c>
      <c r="S2795" t="s">
        <v>5</v>
      </c>
      <c r="T2795">
        <v>-1</v>
      </c>
      <c r="U2795" t="s">
        <v>11</v>
      </c>
      <c r="V2795" t="str">
        <f>IF(Table1[[#This Row],[Rating]]&gt;8,"Excellent",IF(Table1[[#This Row],[Rating]]&gt;5,"Good","Bad"))</f>
        <v>Bad</v>
      </c>
    </row>
    <row r="2796" spans="1:22" ht="30" customHeight="1" x14ac:dyDescent="0.35">
      <c r="A2796">
        <v>2</v>
      </c>
      <c r="B2796" t="s">
        <v>4317</v>
      </c>
      <c r="C2796" t="str">
        <f>UPPER(LEFT(Table1[[#This Row],[Header]],1))&amp;MID(Table1[[#This Row],[Header]],2,LEN(Table1[[#This Row],[Header]])-1)</f>
        <v>BA customer review</v>
      </c>
      <c r="D2796" t="s">
        <v>3860</v>
      </c>
      <c r="E2796" s="1">
        <v>42216</v>
      </c>
      <c r="F2796" t="s">
        <v>43</v>
      </c>
      <c r="G2796" t="s">
        <v>825</v>
      </c>
      <c r="H2796" t="s">
        <v>9</v>
      </c>
      <c r="I2796" t="s">
        <v>10</v>
      </c>
      <c r="J2796" t="s">
        <v>5050</v>
      </c>
      <c r="K2796" t="s">
        <v>5006</v>
      </c>
      <c r="L2796" t="str">
        <f>CONCATENATE(Table1[[#This Row],[FROM]]," to ",Table1[[#This Row],[TO]])</f>
        <v>CPT to LHR</v>
      </c>
      <c r="M2796" s="1">
        <v>42186</v>
      </c>
      <c r="N2796">
        <v>2</v>
      </c>
      <c r="O2796">
        <v>1</v>
      </c>
      <c r="P2796">
        <v>2</v>
      </c>
      <c r="Q2796">
        <v>5</v>
      </c>
      <c r="R2796">
        <v>1</v>
      </c>
      <c r="S2796" t="s">
        <v>5</v>
      </c>
      <c r="T2796">
        <v>2</v>
      </c>
      <c r="U2796" t="s">
        <v>11</v>
      </c>
      <c r="V2796" t="str">
        <f>IF(Table1[[#This Row],[Rating]]&gt;8,"Excellent",IF(Table1[[#This Row],[Rating]]&gt;5,"Good","Bad"))</f>
        <v>Bad</v>
      </c>
    </row>
    <row r="2797" spans="1:22" ht="30" customHeight="1" x14ac:dyDescent="0.35">
      <c r="A2797">
        <v>4</v>
      </c>
      <c r="B2797" t="s">
        <v>4317</v>
      </c>
      <c r="C2797" t="str">
        <f>UPPER(LEFT(Table1[[#This Row],[Header]],1))&amp;MID(Table1[[#This Row],[Header]],2,LEN(Table1[[#This Row],[Header]])-1)</f>
        <v>BA customer review</v>
      </c>
      <c r="D2797" t="s">
        <v>3861</v>
      </c>
      <c r="E2797" s="1">
        <v>42214</v>
      </c>
      <c r="F2797" t="s">
        <v>1386</v>
      </c>
      <c r="G2797" t="s">
        <v>68</v>
      </c>
      <c r="H2797" t="s">
        <v>31</v>
      </c>
      <c r="I2797" t="s">
        <v>35</v>
      </c>
      <c r="J2797" t="s">
        <v>5112</v>
      </c>
      <c r="K2797" t="s">
        <v>5006</v>
      </c>
      <c r="L2797" t="str">
        <f>CONCATENATE(Table1[[#This Row],[FROM]]," to ",Table1[[#This Row],[TO]])</f>
        <v>ICN to LHR</v>
      </c>
      <c r="M2797" s="1">
        <v>42186</v>
      </c>
      <c r="N2797">
        <v>2</v>
      </c>
      <c r="O2797">
        <v>1</v>
      </c>
      <c r="P2797">
        <v>2</v>
      </c>
      <c r="Q2797">
        <v>2</v>
      </c>
      <c r="R2797">
        <v>3</v>
      </c>
      <c r="S2797" t="s">
        <v>5</v>
      </c>
      <c r="T2797">
        <v>-1</v>
      </c>
      <c r="U2797" t="s">
        <v>11</v>
      </c>
      <c r="V2797" t="str">
        <f>IF(Table1[[#This Row],[Rating]]&gt;8,"Excellent",IF(Table1[[#This Row],[Rating]]&gt;5,"Good","Bad"))</f>
        <v>Bad</v>
      </c>
    </row>
    <row r="2798" spans="1:22" ht="30" customHeight="1" x14ac:dyDescent="0.35">
      <c r="A2798">
        <v>7</v>
      </c>
      <c r="B2798" t="s">
        <v>4317</v>
      </c>
      <c r="C2798" t="str">
        <f>UPPER(LEFT(Table1[[#This Row],[Header]],1))&amp;MID(Table1[[#This Row],[Header]],2,LEN(Table1[[#This Row],[Header]])-1)</f>
        <v>BA customer review</v>
      </c>
      <c r="D2798" t="s">
        <v>3862</v>
      </c>
      <c r="E2798" s="1">
        <v>42214</v>
      </c>
      <c r="F2798" t="s">
        <v>37</v>
      </c>
      <c r="G2798" t="s">
        <v>3863</v>
      </c>
      <c r="H2798" t="s">
        <v>31</v>
      </c>
      <c r="I2798" t="s">
        <v>4</v>
      </c>
      <c r="J2798" t="s">
        <v>5026</v>
      </c>
      <c r="K2798" t="s">
        <v>5059</v>
      </c>
      <c r="L2798" t="str">
        <f>CONCATENATE(Table1[[#This Row],[FROM]]," to ",Table1[[#This Row],[TO]])</f>
        <v>SFO to ZRH</v>
      </c>
      <c r="M2798" s="1">
        <v>42186</v>
      </c>
      <c r="N2798">
        <v>4</v>
      </c>
      <c r="O2798">
        <v>3</v>
      </c>
      <c r="P2798">
        <v>3</v>
      </c>
      <c r="Q2798">
        <v>4</v>
      </c>
      <c r="R2798">
        <v>4</v>
      </c>
      <c r="S2798" t="s">
        <v>39</v>
      </c>
      <c r="T2798">
        <v>4</v>
      </c>
      <c r="U2798" t="s">
        <v>11</v>
      </c>
      <c r="V2798" t="str">
        <f>IF(Table1[[#This Row],[Rating]]&gt;8,"Excellent",IF(Table1[[#This Row],[Rating]]&gt;5,"Good","Bad"))</f>
        <v>Good</v>
      </c>
    </row>
    <row r="2799" spans="1:22" ht="30" customHeight="1" x14ac:dyDescent="0.35">
      <c r="A2799">
        <v>2</v>
      </c>
      <c r="B2799" t="s">
        <v>4317</v>
      </c>
      <c r="C2799" t="str">
        <f>UPPER(LEFT(Table1[[#This Row],[Header]],1))&amp;MID(Table1[[#This Row],[Header]],2,LEN(Table1[[#This Row],[Header]])-1)</f>
        <v>BA customer review</v>
      </c>
      <c r="D2799" t="s">
        <v>3864</v>
      </c>
      <c r="E2799" s="1">
        <v>42213</v>
      </c>
      <c r="F2799" t="s">
        <v>1</v>
      </c>
      <c r="G2799" t="s">
        <v>825</v>
      </c>
      <c r="H2799" t="s">
        <v>26</v>
      </c>
      <c r="I2799" t="s">
        <v>21</v>
      </c>
      <c r="J2799" t="s">
        <v>5042</v>
      </c>
      <c r="K2799" t="s">
        <v>5006</v>
      </c>
      <c r="L2799" t="str">
        <f>CONCATENATE(Table1[[#This Row],[FROM]]," to ",Table1[[#This Row],[TO]])</f>
        <v>YVR to LHR</v>
      </c>
      <c r="M2799" s="1">
        <v>42156</v>
      </c>
      <c r="N2799">
        <v>4</v>
      </c>
      <c r="O2799">
        <v>1</v>
      </c>
      <c r="P2799">
        <v>3</v>
      </c>
      <c r="Q2799">
        <v>2</v>
      </c>
      <c r="R2799">
        <v>1</v>
      </c>
      <c r="S2799" t="s">
        <v>5</v>
      </c>
      <c r="T2799">
        <v>1</v>
      </c>
      <c r="U2799" t="s">
        <v>11</v>
      </c>
      <c r="V2799" t="str">
        <f>IF(Table1[[#This Row],[Rating]]&gt;8,"Excellent",IF(Table1[[#This Row],[Rating]]&gt;5,"Good","Bad"))</f>
        <v>Bad</v>
      </c>
    </row>
    <row r="2800" spans="1:22" ht="30" customHeight="1" x14ac:dyDescent="0.35">
      <c r="A2800">
        <v>1</v>
      </c>
      <c r="B2800" t="s">
        <v>4317</v>
      </c>
      <c r="C2800" t="str">
        <f>UPPER(LEFT(Table1[[#This Row],[Header]],1))&amp;MID(Table1[[#This Row],[Header]],2,LEN(Table1[[#This Row],[Header]])-1)</f>
        <v>BA customer review</v>
      </c>
      <c r="D2800" t="s">
        <v>2367</v>
      </c>
      <c r="E2800" s="1">
        <v>42212</v>
      </c>
      <c r="F2800" t="s">
        <v>154</v>
      </c>
      <c r="G2800" t="s">
        <v>794</v>
      </c>
      <c r="H2800" t="s">
        <v>9</v>
      </c>
      <c r="I2800" t="s">
        <v>21</v>
      </c>
      <c r="J2800" t="s">
        <v>5097</v>
      </c>
      <c r="K2800" t="s">
        <v>5040</v>
      </c>
      <c r="L2800" t="str">
        <f>CONCATENATE(Table1[[#This Row],[FROM]]," to ",Table1[[#This Row],[TO]])</f>
        <v>JFK to DUB</v>
      </c>
      <c r="M2800" s="1">
        <v>42186</v>
      </c>
      <c r="N2800">
        <v>2</v>
      </c>
      <c r="O2800">
        <v>3</v>
      </c>
      <c r="P2800">
        <v>2</v>
      </c>
      <c r="Q2800">
        <v>1</v>
      </c>
      <c r="R2800">
        <v>1</v>
      </c>
      <c r="S2800" t="s">
        <v>5</v>
      </c>
      <c r="T2800">
        <v>1</v>
      </c>
      <c r="U2800" t="s">
        <v>11</v>
      </c>
      <c r="V2800" t="str">
        <f>IF(Table1[[#This Row],[Rating]]&gt;8,"Excellent",IF(Table1[[#This Row],[Rating]]&gt;5,"Good","Bad"))</f>
        <v>Bad</v>
      </c>
    </row>
    <row r="2801" spans="1:22" ht="30" customHeight="1" x14ac:dyDescent="0.35">
      <c r="A2801">
        <v>10</v>
      </c>
      <c r="B2801" t="s">
        <v>4317</v>
      </c>
      <c r="C2801" t="str">
        <f>UPPER(LEFT(Table1[[#This Row],[Header]],1))&amp;MID(Table1[[#This Row],[Header]],2,LEN(Table1[[#This Row],[Header]])-1)</f>
        <v>BA customer review</v>
      </c>
      <c r="D2801" t="s">
        <v>3865</v>
      </c>
      <c r="E2801" s="1">
        <v>42212</v>
      </c>
      <c r="F2801" t="s">
        <v>1</v>
      </c>
      <c r="G2801" t="s">
        <v>23</v>
      </c>
      <c r="H2801" t="s">
        <v>9</v>
      </c>
      <c r="I2801" t="s">
        <v>4</v>
      </c>
      <c r="J2801" t="s">
        <v>5014</v>
      </c>
      <c r="K2801" t="s">
        <v>5006</v>
      </c>
      <c r="L2801" t="str">
        <f>CONCATENATE(Table1[[#This Row],[FROM]]," to ",Table1[[#This Row],[TO]])</f>
        <v>MAN to LHR</v>
      </c>
      <c r="M2801" s="1">
        <v>42186</v>
      </c>
      <c r="N2801">
        <v>4</v>
      </c>
      <c r="O2801">
        <v>5</v>
      </c>
      <c r="P2801">
        <v>5</v>
      </c>
      <c r="Q2801">
        <v>4</v>
      </c>
      <c r="R2801">
        <v>5</v>
      </c>
      <c r="S2801" t="s">
        <v>39</v>
      </c>
      <c r="T2801">
        <v>-1</v>
      </c>
      <c r="U2801" t="s">
        <v>11</v>
      </c>
      <c r="V2801" t="str">
        <f>IF(Table1[[#This Row],[Rating]]&gt;8,"Excellent",IF(Table1[[#This Row],[Rating]]&gt;5,"Good","Bad"))</f>
        <v>Excellent</v>
      </c>
    </row>
    <row r="2802" spans="1:22" ht="30" customHeight="1" x14ac:dyDescent="0.35">
      <c r="A2802">
        <v>3</v>
      </c>
      <c r="B2802" t="s">
        <v>4317</v>
      </c>
      <c r="C2802" t="str">
        <f>UPPER(LEFT(Table1[[#This Row],[Header]],1))&amp;MID(Table1[[#This Row],[Header]],2,LEN(Table1[[#This Row],[Header]])-1)</f>
        <v>BA customer review</v>
      </c>
      <c r="D2802" t="s">
        <v>24</v>
      </c>
      <c r="E2802" s="1">
        <v>42212</v>
      </c>
      <c r="F2802" t="s">
        <v>1</v>
      </c>
      <c r="G2802" t="s">
        <v>68</v>
      </c>
      <c r="H2802" t="s">
        <v>9</v>
      </c>
      <c r="I2802" t="s">
        <v>10</v>
      </c>
      <c r="J2802" t="s">
        <v>5006</v>
      </c>
      <c r="K2802" t="s">
        <v>5018</v>
      </c>
      <c r="L2802" t="str">
        <f>CONCATENATE(Table1[[#This Row],[FROM]]," to ",Table1[[#This Row],[TO]])</f>
        <v>LHR to NRT</v>
      </c>
      <c r="M2802" s="1">
        <v>42186</v>
      </c>
      <c r="N2802">
        <v>1</v>
      </c>
      <c r="O2802">
        <v>2</v>
      </c>
      <c r="P2802">
        <v>4</v>
      </c>
      <c r="Q2802">
        <v>3</v>
      </c>
      <c r="R2802">
        <v>4</v>
      </c>
      <c r="S2802" t="s">
        <v>5</v>
      </c>
      <c r="T2802">
        <v>4</v>
      </c>
      <c r="U2802" t="s">
        <v>11</v>
      </c>
      <c r="V2802" t="str">
        <f>IF(Table1[[#This Row],[Rating]]&gt;8,"Excellent",IF(Table1[[#This Row],[Rating]]&gt;5,"Good","Bad"))</f>
        <v>Bad</v>
      </c>
    </row>
    <row r="2803" spans="1:22" ht="30" customHeight="1" x14ac:dyDescent="0.35">
      <c r="A2803">
        <v>1</v>
      </c>
      <c r="B2803" t="s">
        <v>4317</v>
      </c>
      <c r="C2803" t="str">
        <f>UPPER(LEFT(Table1[[#This Row],[Header]],1))&amp;MID(Table1[[#This Row],[Header]],2,LEN(Table1[[#This Row],[Header]])-1)</f>
        <v>BA customer review</v>
      </c>
      <c r="D2803" t="s">
        <v>3866</v>
      </c>
      <c r="E2803" s="1">
        <v>42211</v>
      </c>
      <c r="F2803" t="s">
        <v>1</v>
      </c>
      <c r="G2803" t="s">
        <v>68</v>
      </c>
      <c r="H2803" t="s">
        <v>3</v>
      </c>
      <c r="I2803" t="s">
        <v>4</v>
      </c>
      <c r="J2803" t="s">
        <v>5006</v>
      </c>
      <c r="K2803" t="s">
        <v>5180</v>
      </c>
      <c r="L2803" t="str">
        <f>CONCATENATE(Table1[[#This Row],[FROM]]," to ",Table1[[#This Row],[TO]])</f>
        <v>LHR to EBB</v>
      </c>
      <c r="M2803" s="1">
        <v>42186</v>
      </c>
      <c r="N2803">
        <v>1</v>
      </c>
      <c r="O2803">
        <v>1</v>
      </c>
      <c r="P2803">
        <v>-1</v>
      </c>
      <c r="Q2803">
        <v>1</v>
      </c>
      <c r="R2803">
        <v>1</v>
      </c>
      <c r="S2803" t="s">
        <v>5</v>
      </c>
      <c r="T2803">
        <v>-1</v>
      </c>
      <c r="U2803" t="s">
        <v>11</v>
      </c>
      <c r="V2803" t="str">
        <f>IF(Table1[[#This Row],[Rating]]&gt;8,"Excellent",IF(Table1[[#This Row],[Rating]]&gt;5,"Good","Bad"))</f>
        <v>Bad</v>
      </c>
    </row>
    <row r="2804" spans="1:22" ht="30" customHeight="1" x14ac:dyDescent="0.35">
      <c r="A2804">
        <v>10</v>
      </c>
      <c r="B2804" t="s">
        <v>4317</v>
      </c>
      <c r="C2804" t="str">
        <f>UPPER(LEFT(Table1[[#This Row],[Header]],1))&amp;MID(Table1[[#This Row],[Header]],2,LEN(Table1[[#This Row],[Header]])-1)</f>
        <v>BA customer review</v>
      </c>
      <c r="D2804" t="s">
        <v>83</v>
      </c>
      <c r="E2804" s="1">
        <v>42210</v>
      </c>
      <c r="F2804" t="s">
        <v>1</v>
      </c>
      <c r="G2804" t="s">
        <v>1571</v>
      </c>
      <c r="H2804" t="s">
        <v>9</v>
      </c>
      <c r="I2804" t="s">
        <v>10</v>
      </c>
      <c r="J2804" t="s">
        <v>5141</v>
      </c>
      <c r="K2804" t="s">
        <v>5006</v>
      </c>
      <c r="L2804" t="str">
        <f>CONCATENATE(Table1[[#This Row],[FROM]]," to ",Table1[[#This Row],[TO]])</f>
        <v>IST to LHR</v>
      </c>
      <c r="M2804" s="1">
        <v>42186</v>
      </c>
      <c r="N2804">
        <v>5</v>
      </c>
      <c r="O2804">
        <v>5</v>
      </c>
      <c r="P2804">
        <v>5</v>
      </c>
      <c r="Q2804">
        <v>5</v>
      </c>
      <c r="R2804">
        <v>5</v>
      </c>
      <c r="S2804" t="s">
        <v>39</v>
      </c>
      <c r="T2804">
        <v>3</v>
      </c>
      <c r="U2804" t="s">
        <v>11</v>
      </c>
      <c r="V2804" t="str">
        <f>IF(Table1[[#This Row],[Rating]]&gt;8,"Excellent",IF(Table1[[#This Row],[Rating]]&gt;5,"Good","Bad"))</f>
        <v>Excellent</v>
      </c>
    </row>
    <row r="2805" spans="1:22" ht="30" customHeight="1" x14ac:dyDescent="0.35">
      <c r="A2805">
        <v>9</v>
      </c>
      <c r="B2805" t="s">
        <v>4317</v>
      </c>
      <c r="C2805" t="str">
        <f>UPPER(LEFT(Table1[[#This Row],[Header]],1))&amp;MID(Table1[[#This Row],[Header]],2,LEN(Table1[[#This Row],[Header]])-1)</f>
        <v>BA customer review</v>
      </c>
      <c r="D2805" t="s">
        <v>83</v>
      </c>
      <c r="E2805" s="1">
        <v>42210</v>
      </c>
      <c r="F2805" t="s">
        <v>1</v>
      </c>
      <c r="G2805" t="s">
        <v>1571</v>
      </c>
      <c r="H2805" t="s">
        <v>9</v>
      </c>
      <c r="I2805" t="s">
        <v>10</v>
      </c>
      <c r="J2805" t="s">
        <v>5006</v>
      </c>
      <c r="K2805" t="s">
        <v>5141</v>
      </c>
      <c r="L2805" t="str">
        <f>CONCATENATE(Table1[[#This Row],[FROM]]," to ",Table1[[#This Row],[TO]])</f>
        <v>LHR to IST</v>
      </c>
      <c r="M2805" s="1">
        <v>42186</v>
      </c>
      <c r="N2805">
        <v>5</v>
      </c>
      <c r="O2805">
        <v>5</v>
      </c>
      <c r="P2805">
        <v>5</v>
      </c>
      <c r="Q2805">
        <v>5</v>
      </c>
      <c r="R2805">
        <v>5</v>
      </c>
      <c r="S2805" t="s">
        <v>39</v>
      </c>
      <c r="T2805">
        <v>3</v>
      </c>
      <c r="U2805" t="s">
        <v>11</v>
      </c>
      <c r="V2805" t="str">
        <f>IF(Table1[[#This Row],[Rating]]&gt;8,"Excellent",IF(Table1[[#This Row],[Rating]]&gt;5,"Good","Bad"))</f>
        <v>Excellent</v>
      </c>
    </row>
    <row r="2806" spans="1:22" ht="30" customHeight="1" x14ac:dyDescent="0.35">
      <c r="A2806">
        <v>1</v>
      </c>
      <c r="B2806" t="s">
        <v>4317</v>
      </c>
      <c r="C2806" t="str">
        <f>UPPER(LEFT(Table1[[#This Row],[Header]],1))&amp;MID(Table1[[#This Row],[Header]],2,LEN(Table1[[#This Row],[Header]])-1)</f>
        <v>BA customer review</v>
      </c>
      <c r="D2806" t="s">
        <v>3867</v>
      </c>
      <c r="E2806" s="1">
        <v>42210</v>
      </c>
      <c r="F2806" t="s">
        <v>1</v>
      </c>
      <c r="G2806" t="s">
        <v>1592</v>
      </c>
      <c r="H2806" t="s">
        <v>9</v>
      </c>
      <c r="I2806" t="s">
        <v>10</v>
      </c>
      <c r="J2806" t="s">
        <v>5006</v>
      </c>
      <c r="K2806" t="s">
        <v>5182</v>
      </c>
      <c r="L2806" t="str">
        <f>CONCATENATE(Table1[[#This Row],[FROM]]," to ",Table1[[#This Row],[TO]])</f>
        <v>LHR to FAO</v>
      </c>
      <c r="M2806" s="1">
        <v>42186</v>
      </c>
      <c r="N2806">
        <v>1</v>
      </c>
      <c r="O2806">
        <v>1</v>
      </c>
      <c r="P2806">
        <v>2</v>
      </c>
      <c r="Q2806">
        <v>2</v>
      </c>
      <c r="R2806">
        <v>1</v>
      </c>
      <c r="S2806" t="s">
        <v>5</v>
      </c>
      <c r="T2806">
        <v>1</v>
      </c>
      <c r="U2806" t="s">
        <v>11</v>
      </c>
      <c r="V2806" t="str">
        <f>IF(Table1[[#This Row],[Rating]]&gt;8,"Excellent",IF(Table1[[#This Row],[Rating]]&gt;5,"Good","Bad"))</f>
        <v>Bad</v>
      </c>
    </row>
    <row r="2807" spans="1:22" ht="30" customHeight="1" x14ac:dyDescent="0.35">
      <c r="A2807">
        <v>1</v>
      </c>
      <c r="B2807" t="s">
        <v>4317</v>
      </c>
      <c r="C2807" t="str">
        <f>UPPER(LEFT(Table1[[#This Row],[Header]],1))&amp;MID(Table1[[#This Row],[Header]],2,LEN(Table1[[#This Row],[Header]])-1)</f>
        <v>BA customer review</v>
      </c>
      <c r="D2807" t="s">
        <v>24</v>
      </c>
      <c r="E2807" s="1">
        <v>42210</v>
      </c>
      <c r="F2807" t="s">
        <v>1</v>
      </c>
      <c r="G2807" t="s">
        <v>68</v>
      </c>
      <c r="H2807" t="s">
        <v>3</v>
      </c>
      <c r="I2807" t="s">
        <v>10</v>
      </c>
      <c r="J2807" t="s">
        <v>5228</v>
      </c>
      <c r="K2807" t="s">
        <v>5027</v>
      </c>
      <c r="L2807" t="str">
        <f>CONCATENATE(Table1[[#This Row],[FROM]]," to ",Table1[[#This Row],[TO]])</f>
        <v>VRN to LGW</v>
      </c>
      <c r="M2807" s="1">
        <v>42186</v>
      </c>
      <c r="N2807">
        <v>1</v>
      </c>
      <c r="O2807">
        <v>4</v>
      </c>
      <c r="P2807">
        <v>2</v>
      </c>
      <c r="Q2807">
        <v>2</v>
      </c>
      <c r="R2807">
        <v>1</v>
      </c>
      <c r="S2807" t="s">
        <v>5</v>
      </c>
      <c r="T2807">
        <v>-1</v>
      </c>
      <c r="U2807" t="s">
        <v>11</v>
      </c>
      <c r="V2807" t="str">
        <f>IF(Table1[[#This Row],[Rating]]&gt;8,"Excellent",IF(Table1[[#This Row],[Rating]]&gt;5,"Good","Bad"))</f>
        <v>Bad</v>
      </c>
    </row>
    <row r="2808" spans="1:22" ht="30" customHeight="1" x14ac:dyDescent="0.35">
      <c r="A2808">
        <v>7</v>
      </c>
      <c r="B2808" t="s">
        <v>4317</v>
      </c>
      <c r="C2808" t="str">
        <f>UPPER(LEFT(Table1[[#This Row],[Header]],1))&amp;MID(Table1[[#This Row],[Header]],2,LEN(Table1[[#This Row],[Header]])-1)</f>
        <v>BA customer review</v>
      </c>
      <c r="D2808" t="s">
        <v>1053</v>
      </c>
      <c r="E2808" s="1">
        <v>42208</v>
      </c>
      <c r="F2808" t="s">
        <v>1</v>
      </c>
      <c r="G2808" t="s">
        <v>222</v>
      </c>
      <c r="H2808" t="s">
        <v>26</v>
      </c>
      <c r="I2808" t="s">
        <v>4</v>
      </c>
      <c r="J2808" t="s">
        <v>5074</v>
      </c>
      <c r="K2808" t="s">
        <v>5027</v>
      </c>
      <c r="L2808" t="str">
        <f>CONCATENATE(Table1[[#This Row],[FROM]]," to ",Table1[[#This Row],[TO]])</f>
        <v>BRI to LGW</v>
      </c>
      <c r="M2808" s="1">
        <v>42186</v>
      </c>
      <c r="N2808">
        <v>4</v>
      </c>
      <c r="O2808">
        <v>1</v>
      </c>
      <c r="P2808">
        <v>4</v>
      </c>
      <c r="Q2808">
        <v>3</v>
      </c>
      <c r="R2808">
        <v>3</v>
      </c>
      <c r="S2808" t="s">
        <v>39</v>
      </c>
      <c r="T2808">
        <v>-1</v>
      </c>
      <c r="U2808" t="s">
        <v>11</v>
      </c>
      <c r="V2808" t="str">
        <f>IF(Table1[[#This Row],[Rating]]&gt;8,"Excellent",IF(Table1[[#This Row],[Rating]]&gt;5,"Good","Bad"))</f>
        <v>Good</v>
      </c>
    </row>
    <row r="2809" spans="1:22" ht="30" customHeight="1" x14ac:dyDescent="0.35">
      <c r="A2809">
        <v>8</v>
      </c>
      <c r="B2809" t="s">
        <v>4317</v>
      </c>
      <c r="C2809" t="str">
        <f>UPPER(LEFT(Table1[[#This Row],[Header]],1))&amp;MID(Table1[[#This Row],[Header]],2,LEN(Table1[[#This Row],[Header]])-1)</f>
        <v>BA customer review</v>
      </c>
      <c r="D2809" t="s">
        <v>3868</v>
      </c>
      <c r="E2809" s="1">
        <v>42208</v>
      </c>
      <c r="F2809" t="s">
        <v>20</v>
      </c>
      <c r="G2809" t="s">
        <v>68</v>
      </c>
      <c r="H2809" t="s">
        <v>3</v>
      </c>
      <c r="I2809" t="s">
        <v>10</v>
      </c>
      <c r="J2809" t="s">
        <v>5053</v>
      </c>
      <c r="K2809" t="s">
        <v>5006</v>
      </c>
      <c r="L2809" t="str">
        <f>CONCATENATE(Table1[[#This Row],[FROM]]," to ",Table1[[#This Row],[TO]])</f>
        <v>MCO to LHR</v>
      </c>
      <c r="M2809" s="1">
        <v>42125</v>
      </c>
      <c r="N2809">
        <v>5</v>
      </c>
      <c r="O2809">
        <v>5</v>
      </c>
      <c r="P2809">
        <v>4</v>
      </c>
      <c r="Q2809">
        <v>5</v>
      </c>
      <c r="R2809">
        <v>5</v>
      </c>
      <c r="S2809" t="s">
        <v>39</v>
      </c>
      <c r="T2809">
        <v>4</v>
      </c>
      <c r="U2809" t="s">
        <v>11</v>
      </c>
      <c r="V2809" t="str">
        <f>IF(Table1[[#This Row],[Rating]]&gt;8,"Excellent",IF(Table1[[#This Row],[Rating]]&gt;5,"Good","Bad"))</f>
        <v>Good</v>
      </c>
    </row>
    <row r="2810" spans="1:22" ht="30" customHeight="1" x14ac:dyDescent="0.35">
      <c r="A2810">
        <v>4</v>
      </c>
      <c r="B2810" t="s">
        <v>4317</v>
      </c>
      <c r="C2810" t="str">
        <f>UPPER(LEFT(Table1[[#This Row],[Header]],1))&amp;MID(Table1[[#This Row],[Header]],2,LEN(Table1[[#This Row],[Header]])-1)</f>
        <v>BA customer review</v>
      </c>
      <c r="D2810" t="s">
        <v>3057</v>
      </c>
      <c r="E2810" s="1">
        <v>42207</v>
      </c>
      <c r="F2810" t="s">
        <v>1</v>
      </c>
      <c r="G2810" t="s">
        <v>222</v>
      </c>
      <c r="H2810" t="s">
        <v>9</v>
      </c>
      <c r="I2810" t="s">
        <v>4</v>
      </c>
      <c r="J2810" t="s">
        <v>5006</v>
      </c>
      <c r="K2810" t="s">
        <v>5133</v>
      </c>
      <c r="L2810" t="str">
        <f>CONCATENATE(Table1[[#This Row],[FROM]]," to ",Table1[[#This Row],[TO]])</f>
        <v>LHR to NCL</v>
      </c>
      <c r="M2810" s="1">
        <v>42186</v>
      </c>
      <c r="N2810">
        <v>1</v>
      </c>
      <c r="O2810">
        <v>3</v>
      </c>
      <c r="P2810">
        <v>2</v>
      </c>
      <c r="Q2810">
        <v>4</v>
      </c>
      <c r="R2810">
        <v>2</v>
      </c>
      <c r="S2810" t="s">
        <v>5</v>
      </c>
      <c r="T2810">
        <v>-1</v>
      </c>
      <c r="U2810" t="s">
        <v>11</v>
      </c>
      <c r="V2810" t="str">
        <f>IF(Table1[[#This Row],[Rating]]&gt;8,"Excellent",IF(Table1[[#This Row],[Rating]]&gt;5,"Good","Bad"))</f>
        <v>Bad</v>
      </c>
    </row>
    <row r="2811" spans="1:22" ht="30" customHeight="1" x14ac:dyDescent="0.35">
      <c r="A2811">
        <v>3</v>
      </c>
      <c r="B2811" t="s">
        <v>4317</v>
      </c>
      <c r="C2811" t="str">
        <f>UPPER(LEFT(Table1[[#This Row],[Header]],1))&amp;MID(Table1[[#This Row],[Header]],2,LEN(Table1[[#This Row],[Header]])-1)</f>
        <v>BA customer review</v>
      </c>
      <c r="D2811" t="s">
        <v>3869</v>
      </c>
      <c r="E2811" s="1">
        <v>42207</v>
      </c>
      <c r="F2811" t="s">
        <v>1</v>
      </c>
      <c r="G2811" t="s">
        <v>8</v>
      </c>
      <c r="H2811" t="s">
        <v>9</v>
      </c>
      <c r="I2811" t="s">
        <v>4</v>
      </c>
      <c r="J2811" t="s">
        <v>5006</v>
      </c>
      <c r="K2811" t="s">
        <v>5125</v>
      </c>
      <c r="L2811" t="str">
        <f>CONCATENATE(Table1[[#This Row],[FROM]]," to ",Table1[[#This Row],[TO]])</f>
        <v>LHR to VIE</v>
      </c>
      <c r="M2811" s="1">
        <v>43739</v>
      </c>
      <c r="N2811">
        <v>3</v>
      </c>
      <c r="O2811">
        <v>2</v>
      </c>
      <c r="P2811">
        <v>2</v>
      </c>
      <c r="Q2811">
        <v>2</v>
      </c>
      <c r="R2811">
        <v>3</v>
      </c>
      <c r="S2811" t="s">
        <v>5</v>
      </c>
      <c r="T2811">
        <v>-1</v>
      </c>
      <c r="U2811" t="s">
        <v>11</v>
      </c>
      <c r="V2811" t="str">
        <f>IF(Table1[[#This Row],[Rating]]&gt;8,"Excellent",IF(Table1[[#This Row],[Rating]]&gt;5,"Good","Bad"))</f>
        <v>Bad</v>
      </c>
    </row>
    <row r="2812" spans="1:22" ht="30" customHeight="1" x14ac:dyDescent="0.35">
      <c r="A2812">
        <v>1</v>
      </c>
      <c r="B2812" t="s">
        <v>4317</v>
      </c>
      <c r="C2812" t="str">
        <f>UPPER(LEFT(Table1[[#This Row],[Header]],1))&amp;MID(Table1[[#This Row],[Header]],2,LEN(Table1[[#This Row],[Header]])-1)</f>
        <v>BA customer review</v>
      </c>
      <c r="D2812" t="s">
        <v>3870</v>
      </c>
      <c r="E2812" s="1">
        <v>42206</v>
      </c>
      <c r="F2812" t="s">
        <v>20</v>
      </c>
      <c r="G2812" t="s">
        <v>68</v>
      </c>
      <c r="H2812" t="s">
        <v>26</v>
      </c>
      <c r="I2812" t="s">
        <v>4</v>
      </c>
      <c r="J2812" t="s">
        <v>5027</v>
      </c>
      <c r="K2812" t="s">
        <v>5092</v>
      </c>
      <c r="L2812" t="str">
        <f>CONCATENATE(Table1[[#This Row],[FROM]]," to ",Table1[[#This Row],[TO]])</f>
        <v>LGW to TPA</v>
      </c>
      <c r="M2812" s="1">
        <v>42186</v>
      </c>
      <c r="N2812">
        <v>1</v>
      </c>
      <c r="O2812">
        <v>3</v>
      </c>
      <c r="P2812">
        <v>2</v>
      </c>
      <c r="Q2812">
        <v>1</v>
      </c>
      <c r="R2812">
        <v>1</v>
      </c>
      <c r="S2812" t="s">
        <v>5</v>
      </c>
      <c r="T2812">
        <v>4</v>
      </c>
      <c r="U2812" t="s">
        <v>11</v>
      </c>
      <c r="V2812" t="str">
        <f>IF(Table1[[#This Row],[Rating]]&gt;8,"Excellent",IF(Table1[[#This Row],[Rating]]&gt;5,"Good","Bad"))</f>
        <v>Bad</v>
      </c>
    </row>
    <row r="2813" spans="1:22" ht="30" customHeight="1" x14ac:dyDescent="0.35">
      <c r="A2813">
        <v>3</v>
      </c>
      <c r="B2813" t="s">
        <v>4317</v>
      </c>
      <c r="C2813" t="str">
        <f>UPPER(LEFT(Table1[[#This Row],[Header]],1))&amp;MID(Table1[[#This Row],[Header]],2,LEN(Table1[[#This Row],[Header]])-1)</f>
        <v>BA customer review</v>
      </c>
      <c r="D2813" t="s">
        <v>24</v>
      </c>
      <c r="E2813" s="1">
        <v>42206</v>
      </c>
      <c r="F2813" t="s">
        <v>1</v>
      </c>
      <c r="G2813" t="s">
        <v>62</v>
      </c>
      <c r="H2813" t="s">
        <v>3</v>
      </c>
      <c r="I2813" t="s">
        <v>4</v>
      </c>
      <c r="J2813" t="s">
        <v>5006</v>
      </c>
      <c r="K2813" t="s">
        <v>5154</v>
      </c>
      <c r="L2813" t="str">
        <f>CONCATENATE(Table1[[#This Row],[FROM]]," to ",Table1[[#This Row],[TO]])</f>
        <v>LHR to BOM</v>
      </c>
      <c r="M2813" s="1">
        <v>42186</v>
      </c>
      <c r="N2813">
        <v>4</v>
      </c>
      <c r="O2813">
        <v>1</v>
      </c>
      <c r="P2813">
        <v>1</v>
      </c>
      <c r="Q2813">
        <v>3</v>
      </c>
      <c r="R2813">
        <v>3</v>
      </c>
      <c r="S2813" t="s">
        <v>5</v>
      </c>
      <c r="T2813">
        <v>5</v>
      </c>
      <c r="U2813" t="s">
        <v>11</v>
      </c>
      <c r="V2813" t="str">
        <f>IF(Table1[[#This Row],[Rating]]&gt;8,"Excellent",IF(Table1[[#This Row],[Rating]]&gt;5,"Good","Bad"))</f>
        <v>Bad</v>
      </c>
    </row>
    <row r="2814" spans="1:22" ht="30" customHeight="1" x14ac:dyDescent="0.35">
      <c r="A2814">
        <v>6</v>
      </c>
      <c r="B2814" t="s">
        <v>4317</v>
      </c>
      <c r="C2814" t="str">
        <f>UPPER(LEFT(Table1[[#This Row],[Header]],1))&amp;MID(Table1[[#This Row],[Header]],2,LEN(Table1[[#This Row],[Header]])-1)</f>
        <v>BA customer review</v>
      </c>
      <c r="D2814" t="s">
        <v>3871</v>
      </c>
      <c r="E2814" s="1">
        <v>42206</v>
      </c>
      <c r="F2814" t="s">
        <v>459</v>
      </c>
      <c r="G2814" t="s">
        <v>84</v>
      </c>
      <c r="H2814" t="s">
        <v>26</v>
      </c>
      <c r="I2814" t="s">
        <v>4</v>
      </c>
      <c r="J2814" t="s">
        <v>5006</v>
      </c>
      <c r="K2814" t="s">
        <v>5108</v>
      </c>
      <c r="L2814" t="str">
        <f>CONCATENATE(Table1[[#This Row],[FROM]]," to ",Table1[[#This Row],[TO]])</f>
        <v>LHR to SIN</v>
      </c>
      <c r="M2814" s="1">
        <v>42186</v>
      </c>
      <c r="N2814">
        <v>2</v>
      </c>
      <c r="O2814">
        <v>3</v>
      </c>
      <c r="P2814">
        <v>3</v>
      </c>
      <c r="Q2814">
        <v>4</v>
      </c>
      <c r="R2814">
        <v>4</v>
      </c>
      <c r="S2814" t="s">
        <v>5</v>
      </c>
      <c r="T2814">
        <v>4</v>
      </c>
      <c r="U2814" t="s">
        <v>11</v>
      </c>
      <c r="V2814" t="str">
        <f>IF(Table1[[#This Row],[Rating]]&gt;8,"Excellent",IF(Table1[[#This Row],[Rating]]&gt;5,"Good","Bad"))</f>
        <v>Good</v>
      </c>
    </row>
    <row r="2815" spans="1:22" ht="30" customHeight="1" x14ac:dyDescent="0.35">
      <c r="A2815">
        <v>7</v>
      </c>
      <c r="B2815" t="s">
        <v>4317</v>
      </c>
      <c r="C2815" t="str">
        <f>UPPER(LEFT(Table1[[#This Row],[Header]],1))&amp;MID(Table1[[#This Row],[Header]],2,LEN(Table1[[#This Row],[Header]])-1)</f>
        <v>BA customer review</v>
      </c>
      <c r="D2815" t="s">
        <v>3324</v>
      </c>
      <c r="E2815" s="1">
        <v>42206</v>
      </c>
      <c r="F2815" t="s">
        <v>1</v>
      </c>
      <c r="G2815" t="s">
        <v>62</v>
      </c>
      <c r="H2815" t="s">
        <v>31</v>
      </c>
      <c r="I2815" t="s">
        <v>4</v>
      </c>
      <c r="J2815" t="s">
        <v>5006</v>
      </c>
      <c r="K2815" t="s">
        <v>5072</v>
      </c>
      <c r="L2815" t="str">
        <f>CONCATENATE(Table1[[#This Row],[FROM]]," to ",Table1[[#This Row],[TO]])</f>
        <v>LHR to KUL</v>
      </c>
      <c r="M2815" s="1">
        <v>42186</v>
      </c>
      <c r="N2815">
        <v>4</v>
      </c>
      <c r="O2815">
        <v>4</v>
      </c>
      <c r="P2815">
        <v>4</v>
      </c>
      <c r="Q2815">
        <v>4</v>
      </c>
      <c r="R2815">
        <v>4</v>
      </c>
      <c r="S2815" t="s">
        <v>39</v>
      </c>
      <c r="T2815">
        <v>3</v>
      </c>
      <c r="U2815" t="s">
        <v>11</v>
      </c>
      <c r="V2815" t="str">
        <f>IF(Table1[[#This Row],[Rating]]&gt;8,"Excellent",IF(Table1[[#This Row],[Rating]]&gt;5,"Good","Bad"))</f>
        <v>Good</v>
      </c>
    </row>
    <row r="2816" spans="1:22" ht="30" customHeight="1" x14ac:dyDescent="0.35">
      <c r="A2816">
        <v>7</v>
      </c>
      <c r="B2816" t="s">
        <v>4317</v>
      </c>
      <c r="C2816" t="str">
        <f>UPPER(LEFT(Table1[[#This Row],[Header]],1))&amp;MID(Table1[[#This Row],[Header]],2,LEN(Table1[[#This Row],[Header]])-1)</f>
        <v>BA customer review</v>
      </c>
      <c r="D2816" t="s">
        <v>3872</v>
      </c>
      <c r="E2816" s="1">
        <v>42205</v>
      </c>
      <c r="F2816" t="s">
        <v>20</v>
      </c>
      <c r="G2816" t="s">
        <v>62</v>
      </c>
      <c r="H2816" t="s">
        <v>26</v>
      </c>
      <c r="I2816" t="s">
        <v>4</v>
      </c>
      <c r="J2816" t="s">
        <v>5045</v>
      </c>
      <c r="K2816" t="s">
        <v>5006</v>
      </c>
      <c r="L2816" t="str">
        <f>CONCATENATE(Table1[[#This Row],[FROM]]," to ",Table1[[#This Row],[TO]])</f>
        <v>ATL to LHR</v>
      </c>
      <c r="M2816" s="1">
        <v>42186</v>
      </c>
      <c r="N2816">
        <v>4</v>
      </c>
      <c r="O2816">
        <v>2</v>
      </c>
      <c r="P2816">
        <v>3</v>
      </c>
      <c r="Q2816">
        <v>3</v>
      </c>
      <c r="R2816">
        <v>3</v>
      </c>
      <c r="S2816" t="s">
        <v>39</v>
      </c>
      <c r="T2816">
        <v>4</v>
      </c>
      <c r="U2816" t="s">
        <v>11</v>
      </c>
      <c r="V2816" t="str">
        <f>IF(Table1[[#This Row],[Rating]]&gt;8,"Excellent",IF(Table1[[#This Row],[Rating]]&gt;5,"Good","Bad"))</f>
        <v>Good</v>
      </c>
    </row>
    <row r="2817" spans="1:22" ht="30" customHeight="1" x14ac:dyDescent="0.35">
      <c r="A2817">
        <v>7</v>
      </c>
      <c r="B2817" t="s">
        <v>4317</v>
      </c>
      <c r="C2817" t="str">
        <f>UPPER(LEFT(Table1[[#This Row],[Header]],1))&amp;MID(Table1[[#This Row],[Header]],2,LEN(Table1[[#This Row],[Header]])-1)</f>
        <v>BA customer review</v>
      </c>
      <c r="D2817" t="s">
        <v>3872</v>
      </c>
      <c r="E2817" s="1">
        <v>42205</v>
      </c>
      <c r="F2817" t="s">
        <v>20</v>
      </c>
      <c r="G2817" t="s">
        <v>3873</v>
      </c>
      <c r="H2817" t="s">
        <v>26</v>
      </c>
      <c r="I2817" t="s">
        <v>35</v>
      </c>
      <c r="J2817" t="s">
        <v>5006</v>
      </c>
      <c r="K2817" t="s">
        <v>5007</v>
      </c>
      <c r="L2817" t="str">
        <f>CONCATENATE(Table1[[#This Row],[FROM]]," to ",Table1[[#This Row],[TO]])</f>
        <v>LHR to ATH</v>
      </c>
      <c r="M2817" s="1">
        <v>42186</v>
      </c>
      <c r="N2817">
        <v>4</v>
      </c>
      <c r="O2817">
        <v>2</v>
      </c>
      <c r="P2817">
        <v>4</v>
      </c>
      <c r="Q2817">
        <v>3</v>
      </c>
      <c r="R2817">
        <v>3</v>
      </c>
      <c r="S2817" t="s">
        <v>39</v>
      </c>
      <c r="T2817">
        <v>3</v>
      </c>
      <c r="U2817" t="s">
        <v>11</v>
      </c>
      <c r="V2817" t="str">
        <f>IF(Table1[[#This Row],[Rating]]&gt;8,"Excellent",IF(Table1[[#This Row],[Rating]]&gt;5,"Good","Bad"))</f>
        <v>Good</v>
      </c>
    </row>
    <row r="2818" spans="1:22" ht="30" customHeight="1" x14ac:dyDescent="0.35">
      <c r="A2818">
        <v>8</v>
      </c>
      <c r="B2818" t="s">
        <v>4317</v>
      </c>
      <c r="C2818" t="str">
        <f>UPPER(LEFT(Table1[[#This Row],[Header]],1))&amp;MID(Table1[[#This Row],[Header]],2,LEN(Table1[[#This Row],[Header]])-1)</f>
        <v>BA customer review</v>
      </c>
      <c r="D2818" t="s">
        <v>3868</v>
      </c>
      <c r="E2818" s="1">
        <v>42205</v>
      </c>
      <c r="F2818" t="s">
        <v>20</v>
      </c>
      <c r="G2818" t="s">
        <v>68</v>
      </c>
      <c r="H2818" t="s">
        <v>3</v>
      </c>
      <c r="I2818" t="s">
        <v>10</v>
      </c>
      <c r="J2818" t="s">
        <v>5053</v>
      </c>
      <c r="K2818" t="s">
        <v>5006</v>
      </c>
      <c r="L2818" t="str">
        <f>CONCATENATE(Table1[[#This Row],[FROM]]," to ",Table1[[#This Row],[TO]])</f>
        <v>MCO to LHR</v>
      </c>
      <c r="M2818" s="1">
        <v>42125</v>
      </c>
      <c r="N2818">
        <v>5</v>
      </c>
      <c r="O2818">
        <v>5</v>
      </c>
      <c r="P2818">
        <v>4</v>
      </c>
      <c r="Q2818">
        <v>5</v>
      </c>
      <c r="R2818">
        <v>5</v>
      </c>
      <c r="S2818" t="s">
        <v>39</v>
      </c>
      <c r="T2818">
        <v>4</v>
      </c>
      <c r="U2818" t="s">
        <v>6</v>
      </c>
      <c r="V2818" t="str">
        <f>IF(Table1[[#This Row],[Rating]]&gt;8,"Excellent",IF(Table1[[#This Row],[Rating]]&gt;5,"Good","Bad"))</f>
        <v>Good</v>
      </c>
    </row>
    <row r="2819" spans="1:22" ht="30" customHeight="1" x14ac:dyDescent="0.35">
      <c r="A2819">
        <v>3</v>
      </c>
      <c r="B2819" t="s">
        <v>4317</v>
      </c>
      <c r="C2819" t="str">
        <f>UPPER(LEFT(Table1[[#This Row],[Header]],1))&amp;MID(Table1[[#This Row],[Header]],2,LEN(Table1[[#This Row],[Header]])-1)</f>
        <v>BA customer review</v>
      </c>
      <c r="D2819" t="s">
        <v>3874</v>
      </c>
      <c r="E2819" s="1">
        <v>42205</v>
      </c>
      <c r="F2819" t="s">
        <v>66</v>
      </c>
      <c r="G2819" t="s">
        <v>68</v>
      </c>
      <c r="H2819" t="s">
        <v>9</v>
      </c>
      <c r="I2819" t="s">
        <v>10</v>
      </c>
      <c r="J2819" t="s">
        <v>5108</v>
      </c>
      <c r="K2819" t="s">
        <v>5041</v>
      </c>
      <c r="L2819" t="str">
        <f>CONCATENATE(Table1[[#This Row],[FROM]]," to ",Table1[[#This Row],[TO]])</f>
        <v>SIN to SYD</v>
      </c>
      <c r="M2819" s="1">
        <v>42186</v>
      </c>
      <c r="N2819">
        <v>2</v>
      </c>
      <c r="O2819">
        <v>1</v>
      </c>
      <c r="P2819">
        <v>1</v>
      </c>
      <c r="Q2819">
        <v>3</v>
      </c>
      <c r="R2819">
        <v>2</v>
      </c>
      <c r="S2819" t="s">
        <v>5</v>
      </c>
      <c r="T2819">
        <v>2</v>
      </c>
      <c r="U2819" t="s">
        <v>6</v>
      </c>
      <c r="V2819" t="str">
        <f>IF(Table1[[#This Row],[Rating]]&gt;8,"Excellent",IF(Table1[[#This Row],[Rating]]&gt;5,"Good","Bad"))</f>
        <v>Bad</v>
      </c>
    </row>
    <row r="2820" spans="1:22" ht="30" customHeight="1" x14ac:dyDescent="0.35">
      <c r="A2820">
        <v>6</v>
      </c>
      <c r="B2820" t="s">
        <v>4317</v>
      </c>
      <c r="C2820" t="str">
        <f>UPPER(LEFT(Table1[[#This Row],[Header]],1))&amp;MID(Table1[[#This Row],[Header]],2,LEN(Table1[[#This Row],[Header]])-1)</f>
        <v>BA customer review</v>
      </c>
      <c r="D2820" t="s">
        <v>3842</v>
      </c>
      <c r="E2820" s="1">
        <v>42203</v>
      </c>
      <c r="F2820" t="s">
        <v>1</v>
      </c>
      <c r="G2820" t="s">
        <v>68</v>
      </c>
      <c r="H2820" t="s">
        <v>3</v>
      </c>
      <c r="I2820" t="s">
        <v>21</v>
      </c>
      <c r="J2820" t="s">
        <v>5006</v>
      </c>
      <c r="K2820" t="s">
        <v>5065</v>
      </c>
      <c r="L2820" t="str">
        <f>CONCATENATE(Table1[[#This Row],[FROM]]," to ",Table1[[#This Row],[TO]])</f>
        <v>LHR to IAD</v>
      </c>
      <c r="M2820" s="1">
        <v>42186</v>
      </c>
      <c r="N2820">
        <v>4</v>
      </c>
      <c r="O2820">
        <v>5</v>
      </c>
      <c r="P2820">
        <v>3</v>
      </c>
      <c r="Q2820">
        <v>4</v>
      </c>
      <c r="R2820">
        <v>2</v>
      </c>
      <c r="S2820" t="s">
        <v>39</v>
      </c>
      <c r="T2820">
        <v>4</v>
      </c>
      <c r="U2820" t="s">
        <v>6</v>
      </c>
      <c r="V2820" t="str">
        <f>IF(Table1[[#This Row],[Rating]]&gt;8,"Excellent",IF(Table1[[#This Row],[Rating]]&gt;5,"Good","Bad"))</f>
        <v>Good</v>
      </c>
    </row>
    <row r="2821" spans="1:22" ht="30" customHeight="1" x14ac:dyDescent="0.35">
      <c r="A2821">
        <v>8</v>
      </c>
      <c r="B2821" t="s">
        <v>4317</v>
      </c>
      <c r="C2821" t="str">
        <f>UPPER(LEFT(Table1[[#This Row],[Header]],1))&amp;MID(Table1[[#This Row],[Header]],2,LEN(Table1[[#This Row],[Header]])-1)</f>
        <v>BA customer review</v>
      </c>
      <c r="D2821" t="s">
        <v>372</v>
      </c>
      <c r="E2821" s="1">
        <v>42202</v>
      </c>
      <c r="F2821" t="s">
        <v>1</v>
      </c>
      <c r="G2821" t="s">
        <v>62</v>
      </c>
      <c r="H2821" t="s">
        <v>3</v>
      </c>
      <c r="I2821" t="s">
        <v>10</v>
      </c>
      <c r="J2821" t="s">
        <v>5006</v>
      </c>
      <c r="K2821" t="s">
        <v>5072</v>
      </c>
      <c r="L2821" t="str">
        <f>CONCATENATE(Table1[[#This Row],[FROM]]," to ",Table1[[#This Row],[TO]])</f>
        <v>LHR to KUL</v>
      </c>
      <c r="M2821" s="1">
        <v>42186</v>
      </c>
      <c r="N2821">
        <v>4</v>
      </c>
      <c r="O2821">
        <v>5</v>
      </c>
      <c r="P2821">
        <v>3</v>
      </c>
      <c r="Q2821">
        <v>4</v>
      </c>
      <c r="R2821">
        <v>5</v>
      </c>
      <c r="S2821" t="s">
        <v>39</v>
      </c>
      <c r="T2821">
        <v>4</v>
      </c>
      <c r="U2821" t="s">
        <v>6</v>
      </c>
      <c r="V2821" t="str">
        <f>IF(Table1[[#This Row],[Rating]]&gt;8,"Excellent",IF(Table1[[#This Row],[Rating]]&gt;5,"Good","Bad"))</f>
        <v>Good</v>
      </c>
    </row>
    <row r="2822" spans="1:22" ht="30" customHeight="1" x14ac:dyDescent="0.35">
      <c r="A2822">
        <v>2</v>
      </c>
      <c r="B2822" t="s">
        <v>4317</v>
      </c>
      <c r="C2822" t="str">
        <f>UPPER(LEFT(Table1[[#This Row],[Header]],1))&amp;MID(Table1[[#This Row],[Header]],2,LEN(Table1[[#This Row],[Header]])-1)</f>
        <v>BA customer review</v>
      </c>
      <c r="D2822" t="s">
        <v>3875</v>
      </c>
      <c r="E2822" s="1">
        <v>42202</v>
      </c>
      <c r="F2822" t="s">
        <v>1</v>
      </c>
      <c r="G2822" t="s">
        <v>825</v>
      </c>
      <c r="H2822" t="s">
        <v>26</v>
      </c>
      <c r="I2822" t="s">
        <v>4</v>
      </c>
      <c r="J2822" t="s">
        <v>5006</v>
      </c>
      <c r="K2822" t="s">
        <v>5080</v>
      </c>
      <c r="L2822" t="str">
        <f>CONCATENATE(Table1[[#This Row],[FROM]]," to ",Table1[[#This Row],[TO]])</f>
        <v>LHR to BKK</v>
      </c>
      <c r="M2822" s="1">
        <v>42186</v>
      </c>
      <c r="N2822">
        <v>1</v>
      </c>
      <c r="O2822">
        <v>2</v>
      </c>
      <c r="P2822">
        <v>3</v>
      </c>
      <c r="Q2822">
        <v>1</v>
      </c>
      <c r="R2822">
        <v>1</v>
      </c>
      <c r="S2822" t="s">
        <v>5</v>
      </c>
      <c r="T2822">
        <v>1</v>
      </c>
      <c r="U2822" t="s">
        <v>6</v>
      </c>
      <c r="V2822" t="str">
        <f>IF(Table1[[#This Row],[Rating]]&gt;8,"Excellent",IF(Table1[[#This Row],[Rating]]&gt;5,"Good","Bad"))</f>
        <v>Bad</v>
      </c>
    </row>
    <row r="2823" spans="1:22" ht="30" customHeight="1" x14ac:dyDescent="0.35">
      <c r="A2823">
        <v>5</v>
      </c>
      <c r="B2823" t="s">
        <v>4317</v>
      </c>
      <c r="C2823" t="str">
        <f>UPPER(LEFT(Table1[[#This Row],[Header]],1))&amp;MID(Table1[[#This Row],[Header]],2,LEN(Table1[[#This Row],[Header]])-1)</f>
        <v>BA customer review</v>
      </c>
      <c r="D2823" t="s">
        <v>3876</v>
      </c>
      <c r="E2823" s="1">
        <v>42202</v>
      </c>
      <c r="F2823" t="s">
        <v>1</v>
      </c>
      <c r="G2823" t="s">
        <v>68</v>
      </c>
      <c r="H2823" t="s">
        <v>3</v>
      </c>
      <c r="I2823" t="s">
        <v>4</v>
      </c>
      <c r="J2823" t="s">
        <v>5006</v>
      </c>
      <c r="K2823" t="s">
        <v>5133</v>
      </c>
      <c r="L2823" t="str">
        <f>CONCATENATE(Table1[[#This Row],[FROM]]," to ",Table1[[#This Row],[TO]])</f>
        <v>LHR to NCL</v>
      </c>
      <c r="M2823" s="1">
        <v>42186</v>
      </c>
      <c r="N2823">
        <v>2</v>
      </c>
      <c r="O2823">
        <v>3</v>
      </c>
      <c r="P2823">
        <v>3</v>
      </c>
      <c r="Q2823">
        <v>4</v>
      </c>
      <c r="R2823">
        <v>3</v>
      </c>
      <c r="S2823" t="s">
        <v>39</v>
      </c>
      <c r="T2823">
        <v>-1</v>
      </c>
      <c r="U2823" t="s">
        <v>6</v>
      </c>
      <c r="V2823" t="str">
        <f>IF(Table1[[#This Row],[Rating]]&gt;8,"Excellent",IF(Table1[[#This Row],[Rating]]&gt;5,"Good","Bad"))</f>
        <v>Bad</v>
      </c>
    </row>
    <row r="2824" spans="1:22" ht="30" customHeight="1" x14ac:dyDescent="0.35">
      <c r="A2824">
        <v>10</v>
      </c>
      <c r="B2824" t="s">
        <v>4317</v>
      </c>
      <c r="C2824" t="str">
        <f>UPPER(LEFT(Table1[[#This Row],[Header]],1))&amp;MID(Table1[[#This Row],[Header]],2,LEN(Table1[[#This Row],[Header]])-1)</f>
        <v>BA customer review</v>
      </c>
      <c r="D2824" t="s">
        <v>83</v>
      </c>
      <c r="E2824" s="1">
        <v>42201</v>
      </c>
      <c r="F2824" t="s">
        <v>1</v>
      </c>
      <c r="G2824" t="s">
        <v>825</v>
      </c>
      <c r="H2824" t="s">
        <v>26</v>
      </c>
      <c r="I2824" t="s">
        <v>10</v>
      </c>
      <c r="J2824" t="s">
        <v>5006</v>
      </c>
      <c r="K2824" t="s">
        <v>5005</v>
      </c>
      <c r="L2824" t="str">
        <f>CONCATENATE(Table1[[#This Row],[FROM]]," to ",Table1[[#This Row],[TO]])</f>
        <v>LHR to ORD</v>
      </c>
      <c r="M2824" s="1">
        <v>42156</v>
      </c>
      <c r="N2824">
        <v>5</v>
      </c>
      <c r="O2824">
        <v>5</v>
      </c>
      <c r="P2824">
        <v>5</v>
      </c>
      <c r="Q2824">
        <v>5</v>
      </c>
      <c r="R2824">
        <v>5</v>
      </c>
      <c r="S2824" t="s">
        <v>39</v>
      </c>
      <c r="T2824">
        <v>3</v>
      </c>
      <c r="U2824" t="s">
        <v>6</v>
      </c>
      <c r="V2824" t="str">
        <f>IF(Table1[[#This Row],[Rating]]&gt;8,"Excellent",IF(Table1[[#This Row],[Rating]]&gt;5,"Good","Bad"))</f>
        <v>Excellent</v>
      </c>
    </row>
    <row r="2825" spans="1:22" ht="30" customHeight="1" x14ac:dyDescent="0.35">
      <c r="A2825">
        <v>10</v>
      </c>
      <c r="B2825" t="s">
        <v>4317</v>
      </c>
      <c r="C2825" t="str">
        <f>UPPER(LEFT(Table1[[#This Row],[Header]],1))&amp;MID(Table1[[#This Row],[Header]],2,LEN(Table1[[#This Row],[Header]])-1)</f>
        <v>BA customer review</v>
      </c>
      <c r="D2825" t="s">
        <v>5421</v>
      </c>
      <c r="E2825" s="1">
        <v>42201</v>
      </c>
      <c r="F2825" t="s">
        <v>1</v>
      </c>
      <c r="G2825" t="s">
        <v>825</v>
      </c>
      <c r="H2825" t="s">
        <v>26</v>
      </c>
      <c r="I2825" t="s">
        <v>21</v>
      </c>
      <c r="J2825" t="s">
        <v>5005</v>
      </c>
      <c r="K2825" t="s">
        <v>5006</v>
      </c>
      <c r="L2825" t="str">
        <f>CONCATENATE(Table1[[#This Row],[FROM]]," to ",Table1[[#This Row],[TO]])</f>
        <v>ORD to LHR</v>
      </c>
      <c r="M2825" s="1">
        <v>42186</v>
      </c>
      <c r="N2825">
        <v>5</v>
      </c>
      <c r="O2825">
        <v>5</v>
      </c>
      <c r="P2825">
        <v>5</v>
      </c>
      <c r="Q2825">
        <v>5</v>
      </c>
      <c r="R2825">
        <v>5</v>
      </c>
      <c r="S2825" t="s">
        <v>39</v>
      </c>
      <c r="T2825">
        <v>3</v>
      </c>
      <c r="U2825" t="s">
        <v>6</v>
      </c>
      <c r="V2825" t="str">
        <f>IF(Table1[[#This Row],[Rating]]&gt;8,"Excellent",IF(Table1[[#This Row],[Rating]]&gt;5,"Good","Bad"))</f>
        <v>Excellent</v>
      </c>
    </row>
    <row r="2826" spans="1:22" ht="30" customHeight="1" x14ac:dyDescent="0.35">
      <c r="A2826">
        <v>4</v>
      </c>
      <c r="B2826" t="s">
        <v>4317</v>
      </c>
      <c r="C2826" t="str">
        <f>UPPER(LEFT(Table1[[#This Row],[Header]],1))&amp;MID(Table1[[#This Row],[Header]],2,LEN(Table1[[#This Row],[Header]])-1)</f>
        <v>BA customer review</v>
      </c>
      <c r="D2826" t="s">
        <v>3877</v>
      </c>
      <c r="E2826" s="1">
        <v>42200</v>
      </c>
      <c r="F2826" t="s">
        <v>20</v>
      </c>
      <c r="G2826" t="s">
        <v>794</v>
      </c>
      <c r="H2826" t="s">
        <v>26</v>
      </c>
      <c r="I2826" t="s">
        <v>10</v>
      </c>
      <c r="J2826" t="s">
        <v>5042</v>
      </c>
      <c r="K2826" t="s">
        <v>5006</v>
      </c>
      <c r="L2826" t="str">
        <f>CONCATENATE(Table1[[#This Row],[FROM]]," to ",Table1[[#This Row],[TO]])</f>
        <v>YVR to LHR</v>
      </c>
      <c r="M2826" s="1">
        <v>42186</v>
      </c>
      <c r="N2826">
        <v>2</v>
      </c>
      <c r="O2826">
        <v>3</v>
      </c>
      <c r="P2826">
        <v>1</v>
      </c>
      <c r="Q2826">
        <v>3</v>
      </c>
      <c r="R2826">
        <v>2</v>
      </c>
      <c r="S2826" t="s">
        <v>5</v>
      </c>
      <c r="T2826">
        <v>1</v>
      </c>
      <c r="U2826" t="s">
        <v>6</v>
      </c>
      <c r="V2826" t="str">
        <f>IF(Table1[[#This Row],[Rating]]&gt;8,"Excellent",IF(Table1[[#This Row],[Rating]]&gt;5,"Good","Bad"))</f>
        <v>Bad</v>
      </c>
    </row>
    <row r="2827" spans="1:22" ht="30" customHeight="1" x14ac:dyDescent="0.35">
      <c r="A2827">
        <v>1</v>
      </c>
      <c r="B2827" t="s">
        <v>4317</v>
      </c>
      <c r="C2827" t="str">
        <f>UPPER(LEFT(Table1[[#This Row],[Header]],1))&amp;MID(Table1[[#This Row],[Header]],2,LEN(Table1[[#This Row],[Header]])-1)</f>
        <v>BA customer review</v>
      </c>
      <c r="D2827" t="s">
        <v>3878</v>
      </c>
      <c r="E2827" s="1">
        <v>42200</v>
      </c>
      <c r="F2827" t="s">
        <v>20</v>
      </c>
      <c r="G2827" t="s">
        <v>3156</v>
      </c>
      <c r="H2827" t="s">
        <v>26</v>
      </c>
      <c r="I2827" t="s">
        <v>4</v>
      </c>
      <c r="J2827" t="s">
        <v>5037</v>
      </c>
      <c r="K2827" t="s">
        <v>5097</v>
      </c>
      <c r="L2827" t="str">
        <f>CONCATENATE(Table1[[#This Row],[FROM]]," to ",Table1[[#This Row],[TO]])</f>
        <v>CAI to JFK</v>
      </c>
      <c r="M2827" s="1">
        <v>41883</v>
      </c>
      <c r="N2827">
        <v>1</v>
      </c>
      <c r="O2827">
        <v>5</v>
      </c>
      <c r="P2827">
        <v>3</v>
      </c>
      <c r="Q2827">
        <v>5</v>
      </c>
      <c r="R2827">
        <v>2</v>
      </c>
      <c r="S2827" t="s">
        <v>5</v>
      </c>
      <c r="T2827">
        <v>4</v>
      </c>
      <c r="U2827" t="s">
        <v>6</v>
      </c>
      <c r="V2827" t="str">
        <f>IF(Table1[[#This Row],[Rating]]&gt;8,"Excellent",IF(Table1[[#This Row],[Rating]]&gt;5,"Good","Bad"))</f>
        <v>Bad</v>
      </c>
    </row>
    <row r="2828" spans="1:22" ht="30" customHeight="1" x14ac:dyDescent="0.35">
      <c r="A2828">
        <v>8</v>
      </c>
      <c r="B2828" t="s">
        <v>4317</v>
      </c>
      <c r="C2828" t="str">
        <f>UPPER(LEFT(Table1[[#This Row],[Header]],1))&amp;MID(Table1[[#This Row],[Header]],2,LEN(Table1[[#This Row],[Header]])-1)</f>
        <v>BA customer review</v>
      </c>
      <c r="D2828" t="s">
        <v>3879</v>
      </c>
      <c r="E2828" s="1">
        <v>42199</v>
      </c>
      <c r="F2828" t="s">
        <v>1</v>
      </c>
      <c r="G2828" t="s">
        <v>3646</v>
      </c>
      <c r="H2828" t="s">
        <v>31</v>
      </c>
      <c r="I2828" t="s">
        <v>4</v>
      </c>
      <c r="J2828" t="s">
        <v>5006</v>
      </c>
      <c r="K2828" t="s">
        <v>5012</v>
      </c>
      <c r="L2828" t="str">
        <f>CONCATENATE(Table1[[#This Row],[FROM]]," to ",Table1[[#This Row],[TO]])</f>
        <v>LHR to JNB</v>
      </c>
      <c r="M2828" s="1">
        <v>42156</v>
      </c>
      <c r="N2828">
        <v>3</v>
      </c>
      <c r="O2828">
        <v>5</v>
      </c>
      <c r="P2828">
        <v>4</v>
      </c>
      <c r="Q2828">
        <v>4</v>
      </c>
      <c r="R2828">
        <v>5</v>
      </c>
      <c r="S2828" t="s">
        <v>39</v>
      </c>
      <c r="T2828">
        <v>3</v>
      </c>
      <c r="U2828" t="s">
        <v>6</v>
      </c>
      <c r="V2828" t="str">
        <f>IF(Table1[[#This Row],[Rating]]&gt;8,"Excellent",IF(Table1[[#This Row],[Rating]]&gt;5,"Good","Bad"))</f>
        <v>Good</v>
      </c>
    </row>
    <row r="2829" spans="1:22" ht="30" customHeight="1" x14ac:dyDescent="0.35">
      <c r="A2829">
        <v>3</v>
      </c>
      <c r="B2829" t="s">
        <v>4317</v>
      </c>
      <c r="C2829" t="str">
        <f>UPPER(LEFT(Table1[[#This Row],[Header]],1))&amp;MID(Table1[[#This Row],[Header]],2,LEN(Table1[[#This Row],[Header]])-1)</f>
        <v>BA customer review</v>
      </c>
      <c r="D2829" t="s">
        <v>3880</v>
      </c>
      <c r="E2829" s="1">
        <v>42199</v>
      </c>
      <c r="F2829" t="s">
        <v>1</v>
      </c>
      <c r="G2829" t="s">
        <v>23</v>
      </c>
      <c r="H2829" t="s">
        <v>9</v>
      </c>
      <c r="I2829" t="s">
        <v>4</v>
      </c>
      <c r="J2829" t="s">
        <v>5006</v>
      </c>
      <c r="K2829" t="s">
        <v>5047</v>
      </c>
      <c r="L2829" t="str">
        <f>CONCATENATE(Table1[[#This Row],[FROM]]," to ",Table1[[#This Row],[TO]])</f>
        <v>LHR to BRU</v>
      </c>
      <c r="M2829" s="1">
        <v>42186</v>
      </c>
      <c r="N2829">
        <v>3</v>
      </c>
      <c r="O2829">
        <v>3</v>
      </c>
      <c r="P2829">
        <v>4</v>
      </c>
      <c r="Q2829">
        <v>1</v>
      </c>
      <c r="R2829">
        <v>2</v>
      </c>
      <c r="S2829" t="s">
        <v>5</v>
      </c>
      <c r="T2829">
        <v>-1</v>
      </c>
      <c r="U2829" t="s">
        <v>6</v>
      </c>
      <c r="V2829" t="str">
        <f>IF(Table1[[#This Row],[Rating]]&gt;8,"Excellent",IF(Table1[[#This Row],[Rating]]&gt;5,"Good","Bad"))</f>
        <v>Bad</v>
      </c>
    </row>
    <row r="2830" spans="1:22" ht="30" customHeight="1" x14ac:dyDescent="0.35">
      <c r="A2830">
        <v>9</v>
      </c>
      <c r="B2830" t="s">
        <v>4317</v>
      </c>
      <c r="C2830" t="str">
        <f>UPPER(LEFT(Table1[[#This Row],[Header]],1))&amp;MID(Table1[[#This Row],[Header]],2,LEN(Table1[[#This Row],[Header]])-1)</f>
        <v>BA customer review</v>
      </c>
      <c r="D2830" t="s">
        <v>4603</v>
      </c>
      <c r="E2830" s="1">
        <v>42198</v>
      </c>
      <c r="F2830" t="s">
        <v>1182</v>
      </c>
      <c r="G2830" t="s">
        <v>8</v>
      </c>
      <c r="H2830" t="s">
        <v>26</v>
      </c>
      <c r="I2830" t="s">
        <v>10</v>
      </c>
      <c r="J2830" t="s">
        <v>5109</v>
      </c>
      <c r="K2830" t="s">
        <v>5006</v>
      </c>
      <c r="L2830" t="str">
        <f>CONCATENATE(Table1[[#This Row],[FROM]]," to ",Table1[[#This Row],[TO]])</f>
        <v>TLV to LHR</v>
      </c>
      <c r="M2830" s="1">
        <v>41974</v>
      </c>
      <c r="N2830">
        <v>5</v>
      </c>
      <c r="O2830">
        <v>5</v>
      </c>
      <c r="P2830">
        <v>5</v>
      </c>
      <c r="Q2830">
        <v>5</v>
      </c>
      <c r="R2830">
        <v>4</v>
      </c>
      <c r="S2830" t="s">
        <v>39</v>
      </c>
      <c r="T2830">
        <v>4</v>
      </c>
      <c r="U2830" t="s">
        <v>6</v>
      </c>
      <c r="V2830" t="str">
        <f>IF(Table1[[#This Row],[Rating]]&gt;8,"Excellent",IF(Table1[[#This Row],[Rating]]&gt;5,"Good","Bad"))</f>
        <v>Excellent</v>
      </c>
    </row>
    <row r="2831" spans="1:22" ht="30" customHeight="1" x14ac:dyDescent="0.35">
      <c r="A2831">
        <v>8</v>
      </c>
      <c r="B2831" t="s">
        <v>4317</v>
      </c>
      <c r="C2831" t="str">
        <f>UPPER(LEFT(Table1[[#This Row],[Header]],1))&amp;MID(Table1[[#This Row],[Header]],2,LEN(Table1[[#This Row],[Header]])-1)</f>
        <v>BA customer review</v>
      </c>
      <c r="D2831" t="s">
        <v>3881</v>
      </c>
      <c r="E2831" s="1">
        <v>42198</v>
      </c>
      <c r="F2831" t="s">
        <v>1</v>
      </c>
      <c r="G2831" t="s">
        <v>2</v>
      </c>
      <c r="H2831" t="s">
        <v>3</v>
      </c>
      <c r="I2831" t="s">
        <v>4</v>
      </c>
      <c r="J2831" t="s">
        <v>5006</v>
      </c>
      <c r="K2831" t="s">
        <v>5020</v>
      </c>
      <c r="L2831" t="str">
        <f>CONCATENATE(Table1[[#This Row],[FROM]]," to ",Table1[[#This Row],[TO]])</f>
        <v>LHR to LAX</v>
      </c>
      <c r="M2831" s="1">
        <v>42125</v>
      </c>
      <c r="N2831">
        <v>4</v>
      </c>
      <c r="O2831">
        <v>5</v>
      </c>
      <c r="P2831">
        <v>4</v>
      </c>
      <c r="Q2831">
        <v>5</v>
      </c>
      <c r="R2831">
        <v>3</v>
      </c>
      <c r="S2831" t="s">
        <v>39</v>
      </c>
      <c r="T2831">
        <v>5</v>
      </c>
      <c r="U2831" t="s">
        <v>6</v>
      </c>
      <c r="V2831" t="str">
        <f>IF(Table1[[#This Row],[Rating]]&gt;8,"Excellent",IF(Table1[[#This Row],[Rating]]&gt;5,"Good","Bad"))</f>
        <v>Good</v>
      </c>
    </row>
    <row r="2832" spans="1:22" ht="30" customHeight="1" x14ac:dyDescent="0.35">
      <c r="A2832">
        <v>4</v>
      </c>
      <c r="B2832" t="s">
        <v>4317</v>
      </c>
      <c r="C2832" t="str">
        <f>UPPER(LEFT(Table1[[#This Row],[Header]],1))&amp;MID(Table1[[#This Row],[Header]],2,LEN(Table1[[#This Row],[Header]])-1)</f>
        <v>BA customer review</v>
      </c>
      <c r="D2832" t="s">
        <v>3874</v>
      </c>
      <c r="E2832" s="1">
        <v>42197</v>
      </c>
      <c r="F2832" t="s">
        <v>66</v>
      </c>
      <c r="G2832" t="s">
        <v>825</v>
      </c>
      <c r="H2832" t="s">
        <v>9</v>
      </c>
      <c r="I2832" t="s">
        <v>10</v>
      </c>
      <c r="J2832" t="s">
        <v>5006</v>
      </c>
      <c r="K2832" t="s">
        <v>5108</v>
      </c>
      <c r="L2832" t="str">
        <f>CONCATENATE(Table1[[#This Row],[FROM]]," to ",Table1[[#This Row],[TO]])</f>
        <v>LHR to SIN</v>
      </c>
      <c r="M2832" s="1">
        <v>42186</v>
      </c>
      <c r="N2832">
        <v>1</v>
      </c>
      <c r="O2832">
        <v>5</v>
      </c>
      <c r="P2832">
        <v>4</v>
      </c>
      <c r="Q2832">
        <v>1</v>
      </c>
      <c r="R2832">
        <v>3</v>
      </c>
      <c r="S2832" t="s">
        <v>5</v>
      </c>
      <c r="T2832">
        <v>1</v>
      </c>
      <c r="U2832" t="s">
        <v>6</v>
      </c>
      <c r="V2832" t="str">
        <f>IF(Table1[[#This Row],[Rating]]&gt;8,"Excellent",IF(Table1[[#This Row],[Rating]]&gt;5,"Good","Bad"))</f>
        <v>Bad</v>
      </c>
    </row>
    <row r="2833" spans="1:22" ht="30" customHeight="1" x14ac:dyDescent="0.35">
      <c r="A2833">
        <v>3</v>
      </c>
      <c r="B2833" t="s">
        <v>4317</v>
      </c>
      <c r="C2833" t="str">
        <f>UPPER(LEFT(Table1[[#This Row],[Header]],1))&amp;MID(Table1[[#This Row],[Header]],2,LEN(Table1[[#This Row],[Header]])-1)</f>
        <v>BA customer review</v>
      </c>
      <c r="D2833" t="s">
        <v>3882</v>
      </c>
      <c r="E2833" s="1">
        <v>42197</v>
      </c>
      <c r="F2833" t="s">
        <v>805</v>
      </c>
      <c r="G2833" t="s">
        <v>8</v>
      </c>
      <c r="H2833" t="s">
        <v>26</v>
      </c>
      <c r="I2833" t="s">
        <v>4</v>
      </c>
      <c r="J2833" t="s">
        <v>5006</v>
      </c>
      <c r="K2833" t="s">
        <v>5025</v>
      </c>
      <c r="L2833" t="str">
        <f>CONCATENATE(Table1[[#This Row],[FROM]]," to ",Table1[[#This Row],[TO]])</f>
        <v>LHR to EDI</v>
      </c>
      <c r="M2833" s="1">
        <v>42186</v>
      </c>
      <c r="N2833">
        <v>2</v>
      </c>
      <c r="O2833">
        <v>4</v>
      </c>
      <c r="P2833">
        <v>1</v>
      </c>
      <c r="Q2833">
        <v>1</v>
      </c>
      <c r="R2833">
        <v>3</v>
      </c>
      <c r="S2833" t="s">
        <v>5</v>
      </c>
      <c r="T2833">
        <v>-1</v>
      </c>
      <c r="U2833" t="s">
        <v>6</v>
      </c>
      <c r="V2833" t="str">
        <f>IF(Table1[[#This Row],[Rating]]&gt;8,"Excellent",IF(Table1[[#This Row],[Rating]]&gt;5,"Good","Bad"))</f>
        <v>Bad</v>
      </c>
    </row>
    <row r="2834" spans="1:22" ht="30" customHeight="1" x14ac:dyDescent="0.35">
      <c r="A2834">
        <v>8</v>
      </c>
      <c r="B2834" t="s">
        <v>5213</v>
      </c>
      <c r="C2834" t="str">
        <f>UPPER(LEFT(Table1[[#This Row],[Header]],1))&amp;MID(Table1[[#This Row],[Header]],2,LEN(Table1[[#This Row],[Header]])-1)</f>
        <v>BA cuARN mer review</v>
      </c>
      <c r="D2834" t="s">
        <v>583</v>
      </c>
      <c r="E2834" s="1">
        <v>42197</v>
      </c>
      <c r="F2834" t="s">
        <v>1</v>
      </c>
      <c r="G2834" t="s">
        <v>1260</v>
      </c>
      <c r="H2834" t="s">
        <v>3</v>
      </c>
      <c r="I2834" t="s">
        <v>10</v>
      </c>
      <c r="J2834" t="s">
        <v>5027</v>
      </c>
      <c r="K2834" t="s">
        <v>5118</v>
      </c>
      <c r="L2834" t="str">
        <f>CONCATENATE(Table1[[#This Row],[FROM]]," to ",Table1[[#This Row],[TO]])</f>
        <v>LGW to DBV</v>
      </c>
      <c r="M2834" s="1">
        <v>42156</v>
      </c>
      <c r="N2834">
        <v>4</v>
      </c>
      <c r="O2834">
        <v>4</v>
      </c>
      <c r="P2834">
        <v>5</v>
      </c>
      <c r="Q2834">
        <v>4</v>
      </c>
      <c r="R2834">
        <v>4</v>
      </c>
      <c r="S2834" t="s">
        <v>39</v>
      </c>
      <c r="T2834">
        <v>-1</v>
      </c>
      <c r="U2834" t="s">
        <v>6</v>
      </c>
      <c r="V2834" t="str">
        <f>IF(Table1[[#This Row],[Rating]]&gt;8,"Excellent",IF(Table1[[#This Row],[Rating]]&gt;5,"Good","Bad"))</f>
        <v>Good</v>
      </c>
    </row>
    <row r="2835" spans="1:22" ht="30" customHeight="1" x14ac:dyDescent="0.35">
      <c r="A2835">
        <v>9</v>
      </c>
      <c r="B2835" t="s">
        <v>4317</v>
      </c>
      <c r="C2835" t="str">
        <f>UPPER(LEFT(Table1[[#This Row],[Header]],1))&amp;MID(Table1[[#This Row],[Header]],2,LEN(Table1[[#This Row],[Header]])-1)</f>
        <v>BA customer review</v>
      </c>
      <c r="D2835" t="s">
        <v>24</v>
      </c>
      <c r="E2835" s="1">
        <v>42197</v>
      </c>
      <c r="F2835" t="s">
        <v>1</v>
      </c>
      <c r="G2835" t="s">
        <v>23</v>
      </c>
      <c r="H2835" t="s">
        <v>31</v>
      </c>
      <c r="I2835" t="s">
        <v>4</v>
      </c>
      <c r="J2835" t="s">
        <v>5006</v>
      </c>
      <c r="K2835" t="s">
        <v>5198</v>
      </c>
      <c r="L2835" t="str">
        <f>CONCATENATE(Table1[[#This Row],[FROM]]," to ",Table1[[#This Row],[TO]])</f>
        <v>LHR to HAM</v>
      </c>
      <c r="M2835" s="1">
        <v>42125</v>
      </c>
      <c r="N2835">
        <v>5</v>
      </c>
      <c r="O2835">
        <v>5</v>
      </c>
      <c r="P2835">
        <v>4</v>
      </c>
      <c r="Q2835">
        <v>4</v>
      </c>
      <c r="R2835">
        <v>5</v>
      </c>
      <c r="S2835" t="s">
        <v>39</v>
      </c>
      <c r="T2835">
        <v>1</v>
      </c>
      <c r="U2835" t="s">
        <v>6</v>
      </c>
      <c r="V2835" t="str">
        <f>IF(Table1[[#This Row],[Rating]]&gt;8,"Excellent",IF(Table1[[#This Row],[Rating]]&gt;5,"Good","Bad"))</f>
        <v>Excellent</v>
      </c>
    </row>
    <row r="2836" spans="1:22" ht="30" customHeight="1" x14ac:dyDescent="0.35">
      <c r="A2836">
        <v>1</v>
      </c>
      <c r="B2836" t="s">
        <v>4317</v>
      </c>
      <c r="C2836" t="str">
        <f>UPPER(LEFT(Table1[[#This Row],[Header]],1))&amp;MID(Table1[[#This Row],[Header]],2,LEN(Table1[[#This Row],[Header]])-1)</f>
        <v>BA customer review</v>
      </c>
      <c r="D2836" t="s">
        <v>3883</v>
      </c>
      <c r="E2836" s="1">
        <v>42196</v>
      </c>
      <c r="F2836" t="s">
        <v>1</v>
      </c>
      <c r="G2836" t="s">
        <v>68</v>
      </c>
      <c r="H2836" t="s">
        <v>9</v>
      </c>
      <c r="I2836" t="s">
        <v>4</v>
      </c>
      <c r="J2836" t="s">
        <v>5096</v>
      </c>
      <c r="K2836" t="s">
        <v>5006</v>
      </c>
      <c r="L2836" t="str">
        <f>CONCATENATE(Table1[[#This Row],[FROM]]," to ",Table1[[#This Row],[TO]])</f>
        <v>PVG to LHR</v>
      </c>
      <c r="M2836" s="1">
        <v>42156</v>
      </c>
      <c r="N2836">
        <v>1</v>
      </c>
      <c r="O2836">
        <v>1</v>
      </c>
      <c r="P2836">
        <v>1</v>
      </c>
      <c r="Q2836">
        <v>1</v>
      </c>
      <c r="R2836">
        <v>1</v>
      </c>
      <c r="S2836" t="s">
        <v>5</v>
      </c>
      <c r="T2836">
        <v>3</v>
      </c>
      <c r="U2836" t="s">
        <v>6</v>
      </c>
      <c r="V2836" t="str">
        <f>IF(Table1[[#This Row],[Rating]]&gt;8,"Excellent",IF(Table1[[#This Row],[Rating]]&gt;5,"Good","Bad"))</f>
        <v>Bad</v>
      </c>
    </row>
    <row r="2837" spans="1:22" ht="30" customHeight="1" x14ac:dyDescent="0.35">
      <c r="A2837">
        <v>9</v>
      </c>
      <c r="B2837" t="s">
        <v>4317</v>
      </c>
      <c r="C2837" t="str">
        <f>UPPER(LEFT(Table1[[#This Row],[Header]],1))&amp;MID(Table1[[#This Row],[Header]],2,LEN(Table1[[#This Row],[Header]])-1)</f>
        <v>BA customer review</v>
      </c>
      <c r="D2837" t="s">
        <v>372</v>
      </c>
      <c r="E2837" s="1">
        <v>42195</v>
      </c>
      <c r="F2837" t="s">
        <v>66</v>
      </c>
      <c r="G2837" t="s">
        <v>8</v>
      </c>
      <c r="H2837" t="s">
        <v>31</v>
      </c>
      <c r="I2837" t="s">
        <v>10</v>
      </c>
      <c r="J2837" t="s">
        <v>5143</v>
      </c>
      <c r="K2837" t="s">
        <v>5006</v>
      </c>
      <c r="L2837" t="str">
        <f>CONCATENATE(Table1[[#This Row],[FROM]]," to ",Table1[[#This Row],[TO]])</f>
        <v>HEL to LHR</v>
      </c>
      <c r="M2837" s="1">
        <v>42156</v>
      </c>
      <c r="N2837">
        <v>1</v>
      </c>
      <c r="O2837">
        <v>5</v>
      </c>
      <c r="P2837">
        <v>5</v>
      </c>
      <c r="Q2837">
        <v>5</v>
      </c>
      <c r="R2837">
        <v>4</v>
      </c>
      <c r="S2837" t="s">
        <v>39</v>
      </c>
      <c r="T2837">
        <v>-1</v>
      </c>
      <c r="U2837" t="s">
        <v>6</v>
      </c>
      <c r="V2837" t="str">
        <f>IF(Table1[[#This Row],[Rating]]&gt;8,"Excellent",IF(Table1[[#This Row],[Rating]]&gt;5,"Good","Bad"))</f>
        <v>Excellent</v>
      </c>
    </row>
    <row r="2838" spans="1:22" ht="30" customHeight="1" x14ac:dyDescent="0.35">
      <c r="A2838">
        <v>7</v>
      </c>
      <c r="B2838" t="s">
        <v>4317</v>
      </c>
      <c r="C2838" t="str">
        <f>UPPER(LEFT(Table1[[#This Row],[Header]],1))&amp;MID(Table1[[#This Row],[Header]],2,LEN(Table1[[#This Row],[Header]])-1)</f>
        <v>BA customer review</v>
      </c>
      <c r="D2838" t="s">
        <v>3884</v>
      </c>
      <c r="E2838" s="1">
        <v>42194</v>
      </c>
      <c r="F2838" t="s">
        <v>20</v>
      </c>
      <c r="G2838" t="s">
        <v>825</v>
      </c>
      <c r="H2838" t="s">
        <v>3</v>
      </c>
      <c r="I2838" t="s">
        <v>35</v>
      </c>
      <c r="J2838" t="s">
        <v>5005</v>
      </c>
      <c r="K2838" t="s">
        <v>5057</v>
      </c>
      <c r="L2838" t="str">
        <f>CONCATENATE(Table1[[#This Row],[FROM]]," to ",Table1[[#This Row],[TO]])</f>
        <v>ORD to CDG</v>
      </c>
      <c r="M2838" s="1">
        <v>42125</v>
      </c>
      <c r="N2838">
        <v>4</v>
      </c>
      <c r="O2838">
        <v>5</v>
      </c>
      <c r="P2838">
        <v>4</v>
      </c>
      <c r="Q2838">
        <v>3</v>
      </c>
      <c r="R2838">
        <v>4</v>
      </c>
      <c r="S2838" t="s">
        <v>39</v>
      </c>
      <c r="T2838">
        <v>5</v>
      </c>
      <c r="U2838" t="s">
        <v>6</v>
      </c>
      <c r="V2838" t="str">
        <f>IF(Table1[[#This Row],[Rating]]&gt;8,"Excellent",IF(Table1[[#This Row],[Rating]]&gt;5,"Good","Bad"))</f>
        <v>Good</v>
      </c>
    </row>
    <row r="2839" spans="1:22" ht="30" customHeight="1" x14ac:dyDescent="0.35">
      <c r="A2839">
        <v>3</v>
      </c>
      <c r="B2839" t="s">
        <v>4317</v>
      </c>
      <c r="C2839" t="str">
        <f>UPPER(LEFT(Table1[[#This Row],[Header]],1))&amp;MID(Table1[[#This Row],[Header]],2,LEN(Table1[[#This Row],[Header]])-1)</f>
        <v>BA customer review</v>
      </c>
      <c r="D2839" t="s">
        <v>24</v>
      </c>
      <c r="E2839" s="1">
        <v>42194</v>
      </c>
      <c r="F2839" t="s">
        <v>66</v>
      </c>
      <c r="G2839" t="s">
        <v>1571</v>
      </c>
      <c r="H2839" t="s">
        <v>9</v>
      </c>
      <c r="I2839" t="s">
        <v>10</v>
      </c>
      <c r="J2839" t="s">
        <v>5141</v>
      </c>
      <c r="K2839" t="s">
        <v>5006</v>
      </c>
      <c r="L2839" t="str">
        <f>CONCATENATE(Table1[[#This Row],[FROM]]," to ",Table1[[#This Row],[TO]])</f>
        <v>IST to LHR</v>
      </c>
      <c r="M2839" s="1">
        <v>42186</v>
      </c>
      <c r="N2839">
        <v>1</v>
      </c>
      <c r="O2839">
        <v>4</v>
      </c>
      <c r="P2839">
        <v>1</v>
      </c>
      <c r="Q2839">
        <v>3</v>
      </c>
      <c r="R2839">
        <v>1</v>
      </c>
      <c r="S2839" t="s">
        <v>5</v>
      </c>
      <c r="T2839">
        <v>1</v>
      </c>
      <c r="U2839" t="s">
        <v>6</v>
      </c>
      <c r="V2839" t="str">
        <f>IF(Table1[[#This Row],[Rating]]&gt;8,"Excellent",IF(Table1[[#This Row],[Rating]]&gt;5,"Good","Bad"))</f>
        <v>Bad</v>
      </c>
    </row>
    <row r="2840" spans="1:22" ht="30" customHeight="1" x14ac:dyDescent="0.35">
      <c r="A2840">
        <v>5</v>
      </c>
      <c r="B2840" t="s">
        <v>4317</v>
      </c>
      <c r="C2840" t="str">
        <f>UPPER(LEFT(Table1[[#This Row],[Header]],1))&amp;MID(Table1[[#This Row],[Header]],2,LEN(Table1[[#This Row],[Header]])-1)</f>
        <v>BA customer review</v>
      </c>
      <c r="D2840" t="s">
        <v>3885</v>
      </c>
      <c r="E2840" s="1">
        <v>42194</v>
      </c>
      <c r="F2840" t="s">
        <v>805</v>
      </c>
      <c r="G2840" t="s">
        <v>68</v>
      </c>
      <c r="H2840" t="s">
        <v>9</v>
      </c>
      <c r="I2840" t="s">
        <v>10</v>
      </c>
      <c r="J2840" t="s">
        <v>5080</v>
      </c>
      <c r="K2840" t="s">
        <v>5006</v>
      </c>
      <c r="L2840" t="str">
        <f>CONCATENATE(Table1[[#This Row],[FROM]]," to ",Table1[[#This Row],[TO]])</f>
        <v>BKK to LHR</v>
      </c>
      <c r="M2840" s="1">
        <v>42186</v>
      </c>
      <c r="N2840">
        <v>2</v>
      </c>
      <c r="O2840">
        <v>4</v>
      </c>
      <c r="P2840">
        <v>3</v>
      </c>
      <c r="Q2840">
        <v>4</v>
      </c>
      <c r="R2840">
        <v>3</v>
      </c>
      <c r="S2840" t="s">
        <v>5</v>
      </c>
      <c r="T2840">
        <v>2</v>
      </c>
      <c r="U2840" t="s">
        <v>6</v>
      </c>
      <c r="V2840" t="str">
        <f>IF(Table1[[#This Row],[Rating]]&gt;8,"Excellent",IF(Table1[[#This Row],[Rating]]&gt;5,"Good","Bad"))</f>
        <v>Bad</v>
      </c>
    </row>
    <row r="2841" spans="1:22" ht="30" customHeight="1" x14ac:dyDescent="0.35">
      <c r="A2841">
        <v>3</v>
      </c>
      <c r="B2841" t="s">
        <v>4317</v>
      </c>
      <c r="C2841" t="str">
        <f>UPPER(LEFT(Table1[[#This Row],[Header]],1))&amp;MID(Table1[[#This Row],[Header]],2,LEN(Table1[[#This Row],[Header]])-1)</f>
        <v>BA customer review</v>
      </c>
      <c r="D2841" t="s">
        <v>3886</v>
      </c>
      <c r="E2841" s="1">
        <v>42193</v>
      </c>
      <c r="F2841" t="s">
        <v>245</v>
      </c>
      <c r="G2841" t="s">
        <v>3887</v>
      </c>
      <c r="H2841" t="s">
        <v>9</v>
      </c>
      <c r="I2841" t="s">
        <v>21</v>
      </c>
      <c r="J2841" t="s">
        <v>5040</v>
      </c>
      <c r="K2841" t="s">
        <v>5031</v>
      </c>
      <c r="L2841" t="str">
        <f>CONCATENATE(Table1[[#This Row],[FROM]]," to ",Table1[[#This Row],[TO]])</f>
        <v>DUB to LCY</v>
      </c>
      <c r="M2841" s="1">
        <v>42186</v>
      </c>
      <c r="N2841">
        <v>2</v>
      </c>
      <c r="O2841">
        <v>1</v>
      </c>
      <c r="P2841">
        <v>1</v>
      </c>
      <c r="Q2841">
        <v>2</v>
      </c>
      <c r="R2841">
        <v>1</v>
      </c>
      <c r="S2841" t="s">
        <v>5</v>
      </c>
      <c r="T2841">
        <v>-1</v>
      </c>
      <c r="U2841" t="s">
        <v>6</v>
      </c>
      <c r="V2841" t="str">
        <f>IF(Table1[[#This Row],[Rating]]&gt;8,"Excellent",IF(Table1[[#This Row],[Rating]]&gt;5,"Good","Bad"))</f>
        <v>Bad</v>
      </c>
    </row>
    <row r="2842" spans="1:22" ht="30" customHeight="1" x14ac:dyDescent="0.35">
      <c r="A2842">
        <v>2</v>
      </c>
      <c r="B2842" t="s">
        <v>4317</v>
      </c>
      <c r="C2842" t="str">
        <f>UPPER(LEFT(Table1[[#This Row],[Header]],1))&amp;MID(Table1[[#This Row],[Header]],2,LEN(Table1[[#This Row],[Header]])-1)</f>
        <v>BA customer review</v>
      </c>
      <c r="D2842" t="s">
        <v>3874</v>
      </c>
      <c r="E2842" s="1">
        <v>42192</v>
      </c>
      <c r="F2842" t="s">
        <v>66</v>
      </c>
      <c r="G2842" t="s">
        <v>68</v>
      </c>
      <c r="H2842" t="s">
        <v>9</v>
      </c>
      <c r="I2842" t="s">
        <v>10</v>
      </c>
      <c r="J2842" t="s">
        <v>5041</v>
      </c>
      <c r="K2842" t="s">
        <v>5108</v>
      </c>
      <c r="L2842" t="str">
        <f>CONCATENATE(Table1[[#This Row],[FROM]]," to ",Table1[[#This Row],[TO]])</f>
        <v>SYD to SIN</v>
      </c>
      <c r="M2842" s="1">
        <v>42156</v>
      </c>
      <c r="N2842">
        <v>2</v>
      </c>
      <c r="O2842">
        <v>2</v>
      </c>
      <c r="P2842">
        <v>2</v>
      </c>
      <c r="Q2842">
        <v>2</v>
      </c>
      <c r="R2842">
        <v>2</v>
      </c>
      <c r="S2842" t="s">
        <v>5</v>
      </c>
      <c r="T2842">
        <v>3</v>
      </c>
      <c r="U2842" t="s">
        <v>6</v>
      </c>
      <c r="V2842" t="str">
        <f>IF(Table1[[#This Row],[Rating]]&gt;8,"Excellent",IF(Table1[[#This Row],[Rating]]&gt;5,"Good","Bad"))</f>
        <v>Bad</v>
      </c>
    </row>
    <row r="2843" spans="1:22" ht="30" customHeight="1" x14ac:dyDescent="0.35">
      <c r="A2843">
        <v>1</v>
      </c>
      <c r="B2843" t="s">
        <v>4317</v>
      </c>
      <c r="C2843" t="str">
        <f>UPPER(LEFT(Table1[[#This Row],[Header]],1))&amp;MID(Table1[[#This Row],[Header]],2,LEN(Table1[[#This Row],[Header]])-1)</f>
        <v>BA customer review</v>
      </c>
      <c r="D2843" t="s">
        <v>3874</v>
      </c>
      <c r="E2843" s="1">
        <v>42192</v>
      </c>
      <c r="F2843" t="s">
        <v>66</v>
      </c>
      <c r="G2843" t="s">
        <v>1571</v>
      </c>
      <c r="H2843" t="s">
        <v>9</v>
      </c>
      <c r="I2843" t="s">
        <v>10</v>
      </c>
      <c r="J2843" t="s">
        <v>5006</v>
      </c>
      <c r="K2843" t="s">
        <v>5141</v>
      </c>
      <c r="L2843" t="str">
        <f>CONCATENATE(Table1[[#This Row],[FROM]]," to ",Table1[[#This Row],[TO]])</f>
        <v>LHR to IST</v>
      </c>
      <c r="M2843" s="1">
        <v>42186</v>
      </c>
      <c r="N2843">
        <v>1</v>
      </c>
      <c r="O2843">
        <v>3</v>
      </c>
      <c r="P2843">
        <v>2</v>
      </c>
      <c r="Q2843">
        <v>1</v>
      </c>
      <c r="R2843">
        <v>1</v>
      </c>
      <c r="S2843" t="s">
        <v>5</v>
      </c>
      <c r="T2843">
        <v>-1</v>
      </c>
      <c r="U2843" t="s">
        <v>6</v>
      </c>
      <c r="V2843" t="str">
        <f>IF(Table1[[#This Row],[Rating]]&gt;8,"Excellent",IF(Table1[[#This Row],[Rating]]&gt;5,"Good","Bad"))</f>
        <v>Bad</v>
      </c>
    </row>
    <row r="2844" spans="1:22" ht="30" customHeight="1" x14ac:dyDescent="0.35">
      <c r="A2844">
        <v>2</v>
      </c>
      <c r="B2844" t="s">
        <v>4317</v>
      </c>
      <c r="C2844" t="str">
        <f>UPPER(LEFT(Table1[[#This Row],[Header]],1))&amp;MID(Table1[[#This Row],[Header]],2,LEN(Table1[[#This Row],[Header]])-1)</f>
        <v>BA customer review</v>
      </c>
      <c r="D2844" t="s">
        <v>3874</v>
      </c>
      <c r="E2844" s="1">
        <v>42192</v>
      </c>
      <c r="F2844" t="s">
        <v>66</v>
      </c>
      <c r="G2844" t="s">
        <v>825</v>
      </c>
      <c r="H2844" t="s">
        <v>9</v>
      </c>
      <c r="I2844" t="s">
        <v>10</v>
      </c>
      <c r="J2844" t="s">
        <v>5108</v>
      </c>
      <c r="K2844" t="s">
        <v>5006</v>
      </c>
      <c r="L2844" t="str">
        <f>CONCATENATE(Table1[[#This Row],[FROM]]," to ",Table1[[#This Row],[TO]])</f>
        <v>SIN to LHR</v>
      </c>
      <c r="M2844" s="1">
        <v>42186</v>
      </c>
      <c r="N2844">
        <v>1</v>
      </c>
      <c r="O2844">
        <v>3</v>
      </c>
      <c r="P2844">
        <v>2</v>
      </c>
      <c r="Q2844">
        <v>2</v>
      </c>
      <c r="R2844">
        <v>2</v>
      </c>
      <c r="S2844" t="s">
        <v>5</v>
      </c>
      <c r="T2844">
        <v>-1</v>
      </c>
      <c r="U2844" t="s">
        <v>6</v>
      </c>
      <c r="V2844" t="str">
        <f>IF(Table1[[#This Row],[Rating]]&gt;8,"Excellent",IF(Table1[[#This Row],[Rating]]&gt;5,"Good","Bad"))</f>
        <v>Bad</v>
      </c>
    </row>
    <row r="2845" spans="1:22" ht="30" customHeight="1" x14ac:dyDescent="0.35">
      <c r="A2845">
        <v>3</v>
      </c>
      <c r="B2845" t="s">
        <v>4317</v>
      </c>
      <c r="C2845" t="str">
        <f>UPPER(LEFT(Table1[[#This Row],[Header]],1))&amp;MID(Table1[[#This Row],[Header]],2,LEN(Table1[[#This Row],[Header]])-1)</f>
        <v>BA customer review</v>
      </c>
      <c r="D2845" t="s">
        <v>3888</v>
      </c>
      <c r="E2845" s="1">
        <v>42191</v>
      </c>
      <c r="F2845" t="s">
        <v>1</v>
      </c>
      <c r="G2845" t="s">
        <v>68</v>
      </c>
      <c r="H2845" t="s">
        <v>31</v>
      </c>
      <c r="I2845" t="s">
        <v>4</v>
      </c>
      <c r="J2845" t="s">
        <v>5027</v>
      </c>
      <c r="K2845" t="s">
        <v>5053</v>
      </c>
      <c r="L2845" t="str">
        <f>CONCATENATE(Table1[[#This Row],[FROM]]," to ",Table1[[#This Row],[TO]])</f>
        <v>LGW to MCO</v>
      </c>
      <c r="M2845" s="1">
        <v>42156</v>
      </c>
      <c r="N2845">
        <v>3</v>
      </c>
      <c r="O2845">
        <v>2</v>
      </c>
      <c r="P2845">
        <v>1</v>
      </c>
      <c r="Q2845">
        <v>1</v>
      </c>
      <c r="R2845">
        <v>1</v>
      </c>
      <c r="S2845" t="s">
        <v>5</v>
      </c>
      <c r="T2845">
        <v>5</v>
      </c>
      <c r="U2845" t="s">
        <v>6</v>
      </c>
      <c r="V2845" t="str">
        <f>IF(Table1[[#This Row],[Rating]]&gt;8,"Excellent",IF(Table1[[#This Row],[Rating]]&gt;5,"Good","Bad"))</f>
        <v>Bad</v>
      </c>
    </row>
    <row r="2846" spans="1:22" ht="30" customHeight="1" x14ac:dyDescent="0.35">
      <c r="A2846">
        <v>10</v>
      </c>
      <c r="B2846" t="s">
        <v>4317</v>
      </c>
      <c r="C2846" t="str">
        <f>UPPER(LEFT(Table1[[#This Row],[Header]],1))&amp;MID(Table1[[#This Row],[Header]],2,LEN(Table1[[#This Row],[Header]])-1)</f>
        <v>BA customer review</v>
      </c>
      <c r="D2846" t="s">
        <v>3889</v>
      </c>
      <c r="E2846" s="1">
        <v>42191</v>
      </c>
      <c r="F2846" t="s">
        <v>1</v>
      </c>
      <c r="G2846" t="s">
        <v>1592</v>
      </c>
      <c r="H2846" t="s">
        <v>26</v>
      </c>
      <c r="I2846" t="s">
        <v>10</v>
      </c>
      <c r="J2846" t="s">
        <v>5031</v>
      </c>
      <c r="K2846" t="s">
        <v>5097</v>
      </c>
      <c r="L2846" t="str">
        <f>CONCATENATE(Table1[[#This Row],[FROM]]," to ",Table1[[#This Row],[TO]])</f>
        <v>LCY to JFK</v>
      </c>
      <c r="M2846" s="1">
        <v>41852</v>
      </c>
      <c r="N2846">
        <v>5</v>
      </c>
      <c r="O2846">
        <v>5</v>
      </c>
      <c r="P2846">
        <v>5</v>
      </c>
      <c r="Q2846">
        <v>5</v>
      </c>
      <c r="R2846">
        <v>3</v>
      </c>
      <c r="S2846" t="s">
        <v>39</v>
      </c>
      <c r="T2846">
        <v>5</v>
      </c>
      <c r="U2846" t="s">
        <v>6</v>
      </c>
      <c r="V2846" t="str">
        <f>IF(Table1[[#This Row],[Rating]]&gt;8,"Excellent",IF(Table1[[#This Row],[Rating]]&gt;5,"Good","Bad"))</f>
        <v>Excellent</v>
      </c>
    </row>
    <row r="2847" spans="1:22" ht="30" customHeight="1" x14ac:dyDescent="0.35">
      <c r="A2847">
        <v>1</v>
      </c>
      <c r="B2847" t="s">
        <v>4317</v>
      </c>
      <c r="C2847" t="str">
        <f>UPPER(LEFT(Table1[[#This Row],[Header]],1))&amp;MID(Table1[[#This Row],[Header]],2,LEN(Table1[[#This Row],[Header]])-1)</f>
        <v>BA customer review</v>
      </c>
      <c r="D2847" t="s">
        <v>5422</v>
      </c>
      <c r="E2847" s="1">
        <v>42190</v>
      </c>
      <c r="F2847" t="s">
        <v>1</v>
      </c>
      <c r="G2847" t="s">
        <v>68</v>
      </c>
      <c r="H2847" t="s">
        <v>9</v>
      </c>
      <c r="I2847" t="s">
        <v>4</v>
      </c>
      <c r="J2847" t="s">
        <v>5006</v>
      </c>
      <c r="K2847" t="s">
        <v>5036</v>
      </c>
      <c r="L2847" t="str">
        <f>CONCATENATE(Table1[[#This Row],[FROM]]," to ",Table1[[#This Row],[TO]])</f>
        <v>LHR to DXB</v>
      </c>
      <c r="M2847" s="1">
        <v>42156</v>
      </c>
      <c r="N2847">
        <v>1</v>
      </c>
      <c r="O2847">
        <v>1</v>
      </c>
      <c r="P2847">
        <v>1</v>
      </c>
      <c r="Q2847">
        <v>2</v>
      </c>
      <c r="R2847">
        <v>1</v>
      </c>
      <c r="S2847" t="s">
        <v>5</v>
      </c>
      <c r="T2847">
        <v>1</v>
      </c>
      <c r="U2847" t="s">
        <v>6</v>
      </c>
      <c r="V2847" t="str">
        <f>IF(Table1[[#This Row],[Rating]]&gt;8,"Excellent",IF(Table1[[#This Row],[Rating]]&gt;5,"Good","Bad"))</f>
        <v>Bad</v>
      </c>
    </row>
    <row r="2848" spans="1:22" ht="30" customHeight="1" x14ac:dyDescent="0.35">
      <c r="A2848">
        <v>1</v>
      </c>
      <c r="B2848" t="s">
        <v>4317</v>
      </c>
      <c r="C2848" t="str">
        <f>UPPER(LEFT(Table1[[#This Row],[Header]],1))&amp;MID(Table1[[#This Row],[Header]],2,LEN(Table1[[#This Row],[Header]])-1)</f>
        <v>BA customer review</v>
      </c>
      <c r="D2848" t="s">
        <v>3890</v>
      </c>
      <c r="E2848" s="1">
        <v>42190</v>
      </c>
      <c r="F2848" t="s">
        <v>1</v>
      </c>
      <c r="G2848" t="s">
        <v>68</v>
      </c>
      <c r="H2848" t="s">
        <v>31</v>
      </c>
      <c r="I2848" t="s">
        <v>4</v>
      </c>
      <c r="J2848" t="s">
        <v>5027</v>
      </c>
      <c r="K2848" t="s">
        <v>5053</v>
      </c>
      <c r="L2848" t="str">
        <f>CONCATENATE(Table1[[#This Row],[FROM]]," to ",Table1[[#This Row],[TO]])</f>
        <v>LGW to MCO</v>
      </c>
      <c r="M2848" s="1">
        <v>42156</v>
      </c>
      <c r="N2848">
        <v>1</v>
      </c>
      <c r="O2848">
        <v>2</v>
      </c>
      <c r="P2848">
        <v>1</v>
      </c>
      <c r="Q2848">
        <v>1</v>
      </c>
      <c r="R2848">
        <v>2</v>
      </c>
      <c r="S2848" t="s">
        <v>5</v>
      </c>
      <c r="T2848">
        <v>1</v>
      </c>
      <c r="U2848" t="s">
        <v>6</v>
      </c>
      <c r="V2848" t="str">
        <f>IF(Table1[[#This Row],[Rating]]&gt;8,"Excellent",IF(Table1[[#This Row],[Rating]]&gt;5,"Good","Bad"))</f>
        <v>Bad</v>
      </c>
    </row>
    <row r="2849" spans="1:22" ht="30" customHeight="1" x14ac:dyDescent="0.35">
      <c r="A2849">
        <v>10</v>
      </c>
      <c r="B2849" t="s">
        <v>4317</v>
      </c>
      <c r="C2849" t="str">
        <f>UPPER(LEFT(Table1[[#This Row],[Header]],1))&amp;MID(Table1[[#This Row],[Header]],2,LEN(Table1[[#This Row],[Header]])-1)</f>
        <v>BA customer review</v>
      </c>
      <c r="D2849" t="s">
        <v>3690</v>
      </c>
      <c r="E2849" s="1">
        <v>42189</v>
      </c>
      <c r="F2849" t="s">
        <v>1</v>
      </c>
      <c r="G2849" t="s">
        <v>8</v>
      </c>
      <c r="H2849" t="s">
        <v>26</v>
      </c>
      <c r="I2849" t="s">
        <v>4</v>
      </c>
      <c r="J2849" t="s">
        <v>5006</v>
      </c>
      <c r="K2849" t="s">
        <v>5129</v>
      </c>
      <c r="L2849" t="str">
        <f>CONCATENATE(Table1[[#This Row],[FROM]]," to ",Table1[[#This Row],[TO]])</f>
        <v>LHR to WAW</v>
      </c>
      <c r="M2849" s="1">
        <v>42186</v>
      </c>
      <c r="N2849">
        <v>3</v>
      </c>
      <c r="O2849">
        <v>5</v>
      </c>
      <c r="P2849">
        <v>4</v>
      </c>
      <c r="Q2849">
        <v>5</v>
      </c>
      <c r="R2849">
        <v>5</v>
      </c>
      <c r="S2849" t="s">
        <v>39</v>
      </c>
      <c r="T2849">
        <v>-1</v>
      </c>
      <c r="U2849" t="s">
        <v>6</v>
      </c>
      <c r="V2849" t="str">
        <f>IF(Table1[[#This Row],[Rating]]&gt;8,"Excellent",IF(Table1[[#This Row],[Rating]]&gt;5,"Good","Bad"))</f>
        <v>Excellent</v>
      </c>
    </row>
    <row r="2850" spans="1:22" ht="30" customHeight="1" x14ac:dyDescent="0.35">
      <c r="A2850">
        <v>5</v>
      </c>
      <c r="B2850" t="s">
        <v>4317</v>
      </c>
      <c r="C2850" t="str">
        <f>UPPER(LEFT(Table1[[#This Row],[Header]],1))&amp;MID(Table1[[#This Row],[Header]],2,LEN(Table1[[#This Row],[Header]])-1)</f>
        <v>BA customer review</v>
      </c>
      <c r="D2850" t="s">
        <v>3891</v>
      </c>
      <c r="E2850" s="1">
        <v>42189</v>
      </c>
      <c r="F2850" t="s">
        <v>20</v>
      </c>
      <c r="G2850" t="s">
        <v>68</v>
      </c>
      <c r="H2850" t="s">
        <v>31</v>
      </c>
      <c r="I2850" t="s">
        <v>4</v>
      </c>
      <c r="J2850" t="s">
        <v>5097</v>
      </c>
      <c r="K2850" t="s">
        <v>5196</v>
      </c>
      <c r="L2850" t="str">
        <f>CONCATENATE(Table1[[#This Row],[FROM]]," to ",Table1[[#This Row],[TO]])</f>
        <v>JFK to TAV</v>
      </c>
      <c r="M2850" s="1">
        <v>42186</v>
      </c>
      <c r="N2850">
        <v>2</v>
      </c>
      <c r="O2850">
        <v>1</v>
      </c>
      <c r="P2850">
        <v>2</v>
      </c>
      <c r="Q2850">
        <v>3</v>
      </c>
      <c r="R2850">
        <v>2</v>
      </c>
      <c r="S2850" t="s">
        <v>5</v>
      </c>
      <c r="T2850">
        <v>2</v>
      </c>
      <c r="U2850" t="s">
        <v>6</v>
      </c>
      <c r="V2850" t="str">
        <f>IF(Table1[[#This Row],[Rating]]&gt;8,"Excellent",IF(Table1[[#This Row],[Rating]]&gt;5,"Good","Bad"))</f>
        <v>Bad</v>
      </c>
    </row>
    <row r="2851" spans="1:22" ht="30" customHeight="1" x14ac:dyDescent="0.35">
      <c r="A2851">
        <v>1</v>
      </c>
      <c r="B2851" t="s">
        <v>4317</v>
      </c>
      <c r="C2851" t="str">
        <f>UPPER(LEFT(Table1[[#This Row],[Header]],1))&amp;MID(Table1[[#This Row],[Header]],2,LEN(Table1[[#This Row],[Header]])-1)</f>
        <v>BA customer review</v>
      </c>
      <c r="D2851" t="s">
        <v>3892</v>
      </c>
      <c r="E2851" s="1">
        <v>42189</v>
      </c>
      <c r="F2851" t="s">
        <v>46</v>
      </c>
      <c r="G2851" t="s">
        <v>68</v>
      </c>
      <c r="H2851" t="s">
        <v>31</v>
      </c>
      <c r="I2851" t="s">
        <v>4</v>
      </c>
      <c r="J2851" t="s">
        <v>5100</v>
      </c>
      <c r="K2851" t="s">
        <v>5068</v>
      </c>
      <c r="L2851" t="str">
        <f>CONCATENATE(Table1[[#This Row],[FROM]]," to ",Table1[[#This Row],[TO]])</f>
        <v>YYZ to FCO</v>
      </c>
      <c r="M2851" s="1">
        <v>42186</v>
      </c>
      <c r="N2851">
        <v>2</v>
      </c>
      <c r="O2851">
        <v>3</v>
      </c>
      <c r="P2851">
        <v>1</v>
      </c>
      <c r="Q2851">
        <v>1</v>
      </c>
      <c r="R2851">
        <v>1</v>
      </c>
      <c r="S2851" t="s">
        <v>5</v>
      </c>
      <c r="T2851">
        <v>2</v>
      </c>
      <c r="U2851" t="s">
        <v>6</v>
      </c>
      <c r="V2851" t="str">
        <f>IF(Table1[[#This Row],[Rating]]&gt;8,"Excellent",IF(Table1[[#This Row],[Rating]]&gt;5,"Good","Bad"))</f>
        <v>Bad</v>
      </c>
    </row>
    <row r="2852" spans="1:22" ht="30" customHeight="1" x14ac:dyDescent="0.35">
      <c r="A2852">
        <v>1</v>
      </c>
      <c r="B2852" t="s">
        <v>4317</v>
      </c>
      <c r="C2852" t="str">
        <f>UPPER(LEFT(Table1[[#This Row],[Header]],1))&amp;MID(Table1[[#This Row],[Header]],2,LEN(Table1[[#This Row],[Header]])-1)</f>
        <v>BA customer review</v>
      </c>
      <c r="D2852" t="s">
        <v>3893</v>
      </c>
      <c r="E2852" s="1">
        <v>42188</v>
      </c>
      <c r="F2852" t="s">
        <v>459</v>
      </c>
      <c r="G2852" t="s">
        <v>68</v>
      </c>
      <c r="H2852" t="s">
        <v>31</v>
      </c>
      <c r="I2852" t="s">
        <v>4</v>
      </c>
      <c r="J2852" t="s">
        <v>5189</v>
      </c>
      <c r="K2852" t="s">
        <v>5006</v>
      </c>
      <c r="L2852" t="str">
        <f>CONCATENATE(Table1[[#This Row],[FROM]]," to ",Table1[[#This Row],[TO]])</f>
        <v>RTM to LHR</v>
      </c>
      <c r="M2852" s="1">
        <v>42156</v>
      </c>
      <c r="N2852">
        <v>1</v>
      </c>
      <c r="O2852">
        <v>1</v>
      </c>
      <c r="P2852">
        <v>-1</v>
      </c>
      <c r="Q2852">
        <v>3</v>
      </c>
      <c r="R2852">
        <v>1</v>
      </c>
      <c r="S2852" t="s">
        <v>5</v>
      </c>
      <c r="T2852">
        <v>-1</v>
      </c>
      <c r="U2852" t="s">
        <v>6</v>
      </c>
      <c r="V2852" t="str">
        <f>IF(Table1[[#This Row],[Rating]]&gt;8,"Excellent",IF(Table1[[#This Row],[Rating]]&gt;5,"Good","Bad"))</f>
        <v>Bad</v>
      </c>
    </row>
    <row r="2853" spans="1:22" ht="30" customHeight="1" x14ac:dyDescent="0.35">
      <c r="A2853">
        <v>2</v>
      </c>
      <c r="B2853" t="s">
        <v>4317</v>
      </c>
      <c r="C2853" t="str">
        <f>UPPER(LEFT(Table1[[#This Row],[Header]],1))&amp;MID(Table1[[#This Row],[Header]],2,LEN(Table1[[#This Row],[Header]])-1)</f>
        <v>BA customer review</v>
      </c>
      <c r="D2853" t="s">
        <v>3882</v>
      </c>
      <c r="E2853" s="1">
        <v>42188</v>
      </c>
      <c r="F2853" t="s">
        <v>805</v>
      </c>
      <c r="G2853" t="s">
        <v>5502</v>
      </c>
      <c r="H2853" t="s">
        <v>26</v>
      </c>
      <c r="I2853" t="s">
        <v>4</v>
      </c>
      <c r="J2853" t="s">
        <v>5005</v>
      </c>
      <c r="K2853" t="s">
        <v>5035</v>
      </c>
      <c r="L2853" t="str">
        <f>CONCATENATE(Table1[[#This Row],[FROM]]," to ",Table1[[#This Row],[TO]])</f>
        <v>ORD to BER</v>
      </c>
      <c r="M2853" s="1">
        <v>42156</v>
      </c>
      <c r="N2853">
        <v>1</v>
      </c>
      <c r="O2853">
        <v>2</v>
      </c>
      <c r="P2853">
        <v>1</v>
      </c>
      <c r="Q2853">
        <v>1</v>
      </c>
      <c r="R2853">
        <v>1</v>
      </c>
      <c r="S2853" t="s">
        <v>5</v>
      </c>
      <c r="T2853">
        <v>3</v>
      </c>
      <c r="U2853" t="s">
        <v>6</v>
      </c>
      <c r="V2853" t="str">
        <f>IF(Table1[[#This Row],[Rating]]&gt;8,"Excellent",IF(Table1[[#This Row],[Rating]]&gt;5,"Good","Bad"))</f>
        <v>Bad</v>
      </c>
    </row>
    <row r="2854" spans="1:22" ht="30" customHeight="1" x14ac:dyDescent="0.35">
      <c r="A2854">
        <v>6</v>
      </c>
      <c r="B2854" t="s">
        <v>4317</v>
      </c>
      <c r="C2854" t="str">
        <f>UPPER(LEFT(Table1[[#This Row],[Header]],1))&amp;MID(Table1[[#This Row],[Header]],2,LEN(Table1[[#This Row],[Header]])-1)</f>
        <v>BA customer review</v>
      </c>
      <c r="D2854" t="s">
        <v>3894</v>
      </c>
      <c r="E2854" s="1">
        <v>42187</v>
      </c>
      <c r="F2854" t="s">
        <v>5309</v>
      </c>
      <c r="G2854" t="s">
        <v>68</v>
      </c>
      <c r="H2854" t="s">
        <v>26</v>
      </c>
      <c r="I2854" t="s">
        <v>10</v>
      </c>
      <c r="J2854" t="s">
        <v>5006</v>
      </c>
      <c r="K2854" t="s">
        <v>5097</v>
      </c>
      <c r="L2854" t="str">
        <f>CONCATENATE(Table1[[#This Row],[FROM]]," to ",Table1[[#This Row],[TO]])</f>
        <v>LHR to JFK</v>
      </c>
      <c r="M2854" s="1">
        <v>42186</v>
      </c>
      <c r="N2854">
        <v>3</v>
      </c>
      <c r="O2854">
        <v>3</v>
      </c>
      <c r="P2854">
        <v>4</v>
      </c>
      <c r="Q2854">
        <v>4</v>
      </c>
      <c r="R2854">
        <v>4</v>
      </c>
      <c r="S2854" t="s">
        <v>5</v>
      </c>
      <c r="T2854">
        <v>2</v>
      </c>
      <c r="U2854" t="s">
        <v>6</v>
      </c>
      <c r="V2854" t="str">
        <f>IF(Table1[[#This Row],[Rating]]&gt;8,"Excellent",IF(Table1[[#This Row],[Rating]]&gt;5,"Good","Bad"))</f>
        <v>Good</v>
      </c>
    </row>
    <row r="2855" spans="1:22" ht="30" customHeight="1" x14ac:dyDescent="0.35">
      <c r="A2855">
        <v>1</v>
      </c>
      <c r="B2855" t="s">
        <v>4317</v>
      </c>
      <c r="C2855" t="str">
        <f>UPPER(LEFT(Table1[[#This Row],[Header]],1))&amp;MID(Table1[[#This Row],[Header]],2,LEN(Table1[[#This Row],[Header]])-1)</f>
        <v>BA customer review</v>
      </c>
      <c r="D2855" t="s">
        <v>4604</v>
      </c>
      <c r="E2855" s="1">
        <v>42186</v>
      </c>
      <c r="F2855" t="s">
        <v>1</v>
      </c>
      <c r="G2855" t="s">
        <v>68</v>
      </c>
      <c r="H2855" t="s">
        <v>3</v>
      </c>
      <c r="I2855" t="s">
        <v>4</v>
      </c>
      <c r="J2855" t="s">
        <v>5006</v>
      </c>
      <c r="K2855" t="s">
        <v>5135</v>
      </c>
      <c r="L2855" t="str">
        <f>CONCATENATE(Table1[[#This Row],[FROM]]," to ",Table1[[#This Row],[TO]])</f>
        <v>LHR to IBZ</v>
      </c>
      <c r="M2855" s="1">
        <v>42156</v>
      </c>
      <c r="N2855">
        <v>4</v>
      </c>
      <c r="O2855">
        <v>3</v>
      </c>
      <c r="P2855">
        <v>1</v>
      </c>
      <c r="Q2855">
        <v>1</v>
      </c>
      <c r="R2855">
        <v>1</v>
      </c>
      <c r="S2855" t="s">
        <v>5</v>
      </c>
      <c r="T2855">
        <v>-1</v>
      </c>
      <c r="U2855" t="s">
        <v>6</v>
      </c>
      <c r="V2855" t="str">
        <f>IF(Table1[[#This Row],[Rating]]&gt;8,"Excellent",IF(Table1[[#This Row],[Rating]]&gt;5,"Good","Bad"))</f>
        <v>Bad</v>
      </c>
    </row>
    <row r="2856" spans="1:22" ht="30" customHeight="1" x14ac:dyDescent="0.35">
      <c r="A2856">
        <v>8</v>
      </c>
      <c r="B2856" t="s">
        <v>4317</v>
      </c>
      <c r="C2856" t="str">
        <f>UPPER(LEFT(Table1[[#This Row],[Header]],1))&amp;MID(Table1[[#This Row],[Header]],2,LEN(Table1[[#This Row],[Header]])-1)</f>
        <v>BA customer review</v>
      </c>
      <c r="D2856" t="s">
        <v>5316</v>
      </c>
      <c r="E2856" s="1">
        <v>42186</v>
      </c>
      <c r="F2856" t="s">
        <v>1</v>
      </c>
      <c r="G2856" t="s">
        <v>2</v>
      </c>
      <c r="H2856" t="s">
        <v>26</v>
      </c>
      <c r="I2856" t="s">
        <v>4</v>
      </c>
      <c r="J2856" t="s">
        <v>5006</v>
      </c>
      <c r="K2856" t="s">
        <v>5160</v>
      </c>
      <c r="L2856" t="str">
        <f>CONCATENATE(Table1[[#This Row],[FROM]]," to ",Table1[[#This Row],[TO]])</f>
        <v>LHR to Los</v>
      </c>
      <c r="M2856" s="1">
        <v>42156</v>
      </c>
      <c r="N2856">
        <v>4</v>
      </c>
      <c r="O2856">
        <v>5</v>
      </c>
      <c r="P2856">
        <v>3</v>
      </c>
      <c r="Q2856">
        <v>4</v>
      </c>
      <c r="R2856">
        <v>5</v>
      </c>
      <c r="S2856" t="s">
        <v>39</v>
      </c>
      <c r="T2856">
        <v>5</v>
      </c>
      <c r="U2856" t="s">
        <v>6</v>
      </c>
      <c r="V2856" t="str">
        <f>IF(Table1[[#This Row],[Rating]]&gt;8,"Excellent",IF(Table1[[#This Row],[Rating]]&gt;5,"Good","Bad"))</f>
        <v>Good</v>
      </c>
    </row>
    <row r="2857" spans="1:22" ht="30" customHeight="1" x14ac:dyDescent="0.35">
      <c r="A2857">
        <v>8</v>
      </c>
      <c r="B2857" t="s">
        <v>4317</v>
      </c>
      <c r="C2857" t="str">
        <f>UPPER(LEFT(Table1[[#This Row],[Header]],1))&amp;MID(Table1[[#This Row],[Header]],2,LEN(Table1[[#This Row],[Header]])-1)</f>
        <v>BA customer review</v>
      </c>
      <c r="D2857" t="s">
        <v>3895</v>
      </c>
      <c r="E2857" s="1">
        <v>42185</v>
      </c>
      <c r="F2857" t="s">
        <v>46</v>
      </c>
      <c r="G2857" t="s">
        <v>62</v>
      </c>
      <c r="H2857" t="s">
        <v>31</v>
      </c>
      <c r="I2857" t="s">
        <v>4</v>
      </c>
      <c r="J2857" t="s">
        <v>5151</v>
      </c>
      <c r="K2857" t="s">
        <v>5068</v>
      </c>
      <c r="L2857" t="str">
        <f>CONCATENATE(Table1[[#This Row],[FROM]]," to ",Table1[[#This Row],[TO]])</f>
        <v>YUL to FCO</v>
      </c>
      <c r="M2857" s="1">
        <v>41913</v>
      </c>
      <c r="N2857">
        <v>4</v>
      </c>
      <c r="O2857">
        <v>4</v>
      </c>
      <c r="P2857">
        <v>3</v>
      </c>
      <c r="Q2857">
        <v>4</v>
      </c>
      <c r="R2857">
        <v>5</v>
      </c>
      <c r="S2857" t="s">
        <v>39</v>
      </c>
      <c r="T2857">
        <v>3</v>
      </c>
      <c r="U2857" t="s">
        <v>6</v>
      </c>
      <c r="V2857" t="str">
        <f>IF(Table1[[#This Row],[Rating]]&gt;8,"Excellent",IF(Table1[[#This Row],[Rating]]&gt;5,"Good","Bad"))</f>
        <v>Good</v>
      </c>
    </row>
    <row r="2858" spans="1:22" ht="30" customHeight="1" x14ac:dyDescent="0.35">
      <c r="A2858">
        <v>3</v>
      </c>
      <c r="B2858" t="s">
        <v>4317</v>
      </c>
      <c r="C2858" t="str">
        <f>UPPER(LEFT(Table1[[#This Row],[Header]],1))&amp;MID(Table1[[#This Row],[Header]],2,LEN(Table1[[#This Row],[Header]])-1)</f>
        <v>BA customer review</v>
      </c>
      <c r="D2858" t="s">
        <v>5423</v>
      </c>
      <c r="E2858" s="1">
        <v>42184</v>
      </c>
      <c r="F2858" t="s">
        <v>1</v>
      </c>
      <c r="G2858" t="s">
        <v>68</v>
      </c>
      <c r="H2858" t="s">
        <v>3</v>
      </c>
      <c r="I2858" t="s">
        <v>35</v>
      </c>
      <c r="J2858" t="s">
        <v>5065</v>
      </c>
      <c r="K2858" t="s">
        <v>5006</v>
      </c>
      <c r="L2858" t="str">
        <f>CONCATENATE(Table1[[#This Row],[FROM]]," to ",Table1[[#This Row],[TO]])</f>
        <v>IAD to LHR</v>
      </c>
      <c r="M2858" s="1">
        <v>42156</v>
      </c>
      <c r="N2858">
        <v>3</v>
      </c>
      <c r="O2858">
        <v>2</v>
      </c>
      <c r="P2858">
        <v>2</v>
      </c>
      <c r="Q2858">
        <v>3</v>
      </c>
      <c r="R2858">
        <v>1</v>
      </c>
      <c r="S2858" t="s">
        <v>5</v>
      </c>
      <c r="T2858">
        <v>3</v>
      </c>
      <c r="U2858" t="s">
        <v>6</v>
      </c>
      <c r="V2858" t="str">
        <f>IF(Table1[[#This Row],[Rating]]&gt;8,"Excellent",IF(Table1[[#This Row],[Rating]]&gt;5,"Good","Bad"))</f>
        <v>Bad</v>
      </c>
    </row>
    <row r="2859" spans="1:22" ht="30" customHeight="1" x14ac:dyDescent="0.35">
      <c r="A2859">
        <v>2</v>
      </c>
      <c r="B2859" t="s">
        <v>4317</v>
      </c>
      <c r="C2859" t="str">
        <f>UPPER(LEFT(Table1[[#This Row],[Header]],1))&amp;MID(Table1[[#This Row],[Header]],2,LEN(Table1[[#This Row],[Header]])-1)</f>
        <v>BA customer review</v>
      </c>
      <c r="D2859" t="s">
        <v>3882</v>
      </c>
      <c r="E2859" s="1">
        <v>42183</v>
      </c>
      <c r="F2859" t="s">
        <v>805</v>
      </c>
      <c r="G2859" t="s">
        <v>3896</v>
      </c>
      <c r="H2859" t="s">
        <v>26</v>
      </c>
      <c r="I2859" t="s">
        <v>4</v>
      </c>
      <c r="J2859" t="s">
        <v>5035</v>
      </c>
      <c r="K2859" t="s">
        <v>5005</v>
      </c>
      <c r="L2859" t="str">
        <f>CONCATENATE(Table1[[#This Row],[FROM]]," to ",Table1[[#This Row],[TO]])</f>
        <v>BER to ORD</v>
      </c>
      <c r="M2859" s="1">
        <v>42156</v>
      </c>
      <c r="N2859">
        <v>1</v>
      </c>
      <c r="O2859">
        <v>3</v>
      </c>
      <c r="P2859">
        <v>2</v>
      </c>
      <c r="Q2859">
        <v>1</v>
      </c>
      <c r="R2859">
        <v>1</v>
      </c>
      <c r="S2859" t="s">
        <v>5</v>
      </c>
      <c r="T2859">
        <v>3</v>
      </c>
      <c r="U2859" t="s">
        <v>6</v>
      </c>
      <c r="V2859" t="str">
        <f>IF(Table1[[#This Row],[Rating]]&gt;8,"Excellent",IF(Table1[[#This Row],[Rating]]&gt;5,"Good","Bad"))</f>
        <v>Bad</v>
      </c>
    </row>
    <row r="2860" spans="1:22" ht="30" customHeight="1" x14ac:dyDescent="0.35">
      <c r="A2860">
        <v>3</v>
      </c>
      <c r="B2860" t="s">
        <v>4317</v>
      </c>
      <c r="C2860" t="str">
        <f>UPPER(LEFT(Table1[[#This Row],[Header]],1))&amp;MID(Table1[[#This Row],[Header]],2,LEN(Table1[[#This Row],[Header]])-1)</f>
        <v>BA customer review</v>
      </c>
      <c r="D2860" t="s">
        <v>83</v>
      </c>
      <c r="E2860" s="1">
        <v>42183</v>
      </c>
      <c r="F2860" t="s">
        <v>1</v>
      </c>
      <c r="G2860" t="s">
        <v>68</v>
      </c>
      <c r="H2860" t="s">
        <v>3</v>
      </c>
      <c r="I2860" t="s">
        <v>4</v>
      </c>
      <c r="J2860" t="s">
        <v>5125</v>
      </c>
      <c r="K2860" t="s">
        <v>5006</v>
      </c>
      <c r="L2860" t="str">
        <f>CONCATENATE(Table1[[#This Row],[FROM]]," to ",Table1[[#This Row],[TO]])</f>
        <v>VIE to LHR</v>
      </c>
      <c r="M2860" s="1">
        <v>41944</v>
      </c>
      <c r="N2860">
        <v>2</v>
      </c>
      <c r="O2860">
        <v>1</v>
      </c>
      <c r="P2860">
        <v>1</v>
      </c>
      <c r="Q2860">
        <v>2</v>
      </c>
      <c r="R2860">
        <v>2</v>
      </c>
      <c r="S2860" t="s">
        <v>5</v>
      </c>
      <c r="T2860">
        <v>-1</v>
      </c>
      <c r="U2860" t="s">
        <v>6</v>
      </c>
      <c r="V2860" t="str">
        <f>IF(Table1[[#This Row],[Rating]]&gt;8,"Excellent",IF(Table1[[#This Row],[Rating]]&gt;5,"Good","Bad"))</f>
        <v>Bad</v>
      </c>
    </row>
    <row r="2861" spans="1:22" ht="30" customHeight="1" x14ac:dyDescent="0.35">
      <c r="A2861">
        <v>4</v>
      </c>
      <c r="B2861" t="s">
        <v>4317</v>
      </c>
      <c r="C2861" t="str">
        <f>UPPER(LEFT(Table1[[#This Row],[Header]],1))&amp;MID(Table1[[#This Row],[Header]],2,LEN(Table1[[#This Row],[Header]])-1)</f>
        <v>BA customer review</v>
      </c>
      <c r="D2861" t="s">
        <v>83</v>
      </c>
      <c r="E2861" s="1">
        <v>42183</v>
      </c>
      <c r="F2861" t="s">
        <v>1</v>
      </c>
      <c r="G2861" t="s">
        <v>68</v>
      </c>
      <c r="H2861" t="s">
        <v>3</v>
      </c>
      <c r="I2861" t="s">
        <v>4</v>
      </c>
      <c r="J2861" t="s">
        <v>5006</v>
      </c>
      <c r="K2861" t="s">
        <v>5125</v>
      </c>
      <c r="L2861" t="str">
        <f>CONCATENATE(Table1[[#This Row],[FROM]]," to ",Table1[[#This Row],[TO]])</f>
        <v>LHR to VIE</v>
      </c>
      <c r="M2861" s="1">
        <v>41944</v>
      </c>
      <c r="N2861">
        <v>2</v>
      </c>
      <c r="O2861">
        <v>3</v>
      </c>
      <c r="P2861">
        <v>3</v>
      </c>
      <c r="Q2861">
        <v>3</v>
      </c>
      <c r="R2861">
        <v>2</v>
      </c>
      <c r="S2861" t="s">
        <v>5</v>
      </c>
      <c r="T2861">
        <v>-1</v>
      </c>
      <c r="U2861" t="s">
        <v>6</v>
      </c>
      <c r="V2861" t="str">
        <f>IF(Table1[[#This Row],[Rating]]&gt;8,"Excellent",IF(Table1[[#This Row],[Rating]]&gt;5,"Good","Bad"))</f>
        <v>Bad</v>
      </c>
    </row>
    <row r="2862" spans="1:22" ht="30" customHeight="1" x14ac:dyDescent="0.35">
      <c r="A2862">
        <v>8</v>
      </c>
      <c r="B2862" t="s">
        <v>4317</v>
      </c>
      <c r="C2862" t="str">
        <f>UPPER(LEFT(Table1[[#This Row],[Header]],1))&amp;MID(Table1[[#This Row],[Header]],2,LEN(Table1[[#This Row],[Header]])-1)</f>
        <v>BA customer review</v>
      </c>
      <c r="D2862" t="s">
        <v>3046</v>
      </c>
      <c r="E2862" s="1">
        <v>42182</v>
      </c>
      <c r="F2862" t="s">
        <v>1</v>
      </c>
      <c r="G2862" t="s">
        <v>3897</v>
      </c>
      <c r="H2862" t="s">
        <v>26</v>
      </c>
      <c r="I2862" t="s">
        <v>10</v>
      </c>
      <c r="J2862" t="s">
        <v>5006</v>
      </c>
      <c r="K2862" t="s">
        <v>5068</v>
      </c>
      <c r="L2862" t="str">
        <f>CONCATENATE(Table1[[#This Row],[FROM]]," to ",Table1[[#This Row],[TO]])</f>
        <v>LHR to FCO</v>
      </c>
      <c r="M2862" s="1">
        <v>42156</v>
      </c>
      <c r="N2862">
        <v>4</v>
      </c>
      <c r="O2862">
        <v>5</v>
      </c>
      <c r="P2862">
        <v>5</v>
      </c>
      <c r="Q2862">
        <v>4</v>
      </c>
      <c r="R2862">
        <v>4</v>
      </c>
      <c r="S2862" t="s">
        <v>39</v>
      </c>
      <c r="T2862">
        <v>-1</v>
      </c>
      <c r="U2862" t="s">
        <v>6</v>
      </c>
      <c r="V2862" t="str">
        <f>IF(Table1[[#This Row],[Rating]]&gt;8,"Excellent",IF(Table1[[#This Row],[Rating]]&gt;5,"Good","Bad"))</f>
        <v>Good</v>
      </c>
    </row>
    <row r="2863" spans="1:22" ht="30" customHeight="1" x14ac:dyDescent="0.35">
      <c r="A2863">
        <v>3</v>
      </c>
      <c r="B2863" t="s">
        <v>5213</v>
      </c>
      <c r="C2863" t="str">
        <f>UPPER(LEFT(Table1[[#This Row],[Header]],1))&amp;MID(Table1[[#This Row],[Header]],2,LEN(Table1[[#This Row],[Header]])-1)</f>
        <v>BA cuARN mer review</v>
      </c>
      <c r="D2863" t="s">
        <v>3898</v>
      </c>
      <c r="E2863" s="1">
        <v>42181</v>
      </c>
      <c r="F2863" t="s">
        <v>1</v>
      </c>
      <c r="G2863" t="s">
        <v>1571</v>
      </c>
      <c r="H2863" t="s">
        <v>3</v>
      </c>
      <c r="I2863" t="s">
        <v>10</v>
      </c>
      <c r="J2863" t="s">
        <v>5006</v>
      </c>
      <c r="K2863" t="s">
        <v>5256</v>
      </c>
      <c r="L2863" t="str">
        <f>CONCATENATE(Table1[[#This Row],[FROM]]," to ",Table1[[#This Row],[TO]])</f>
        <v>LHR to GCM</v>
      </c>
      <c r="M2863" s="1">
        <v>42156</v>
      </c>
      <c r="N2863">
        <v>2</v>
      </c>
      <c r="O2863">
        <v>5</v>
      </c>
      <c r="P2863">
        <v>2</v>
      </c>
      <c r="Q2863">
        <v>2</v>
      </c>
      <c r="R2863">
        <v>2</v>
      </c>
      <c r="S2863" t="s">
        <v>5</v>
      </c>
      <c r="T2863">
        <v>2</v>
      </c>
      <c r="U2863" t="s">
        <v>6</v>
      </c>
      <c r="V2863" t="str">
        <f>IF(Table1[[#This Row],[Rating]]&gt;8,"Excellent",IF(Table1[[#This Row],[Rating]]&gt;5,"Good","Bad"))</f>
        <v>Bad</v>
      </c>
    </row>
    <row r="2864" spans="1:22" ht="30" customHeight="1" x14ac:dyDescent="0.35">
      <c r="A2864">
        <v>8</v>
      </c>
      <c r="B2864" t="s">
        <v>4317</v>
      </c>
      <c r="C2864" t="str">
        <f>UPPER(LEFT(Table1[[#This Row],[Header]],1))&amp;MID(Table1[[#This Row],[Header]],2,LEN(Table1[[#This Row],[Header]])-1)</f>
        <v>BA customer review</v>
      </c>
      <c r="D2864" t="s">
        <v>1367</v>
      </c>
      <c r="E2864" s="1">
        <v>42181</v>
      </c>
      <c r="F2864" t="s">
        <v>1</v>
      </c>
      <c r="G2864" t="s">
        <v>8</v>
      </c>
      <c r="H2864" t="s">
        <v>3</v>
      </c>
      <c r="I2864" t="s">
        <v>10</v>
      </c>
      <c r="J2864" t="s">
        <v>5188</v>
      </c>
      <c r="K2864" t="s">
        <v>5006</v>
      </c>
      <c r="L2864" t="str">
        <f>CONCATENATE(Table1[[#This Row],[FROM]]," to ",Table1[[#This Row],[TO]])</f>
        <v>JTR to LHR</v>
      </c>
      <c r="M2864" s="1">
        <v>42156</v>
      </c>
      <c r="N2864">
        <v>3</v>
      </c>
      <c r="O2864">
        <v>4</v>
      </c>
      <c r="P2864">
        <v>5</v>
      </c>
      <c r="Q2864">
        <v>1</v>
      </c>
      <c r="R2864">
        <v>4</v>
      </c>
      <c r="S2864" t="s">
        <v>39</v>
      </c>
      <c r="T2864">
        <v>-1</v>
      </c>
      <c r="U2864" t="s">
        <v>6</v>
      </c>
      <c r="V2864" t="str">
        <f>IF(Table1[[#This Row],[Rating]]&gt;8,"Excellent",IF(Table1[[#This Row],[Rating]]&gt;5,"Good","Bad"))</f>
        <v>Good</v>
      </c>
    </row>
    <row r="2865" spans="1:22" ht="30" customHeight="1" x14ac:dyDescent="0.35">
      <c r="A2865">
        <v>8</v>
      </c>
      <c r="B2865" t="s">
        <v>4317</v>
      </c>
      <c r="C2865" t="str">
        <f>UPPER(LEFT(Table1[[#This Row],[Header]],1))&amp;MID(Table1[[#This Row],[Header]],2,LEN(Table1[[#This Row],[Header]])-1)</f>
        <v>BA customer review</v>
      </c>
      <c r="D2865" t="s">
        <v>3899</v>
      </c>
      <c r="E2865" s="1">
        <v>42181</v>
      </c>
      <c r="F2865" t="s">
        <v>1</v>
      </c>
      <c r="G2865" t="s">
        <v>222</v>
      </c>
      <c r="H2865" t="s">
        <v>26</v>
      </c>
      <c r="I2865" t="s">
        <v>4</v>
      </c>
      <c r="J2865" t="s">
        <v>5027</v>
      </c>
      <c r="K2865" t="s">
        <v>5019</v>
      </c>
      <c r="L2865" t="str">
        <f>CONCATENATE(Table1[[#This Row],[FROM]]," to ",Table1[[#This Row],[TO]])</f>
        <v>LGW to GLA</v>
      </c>
      <c r="M2865" s="1">
        <v>42156</v>
      </c>
      <c r="N2865">
        <v>5</v>
      </c>
      <c r="O2865">
        <v>5</v>
      </c>
      <c r="P2865">
        <v>3</v>
      </c>
      <c r="Q2865">
        <v>5</v>
      </c>
      <c r="R2865">
        <v>4</v>
      </c>
      <c r="S2865" t="s">
        <v>39</v>
      </c>
      <c r="T2865">
        <v>-1</v>
      </c>
      <c r="U2865" t="s">
        <v>6</v>
      </c>
      <c r="V2865" t="str">
        <f>IF(Table1[[#This Row],[Rating]]&gt;8,"Excellent",IF(Table1[[#This Row],[Rating]]&gt;5,"Good","Bad"))</f>
        <v>Good</v>
      </c>
    </row>
    <row r="2866" spans="1:22" ht="30" customHeight="1" x14ac:dyDescent="0.35">
      <c r="A2866">
        <v>4</v>
      </c>
      <c r="B2866" t="s">
        <v>4317</v>
      </c>
      <c r="C2866" t="str">
        <f>UPPER(LEFT(Table1[[#This Row],[Header]],1))&amp;MID(Table1[[#This Row],[Header]],2,LEN(Table1[[#This Row],[Header]])-1)</f>
        <v>BA customer review</v>
      </c>
      <c r="D2866" t="s">
        <v>3900</v>
      </c>
      <c r="E2866" s="1">
        <v>42180</v>
      </c>
      <c r="F2866" t="s">
        <v>1</v>
      </c>
      <c r="G2866" t="s">
        <v>3901</v>
      </c>
      <c r="H2866" t="s">
        <v>3</v>
      </c>
      <c r="I2866" t="s">
        <v>10</v>
      </c>
      <c r="J2866" t="s">
        <v>5006</v>
      </c>
      <c r="K2866" t="s">
        <v>5012</v>
      </c>
      <c r="L2866" t="str">
        <f>CONCATENATE(Table1[[#This Row],[FROM]]," to ",Table1[[#This Row],[TO]])</f>
        <v>LHR to JNB</v>
      </c>
      <c r="M2866" s="1">
        <v>42125</v>
      </c>
      <c r="N2866">
        <v>3</v>
      </c>
      <c r="O2866">
        <v>2</v>
      </c>
      <c r="P2866">
        <v>2</v>
      </c>
      <c r="Q2866">
        <v>3</v>
      </c>
      <c r="R2866">
        <v>2</v>
      </c>
      <c r="S2866" t="s">
        <v>5</v>
      </c>
      <c r="T2866">
        <v>4</v>
      </c>
      <c r="U2866" t="s">
        <v>6</v>
      </c>
      <c r="V2866" t="str">
        <f>IF(Table1[[#This Row],[Rating]]&gt;8,"Excellent",IF(Table1[[#This Row],[Rating]]&gt;5,"Good","Bad"))</f>
        <v>Bad</v>
      </c>
    </row>
    <row r="2867" spans="1:22" ht="30" customHeight="1" x14ac:dyDescent="0.35">
      <c r="A2867">
        <v>2</v>
      </c>
      <c r="B2867" t="s">
        <v>4317</v>
      </c>
      <c r="C2867" t="str">
        <f>UPPER(LEFT(Table1[[#This Row],[Header]],1))&amp;MID(Table1[[#This Row],[Header]],2,LEN(Table1[[#This Row],[Header]])-1)</f>
        <v>BA customer review</v>
      </c>
      <c r="D2867" t="s">
        <v>3902</v>
      </c>
      <c r="E2867" s="1">
        <v>42177</v>
      </c>
      <c r="F2867" t="s">
        <v>1</v>
      </c>
      <c r="G2867" t="s">
        <v>175</v>
      </c>
      <c r="H2867" t="s">
        <v>3</v>
      </c>
      <c r="I2867" t="s">
        <v>4</v>
      </c>
      <c r="J2867" t="s">
        <v>5123</v>
      </c>
      <c r="K2867" t="s">
        <v>5027</v>
      </c>
      <c r="L2867" t="str">
        <f>CONCATENATE(Table1[[#This Row],[FROM]]," to ",Table1[[#This Row],[TO]])</f>
        <v>NAP to LGW</v>
      </c>
      <c r="M2867" s="1">
        <v>42156</v>
      </c>
      <c r="N2867">
        <v>3</v>
      </c>
      <c r="O2867">
        <v>4</v>
      </c>
      <c r="P2867">
        <v>3</v>
      </c>
      <c r="Q2867">
        <v>1</v>
      </c>
      <c r="R2867">
        <v>1</v>
      </c>
      <c r="S2867" t="s">
        <v>5</v>
      </c>
      <c r="T2867">
        <v>-1</v>
      </c>
      <c r="U2867" t="s">
        <v>6</v>
      </c>
      <c r="V2867" t="str">
        <f>IF(Table1[[#This Row],[Rating]]&gt;8,"Excellent",IF(Table1[[#This Row],[Rating]]&gt;5,"Good","Bad"))</f>
        <v>Bad</v>
      </c>
    </row>
    <row r="2868" spans="1:22" ht="30" customHeight="1" x14ac:dyDescent="0.35">
      <c r="A2868">
        <v>7</v>
      </c>
      <c r="B2868" t="s">
        <v>4317</v>
      </c>
      <c r="C2868" t="str">
        <f>UPPER(LEFT(Table1[[#This Row],[Header]],1))&amp;MID(Table1[[#This Row],[Header]],2,LEN(Table1[[#This Row],[Header]])-1)</f>
        <v>BA customer review</v>
      </c>
      <c r="D2868" t="s">
        <v>5352</v>
      </c>
      <c r="E2868" s="1">
        <v>42176</v>
      </c>
      <c r="F2868" t="s">
        <v>66</v>
      </c>
      <c r="G2868" t="s">
        <v>8</v>
      </c>
      <c r="H2868" t="s">
        <v>9</v>
      </c>
      <c r="I2868" t="s">
        <v>10</v>
      </c>
      <c r="J2868" t="s">
        <v>5017</v>
      </c>
      <c r="K2868" t="s">
        <v>5006</v>
      </c>
      <c r="L2868" t="str">
        <f>CONCATENATE(Table1[[#This Row],[FROM]]," to ",Table1[[#This Row],[TO]])</f>
        <v>GVA to LHR</v>
      </c>
      <c r="M2868" s="1">
        <v>42125</v>
      </c>
      <c r="N2868">
        <v>2</v>
      </c>
      <c r="O2868">
        <v>5</v>
      </c>
      <c r="P2868">
        <v>4</v>
      </c>
      <c r="Q2868">
        <v>4</v>
      </c>
      <c r="R2868">
        <v>4</v>
      </c>
      <c r="S2868" t="s">
        <v>39</v>
      </c>
      <c r="T2868">
        <v>4</v>
      </c>
      <c r="U2868" t="s">
        <v>6</v>
      </c>
      <c r="V2868" t="str">
        <f>IF(Table1[[#This Row],[Rating]]&gt;8,"Excellent",IF(Table1[[#This Row],[Rating]]&gt;5,"Good","Bad"))</f>
        <v>Good</v>
      </c>
    </row>
    <row r="2869" spans="1:22" ht="30" customHeight="1" x14ac:dyDescent="0.35">
      <c r="A2869">
        <v>3</v>
      </c>
      <c r="B2869" t="s">
        <v>4317</v>
      </c>
      <c r="C2869" t="str">
        <f>UPPER(LEFT(Table1[[#This Row],[Header]],1))&amp;MID(Table1[[#This Row],[Header]],2,LEN(Table1[[#This Row],[Header]])-1)</f>
        <v>BA customer review</v>
      </c>
      <c r="D2869" t="s">
        <v>3903</v>
      </c>
      <c r="E2869" s="1">
        <v>42175</v>
      </c>
      <c r="F2869" t="s">
        <v>66</v>
      </c>
      <c r="G2869" t="s">
        <v>5523</v>
      </c>
      <c r="H2869" t="s">
        <v>26</v>
      </c>
      <c r="I2869" t="s">
        <v>4</v>
      </c>
      <c r="J2869" t="s">
        <v>5042</v>
      </c>
      <c r="K2869" t="s">
        <v>5035</v>
      </c>
      <c r="L2869" t="str">
        <f>CONCATENATE(Table1[[#This Row],[FROM]]," to ",Table1[[#This Row],[TO]])</f>
        <v>YVR to BER</v>
      </c>
      <c r="M2869" s="1">
        <v>42095</v>
      </c>
      <c r="N2869">
        <v>1</v>
      </c>
      <c r="O2869">
        <v>4</v>
      </c>
      <c r="P2869">
        <v>3</v>
      </c>
      <c r="Q2869">
        <v>4</v>
      </c>
      <c r="R2869">
        <v>2</v>
      </c>
      <c r="S2869" t="s">
        <v>5</v>
      </c>
      <c r="T2869">
        <v>3</v>
      </c>
      <c r="U2869" t="s">
        <v>6</v>
      </c>
      <c r="V2869" t="str">
        <f>IF(Table1[[#This Row],[Rating]]&gt;8,"Excellent",IF(Table1[[#This Row],[Rating]]&gt;5,"Good","Bad"))</f>
        <v>Bad</v>
      </c>
    </row>
    <row r="2870" spans="1:22" ht="30" customHeight="1" x14ac:dyDescent="0.35">
      <c r="A2870">
        <v>8</v>
      </c>
      <c r="B2870" t="s">
        <v>4317</v>
      </c>
      <c r="C2870" t="str">
        <f>UPPER(LEFT(Table1[[#This Row],[Header]],1))&amp;MID(Table1[[#This Row],[Header]],2,LEN(Table1[[#This Row],[Header]])-1)</f>
        <v>BA customer review</v>
      </c>
      <c r="D2870" t="s">
        <v>4605</v>
      </c>
      <c r="E2870" s="1">
        <v>42174</v>
      </c>
      <c r="F2870" t="s">
        <v>2690</v>
      </c>
      <c r="G2870" t="s">
        <v>68</v>
      </c>
      <c r="H2870" t="s">
        <v>9</v>
      </c>
      <c r="I2870" t="s">
        <v>10</v>
      </c>
      <c r="J2870" t="s">
        <v>5006</v>
      </c>
      <c r="K2870" t="s">
        <v>5168</v>
      </c>
      <c r="L2870" t="str">
        <f>CONCATENATE(Table1[[#This Row],[FROM]]," to ",Table1[[#This Row],[TO]])</f>
        <v>LHR to LUX</v>
      </c>
      <c r="M2870" s="1">
        <v>42156</v>
      </c>
      <c r="N2870">
        <v>3</v>
      </c>
      <c r="O2870">
        <v>5</v>
      </c>
      <c r="P2870">
        <v>5</v>
      </c>
      <c r="Q2870">
        <v>4</v>
      </c>
      <c r="R2870">
        <v>4</v>
      </c>
      <c r="S2870" t="s">
        <v>39</v>
      </c>
      <c r="T2870">
        <v>-1</v>
      </c>
      <c r="U2870" t="s">
        <v>6</v>
      </c>
      <c r="V2870" t="str">
        <f>IF(Table1[[#This Row],[Rating]]&gt;8,"Excellent",IF(Table1[[#This Row],[Rating]]&gt;5,"Good","Bad"))</f>
        <v>Good</v>
      </c>
    </row>
    <row r="2871" spans="1:22" ht="30" customHeight="1" x14ac:dyDescent="0.35">
      <c r="A2871">
        <v>3</v>
      </c>
      <c r="B2871" t="s">
        <v>4317</v>
      </c>
      <c r="C2871" t="str">
        <f>UPPER(LEFT(Table1[[#This Row],[Header]],1))&amp;MID(Table1[[#This Row],[Header]],2,LEN(Table1[[#This Row],[Header]])-1)</f>
        <v>BA customer review</v>
      </c>
      <c r="D2871" t="s">
        <v>309</v>
      </c>
      <c r="E2871" s="1">
        <v>42173</v>
      </c>
      <c r="F2871" t="s">
        <v>1</v>
      </c>
      <c r="G2871" t="s">
        <v>8</v>
      </c>
      <c r="H2871" t="s">
        <v>26</v>
      </c>
      <c r="I2871" t="s">
        <v>21</v>
      </c>
      <c r="J2871" t="s">
        <v>5006</v>
      </c>
      <c r="K2871" t="s">
        <v>5133</v>
      </c>
      <c r="L2871" t="str">
        <f>CONCATENATE(Table1[[#This Row],[FROM]]," to ",Table1[[#This Row],[TO]])</f>
        <v>LHR to NCL</v>
      </c>
      <c r="M2871" s="1">
        <v>42156</v>
      </c>
      <c r="N2871">
        <v>3</v>
      </c>
      <c r="O2871">
        <v>3</v>
      </c>
      <c r="P2871">
        <v>3</v>
      </c>
      <c r="Q2871">
        <v>1</v>
      </c>
      <c r="R2871">
        <v>3</v>
      </c>
      <c r="S2871" t="s">
        <v>5</v>
      </c>
      <c r="T2871">
        <v>-1</v>
      </c>
      <c r="U2871" t="s">
        <v>6</v>
      </c>
      <c r="V2871" t="str">
        <f>IF(Table1[[#This Row],[Rating]]&gt;8,"Excellent",IF(Table1[[#This Row],[Rating]]&gt;5,"Good","Bad"))</f>
        <v>Bad</v>
      </c>
    </row>
    <row r="2872" spans="1:22" ht="30" customHeight="1" x14ac:dyDescent="0.35">
      <c r="A2872">
        <v>7</v>
      </c>
      <c r="B2872" t="s">
        <v>4317</v>
      </c>
      <c r="C2872" t="str">
        <f>UPPER(LEFT(Table1[[#This Row],[Header]],1))&amp;MID(Table1[[#This Row],[Header]],2,LEN(Table1[[#This Row],[Header]])-1)</f>
        <v>BA customer review</v>
      </c>
      <c r="D2872" t="s">
        <v>1367</v>
      </c>
      <c r="E2872" s="1">
        <v>42173</v>
      </c>
      <c r="F2872" t="s">
        <v>1</v>
      </c>
      <c r="G2872" t="s">
        <v>8</v>
      </c>
      <c r="H2872" t="s">
        <v>3</v>
      </c>
      <c r="I2872" t="s">
        <v>10</v>
      </c>
      <c r="J2872" t="s">
        <v>5006</v>
      </c>
      <c r="K2872" t="s">
        <v>5188</v>
      </c>
      <c r="L2872" t="str">
        <f>CONCATENATE(Table1[[#This Row],[FROM]]," to ",Table1[[#This Row],[TO]])</f>
        <v>LHR to JTR</v>
      </c>
      <c r="M2872" s="1">
        <v>42156</v>
      </c>
      <c r="N2872">
        <v>2</v>
      </c>
      <c r="O2872">
        <v>4</v>
      </c>
      <c r="P2872">
        <v>5</v>
      </c>
      <c r="Q2872">
        <v>4</v>
      </c>
      <c r="R2872">
        <v>4</v>
      </c>
      <c r="S2872" t="s">
        <v>39</v>
      </c>
      <c r="T2872">
        <v>-1</v>
      </c>
      <c r="U2872" t="s">
        <v>6</v>
      </c>
      <c r="V2872" t="str">
        <f>IF(Table1[[#This Row],[Rating]]&gt;8,"Excellent",IF(Table1[[#This Row],[Rating]]&gt;5,"Good","Bad"))</f>
        <v>Good</v>
      </c>
    </row>
    <row r="2873" spans="1:22" ht="30" customHeight="1" x14ac:dyDescent="0.35">
      <c r="A2873">
        <v>10</v>
      </c>
      <c r="B2873" t="s">
        <v>4317</v>
      </c>
      <c r="C2873" t="str">
        <f>UPPER(LEFT(Table1[[#This Row],[Header]],1))&amp;MID(Table1[[#This Row],[Header]],2,LEN(Table1[[#This Row],[Header]])-1)</f>
        <v>BA customer review</v>
      </c>
      <c r="D2873" t="s">
        <v>3904</v>
      </c>
      <c r="E2873" s="1">
        <v>42172</v>
      </c>
      <c r="F2873" t="s">
        <v>1</v>
      </c>
      <c r="G2873" t="s">
        <v>5513</v>
      </c>
      <c r="H2873" t="s">
        <v>26</v>
      </c>
      <c r="I2873" t="s">
        <v>21</v>
      </c>
      <c r="J2873" t="s">
        <v>5006</v>
      </c>
      <c r="K2873" t="s">
        <v>5010</v>
      </c>
      <c r="L2873" t="str">
        <f>CONCATENATE(Table1[[#This Row],[FROM]]," to ",Table1[[#This Row],[TO]])</f>
        <v>LHR to MIA</v>
      </c>
      <c r="M2873" s="1">
        <v>42156</v>
      </c>
      <c r="N2873">
        <v>4</v>
      </c>
      <c r="O2873">
        <v>5</v>
      </c>
      <c r="P2873">
        <v>5</v>
      </c>
      <c r="Q2873">
        <v>5</v>
      </c>
      <c r="R2873">
        <v>5</v>
      </c>
      <c r="S2873" t="s">
        <v>39</v>
      </c>
      <c r="T2873">
        <v>4</v>
      </c>
      <c r="U2873" t="s">
        <v>6</v>
      </c>
      <c r="V2873" t="str">
        <f>IF(Table1[[#This Row],[Rating]]&gt;8,"Excellent",IF(Table1[[#This Row],[Rating]]&gt;5,"Good","Bad"))</f>
        <v>Excellent</v>
      </c>
    </row>
    <row r="2874" spans="1:22" ht="30" customHeight="1" x14ac:dyDescent="0.35">
      <c r="A2874">
        <v>1</v>
      </c>
      <c r="B2874" t="s">
        <v>4317</v>
      </c>
      <c r="C2874" t="str">
        <f>UPPER(LEFT(Table1[[#This Row],[Header]],1))&amp;MID(Table1[[#This Row],[Header]],2,LEN(Table1[[#This Row],[Header]])-1)</f>
        <v>BA customer review</v>
      </c>
      <c r="D2874" t="s">
        <v>3905</v>
      </c>
      <c r="E2874" s="1">
        <v>42172</v>
      </c>
      <c r="F2874" t="s">
        <v>1</v>
      </c>
      <c r="G2874" t="s">
        <v>62</v>
      </c>
      <c r="H2874" t="s">
        <v>3</v>
      </c>
      <c r="I2874" t="s">
        <v>4</v>
      </c>
      <c r="J2874" t="s">
        <v>5080</v>
      </c>
      <c r="K2874" t="s">
        <v>5006</v>
      </c>
      <c r="L2874" t="str">
        <f>CONCATENATE(Table1[[#This Row],[FROM]]," to ",Table1[[#This Row],[TO]])</f>
        <v>BKK to LHR</v>
      </c>
      <c r="M2874" s="1">
        <v>42125</v>
      </c>
      <c r="N2874">
        <v>1</v>
      </c>
      <c r="O2874">
        <v>1</v>
      </c>
      <c r="P2874">
        <v>1</v>
      </c>
      <c r="Q2874">
        <v>1</v>
      </c>
      <c r="R2874">
        <v>1</v>
      </c>
      <c r="S2874" t="s">
        <v>5</v>
      </c>
      <c r="T2874">
        <v>1</v>
      </c>
      <c r="U2874" t="s">
        <v>6</v>
      </c>
      <c r="V2874" t="str">
        <f>IF(Table1[[#This Row],[Rating]]&gt;8,"Excellent",IF(Table1[[#This Row],[Rating]]&gt;5,"Good","Bad"))</f>
        <v>Bad</v>
      </c>
    </row>
    <row r="2875" spans="1:22" ht="30" customHeight="1" x14ac:dyDescent="0.35">
      <c r="A2875">
        <v>9</v>
      </c>
      <c r="B2875" t="s">
        <v>4317</v>
      </c>
      <c r="C2875" t="str">
        <f>UPPER(LEFT(Table1[[#This Row],[Header]],1))&amp;MID(Table1[[#This Row],[Header]],2,LEN(Table1[[#This Row],[Header]])-1)</f>
        <v>BA customer review</v>
      </c>
      <c r="D2875" t="s">
        <v>548</v>
      </c>
      <c r="E2875" s="1">
        <v>42172</v>
      </c>
      <c r="F2875" t="s">
        <v>154</v>
      </c>
      <c r="G2875" t="s">
        <v>5509</v>
      </c>
      <c r="H2875" t="s">
        <v>9</v>
      </c>
      <c r="I2875" t="s">
        <v>10</v>
      </c>
      <c r="J2875" t="s">
        <v>5073</v>
      </c>
      <c r="K2875" t="s">
        <v>5006</v>
      </c>
      <c r="L2875" t="str">
        <f>CONCATENATE(Table1[[#This Row],[FROM]]," to ",Table1[[#This Row],[TO]])</f>
        <v>EZE to LHR</v>
      </c>
      <c r="M2875" s="1">
        <v>41821</v>
      </c>
      <c r="N2875">
        <v>5</v>
      </c>
      <c r="O2875">
        <v>5</v>
      </c>
      <c r="P2875">
        <v>4</v>
      </c>
      <c r="Q2875">
        <v>4</v>
      </c>
      <c r="R2875">
        <v>3</v>
      </c>
      <c r="S2875" t="s">
        <v>39</v>
      </c>
      <c r="T2875">
        <v>5</v>
      </c>
      <c r="U2875" t="s">
        <v>6</v>
      </c>
      <c r="V2875" t="str">
        <f>IF(Table1[[#This Row],[Rating]]&gt;8,"Excellent",IF(Table1[[#This Row],[Rating]]&gt;5,"Good","Bad"))</f>
        <v>Excellent</v>
      </c>
    </row>
    <row r="2876" spans="1:22" ht="30" customHeight="1" x14ac:dyDescent="0.35">
      <c r="A2876">
        <v>1</v>
      </c>
      <c r="B2876" t="s">
        <v>4317</v>
      </c>
      <c r="C2876" t="str">
        <f>UPPER(LEFT(Table1[[#This Row],[Header]],1))&amp;MID(Table1[[#This Row],[Header]],2,LEN(Table1[[#This Row],[Header]])-1)</f>
        <v>BA customer review</v>
      </c>
      <c r="D2876" t="s">
        <v>5424</v>
      </c>
      <c r="E2876" s="1">
        <v>42172</v>
      </c>
      <c r="F2876" t="s">
        <v>20</v>
      </c>
      <c r="G2876" t="s">
        <v>68</v>
      </c>
      <c r="H2876" t="s">
        <v>26</v>
      </c>
      <c r="I2876" t="s">
        <v>4</v>
      </c>
      <c r="J2876" t="s">
        <v>5020</v>
      </c>
      <c r="K2876" t="s">
        <v>5006</v>
      </c>
      <c r="L2876" t="str">
        <f>CONCATENATE(Table1[[#This Row],[FROM]]," to ",Table1[[#This Row],[TO]])</f>
        <v>LAX to LHR</v>
      </c>
      <c r="M2876" s="1">
        <v>42125</v>
      </c>
      <c r="N2876">
        <v>1</v>
      </c>
      <c r="O2876">
        <v>4</v>
      </c>
      <c r="P2876">
        <v>3</v>
      </c>
      <c r="Q2876">
        <v>1</v>
      </c>
      <c r="R2876">
        <v>1</v>
      </c>
      <c r="S2876" t="s">
        <v>5</v>
      </c>
      <c r="T2876">
        <v>2</v>
      </c>
      <c r="U2876" t="s">
        <v>6</v>
      </c>
      <c r="V2876" t="str">
        <f>IF(Table1[[#This Row],[Rating]]&gt;8,"Excellent",IF(Table1[[#This Row],[Rating]]&gt;5,"Good","Bad"))</f>
        <v>Bad</v>
      </c>
    </row>
    <row r="2877" spans="1:22" ht="30" customHeight="1" x14ac:dyDescent="0.35">
      <c r="A2877">
        <v>6</v>
      </c>
      <c r="B2877" t="s">
        <v>4317</v>
      </c>
      <c r="C2877" t="str">
        <f>UPPER(LEFT(Table1[[#This Row],[Header]],1))&amp;MID(Table1[[#This Row],[Header]],2,LEN(Table1[[#This Row],[Header]])-1)</f>
        <v>BA customer review</v>
      </c>
      <c r="D2877" t="s">
        <v>3906</v>
      </c>
      <c r="E2877" s="1">
        <v>42172</v>
      </c>
      <c r="F2877" t="s">
        <v>66</v>
      </c>
      <c r="G2877" t="s">
        <v>68</v>
      </c>
      <c r="H2877" t="s">
        <v>3</v>
      </c>
      <c r="I2877" t="s">
        <v>10</v>
      </c>
      <c r="J2877" t="s">
        <v>5006</v>
      </c>
      <c r="K2877" t="s">
        <v>5080</v>
      </c>
      <c r="L2877" t="str">
        <f>CONCATENATE(Table1[[#This Row],[FROM]]," to ",Table1[[#This Row],[TO]])</f>
        <v>LHR to BKK</v>
      </c>
      <c r="M2877" s="1">
        <v>42156</v>
      </c>
      <c r="N2877">
        <v>3</v>
      </c>
      <c r="O2877">
        <v>5</v>
      </c>
      <c r="P2877">
        <v>4</v>
      </c>
      <c r="Q2877">
        <v>4</v>
      </c>
      <c r="R2877">
        <v>3</v>
      </c>
      <c r="S2877" t="s">
        <v>39</v>
      </c>
      <c r="T2877">
        <v>3</v>
      </c>
      <c r="U2877" t="s">
        <v>6</v>
      </c>
      <c r="V2877" t="str">
        <f>IF(Table1[[#This Row],[Rating]]&gt;8,"Excellent",IF(Table1[[#This Row],[Rating]]&gt;5,"Good","Bad"))</f>
        <v>Good</v>
      </c>
    </row>
    <row r="2878" spans="1:22" ht="30" customHeight="1" x14ac:dyDescent="0.35">
      <c r="A2878">
        <v>8</v>
      </c>
      <c r="B2878" t="s">
        <v>4317</v>
      </c>
      <c r="C2878" t="str">
        <f>UPPER(LEFT(Table1[[#This Row],[Header]],1))&amp;MID(Table1[[#This Row],[Header]],2,LEN(Table1[[#This Row],[Header]])-1)</f>
        <v>BA customer review</v>
      </c>
      <c r="D2878" t="s">
        <v>3907</v>
      </c>
      <c r="E2878" s="1">
        <v>42172</v>
      </c>
      <c r="F2878" t="s">
        <v>1</v>
      </c>
      <c r="G2878" t="s">
        <v>8</v>
      </c>
      <c r="H2878" t="s">
        <v>26</v>
      </c>
      <c r="I2878" t="s">
        <v>4</v>
      </c>
      <c r="J2878" t="s">
        <v>5006</v>
      </c>
      <c r="K2878" t="s">
        <v>5008</v>
      </c>
      <c r="L2878" t="str">
        <f>CONCATENATE(Table1[[#This Row],[FROM]]," to ",Table1[[#This Row],[TO]])</f>
        <v>LHR to MXP</v>
      </c>
      <c r="M2878" s="1">
        <v>42156</v>
      </c>
      <c r="N2878">
        <v>4</v>
      </c>
      <c r="O2878">
        <v>5</v>
      </c>
      <c r="P2878">
        <v>4</v>
      </c>
      <c r="Q2878">
        <v>4</v>
      </c>
      <c r="R2878">
        <v>4</v>
      </c>
      <c r="S2878" t="s">
        <v>39</v>
      </c>
      <c r="T2878">
        <v>-1</v>
      </c>
      <c r="U2878" t="s">
        <v>6</v>
      </c>
      <c r="V2878" t="str">
        <f>IF(Table1[[#This Row],[Rating]]&gt;8,"Excellent",IF(Table1[[#This Row],[Rating]]&gt;5,"Good","Bad"))</f>
        <v>Good</v>
      </c>
    </row>
    <row r="2879" spans="1:22" ht="30" customHeight="1" x14ac:dyDescent="0.35">
      <c r="A2879">
        <v>6</v>
      </c>
      <c r="B2879" t="s">
        <v>4317</v>
      </c>
      <c r="C2879" t="str">
        <f>UPPER(LEFT(Table1[[#This Row],[Header]],1))&amp;MID(Table1[[#This Row],[Header]],2,LEN(Table1[[#This Row],[Header]])-1)</f>
        <v>BA customer review</v>
      </c>
      <c r="D2879" t="s">
        <v>3908</v>
      </c>
      <c r="E2879" s="1">
        <v>42171</v>
      </c>
      <c r="F2879" t="s">
        <v>1</v>
      </c>
      <c r="G2879" t="s">
        <v>3909</v>
      </c>
      <c r="H2879" t="s">
        <v>26</v>
      </c>
      <c r="I2879" t="s">
        <v>10</v>
      </c>
      <c r="J2879" t="s">
        <v>5112</v>
      </c>
      <c r="K2879" t="s">
        <v>5006</v>
      </c>
      <c r="L2879" t="str">
        <f>CONCATENATE(Table1[[#This Row],[FROM]]," to ",Table1[[#This Row],[TO]])</f>
        <v>ICN to LHR</v>
      </c>
      <c r="M2879" s="1">
        <v>42156</v>
      </c>
      <c r="N2879">
        <v>4</v>
      </c>
      <c r="O2879">
        <v>3</v>
      </c>
      <c r="P2879">
        <v>3</v>
      </c>
      <c r="Q2879">
        <v>3</v>
      </c>
      <c r="R2879">
        <v>3</v>
      </c>
      <c r="S2879" t="s">
        <v>39</v>
      </c>
      <c r="T2879">
        <v>4</v>
      </c>
      <c r="U2879" t="s">
        <v>6</v>
      </c>
      <c r="V2879" t="str">
        <f>IF(Table1[[#This Row],[Rating]]&gt;8,"Excellent",IF(Table1[[#This Row],[Rating]]&gt;5,"Good","Bad"))</f>
        <v>Good</v>
      </c>
    </row>
    <row r="2880" spans="1:22" ht="30" customHeight="1" x14ac:dyDescent="0.35">
      <c r="A2880">
        <v>10</v>
      </c>
      <c r="B2880" t="s">
        <v>4317</v>
      </c>
      <c r="C2880" t="str">
        <f>UPPER(LEFT(Table1[[#This Row],[Header]],1))&amp;MID(Table1[[#This Row],[Header]],2,LEN(Table1[[#This Row],[Header]])-1)</f>
        <v>BA customer review</v>
      </c>
      <c r="D2880" t="s">
        <v>3910</v>
      </c>
      <c r="E2880" s="1">
        <v>42169</v>
      </c>
      <c r="F2880" t="s">
        <v>1</v>
      </c>
      <c r="G2880" t="s">
        <v>68</v>
      </c>
      <c r="H2880" t="s">
        <v>3</v>
      </c>
      <c r="I2880" t="s">
        <v>4</v>
      </c>
      <c r="J2880" t="s">
        <v>5006</v>
      </c>
      <c r="K2880" t="s">
        <v>5141</v>
      </c>
      <c r="L2880" t="str">
        <f>CONCATENATE(Table1[[#This Row],[FROM]]," to ",Table1[[#This Row],[TO]])</f>
        <v>LHR to IST</v>
      </c>
      <c r="M2880" s="1">
        <v>42156</v>
      </c>
      <c r="N2880">
        <v>5</v>
      </c>
      <c r="O2880">
        <v>5</v>
      </c>
      <c r="P2880">
        <v>5</v>
      </c>
      <c r="Q2880">
        <v>5</v>
      </c>
      <c r="R2880">
        <v>5</v>
      </c>
      <c r="S2880" t="s">
        <v>39</v>
      </c>
      <c r="T2880">
        <v>-1</v>
      </c>
      <c r="U2880" t="s">
        <v>6</v>
      </c>
      <c r="V2880" t="str">
        <f>IF(Table1[[#This Row],[Rating]]&gt;8,"Excellent",IF(Table1[[#This Row],[Rating]]&gt;5,"Good","Bad"))</f>
        <v>Excellent</v>
      </c>
    </row>
    <row r="2881" spans="1:22" ht="30" customHeight="1" x14ac:dyDescent="0.35">
      <c r="A2881">
        <v>9</v>
      </c>
      <c r="B2881" t="s">
        <v>4317</v>
      </c>
      <c r="C2881" t="str">
        <f>UPPER(LEFT(Table1[[#This Row],[Header]],1))&amp;MID(Table1[[#This Row],[Header]],2,LEN(Table1[[#This Row],[Header]])-1)</f>
        <v>BA customer review</v>
      </c>
      <c r="D2881" t="s">
        <v>372</v>
      </c>
      <c r="E2881" s="1">
        <v>42169</v>
      </c>
      <c r="F2881" t="s">
        <v>154</v>
      </c>
      <c r="G2881" t="s">
        <v>68</v>
      </c>
      <c r="H2881" t="s">
        <v>26</v>
      </c>
      <c r="I2881" t="s">
        <v>4</v>
      </c>
      <c r="J2881" t="s">
        <v>5075</v>
      </c>
      <c r="K2881" t="s">
        <v>5157</v>
      </c>
      <c r="L2881" t="str">
        <f>CONCATENATE(Table1[[#This Row],[FROM]]," to ",Table1[[#This Row],[TO]])</f>
        <v>AUH to MCT</v>
      </c>
      <c r="M2881" s="1">
        <v>42156</v>
      </c>
      <c r="N2881">
        <v>5</v>
      </c>
      <c r="O2881">
        <v>5</v>
      </c>
      <c r="P2881">
        <v>3</v>
      </c>
      <c r="Q2881">
        <v>4</v>
      </c>
      <c r="R2881">
        <v>5</v>
      </c>
      <c r="S2881" t="s">
        <v>39</v>
      </c>
      <c r="T2881">
        <v>-1</v>
      </c>
      <c r="U2881" t="s">
        <v>6</v>
      </c>
      <c r="V2881" t="str">
        <f>IF(Table1[[#This Row],[Rating]]&gt;8,"Excellent",IF(Table1[[#This Row],[Rating]]&gt;5,"Good","Bad"))</f>
        <v>Excellent</v>
      </c>
    </row>
    <row r="2882" spans="1:22" ht="30" customHeight="1" x14ac:dyDescent="0.35">
      <c r="A2882">
        <v>6</v>
      </c>
      <c r="B2882" t="s">
        <v>4317</v>
      </c>
      <c r="C2882" t="str">
        <f>UPPER(LEFT(Table1[[#This Row],[Header]],1))&amp;MID(Table1[[#This Row],[Header]],2,LEN(Table1[[#This Row],[Header]])-1)</f>
        <v>BA customer review</v>
      </c>
      <c r="D2882" t="s">
        <v>3911</v>
      </c>
      <c r="E2882" s="1">
        <v>42169</v>
      </c>
      <c r="F2882" t="s">
        <v>46</v>
      </c>
      <c r="G2882" t="s">
        <v>5517</v>
      </c>
      <c r="H2882" t="s">
        <v>26</v>
      </c>
      <c r="I2882" t="s">
        <v>4</v>
      </c>
      <c r="J2882" t="s">
        <v>5006</v>
      </c>
      <c r="K2882" t="s">
        <v>5100</v>
      </c>
      <c r="L2882" t="str">
        <f>CONCATENATE(Table1[[#This Row],[FROM]]," to ",Table1[[#This Row],[TO]])</f>
        <v>LHR to YYZ</v>
      </c>
      <c r="M2882" s="1">
        <v>42125</v>
      </c>
      <c r="N2882">
        <v>3</v>
      </c>
      <c r="O2882">
        <v>4</v>
      </c>
      <c r="P2882">
        <v>4</v>
      </c>
      <c r="Q2882">
        <v>4</v>
      </c>
      <c r="R2882">
        <v>4</v>
      </c>
      <c r="S2882" t="s">
        <v>39</v>
      </c>
      <c r="T2882">
        <v>4</v>
      </c>
      <c r="U2882" t="s">
        <v>6</v>
      </c>
      <c r="V2882" t="str">
        <f>IF(Table1[[#This Row],[Rating]]&gt;8,"Excellent",IF(Table1[[#This Row],[Rating]]&gt;5,"Good","Bad"))</f>
        <v>Good</v>
      </c>
    </row>
    <row r="2883" spans="1:22" ht="30" customHeight="1" x14ac:dyDescent="0.35">
      <c r="A2883">
        <v>9</v>
      </c>
      <c r="B2883" t="s">
        <v>4317</v>
      </c>
      <c r="C2883" t="str">
        <f>UPPER(LEFT(Table1[[#This Row],[Header]],1))&amp;MID(Table1[[#This Row],[Header]],2,LEN(Table1[[#This Row],[Header]])-1)</f>
        <v>BA customer review</v>
      </c>
      <c r="D2883" t="s">
        <v>3912</v>
      </c>
      <c r="E2883" s="1">
        <v>42168</v>
      </c>
      <c r="F2883" t="s">
        <v>1</v>
      </c>
      <c r="G2883" t="s">
        <v>8</v>
      </c>
      <c r="H2883" t="s">
        <v>3</v>
      </c>
      <c r="I2883" t="s">
        <v>4</v>
      </c>
      <c r="J2883" t="s">
        <v>5027</v>
      </c>
      <c r="K2883" t="s">
        <v>5145</v>
      </c>
      <c r="L2883" t="str">
        <f>CONCATENATE(Table1[[#This Row],[FROM]]," to ",Table1[[#This Row],[TO]])</f>
        <v>LGW to VCE</v>
      </c>
      <c r="M2883" s="1">
        <v>42156</v>
      </c>
      <c r="N2883">
        <v>3</v>
      </c>
      <c r="O2883">
        <v>5</v>
      </c>
      <c r="P2883">
        <v>3</v>
      </c>
      <c r="Q2883">
        <v>4</v>
      </c>
      <c r="R2883">
        <v>4</v>
      </c>
      <c r="S2883" t="s">
        <v>39</v>
      </c>
      <c r="T2883">
        <v>-1</v>
      </c>
      <c r="U2883" t="s">
        <v>6</v>
      </c>
      <c r="V2883" t="str">
        <f>IF(Table1[[#This Row],[Rating]]&gt;8,"Excellent",IF(Table1[[#This Row],[Rating]]&gt;5,"Good","Bad"))</f>
        <v>Excellent</v>
      </c>
    </row>
    <row r="2884" spans="1:22" ht="30" customHeight="1" x14ac:dyDescent="0.35">
      <c r="A2884">
        <v>1</v>
      </c>
      <c r="B2884" t="s">
        <v>4317</v>
      </c>
      <c r="C2884" t="str">
        <f>UPPER(LEFT(Table1[[#This Row],[Header]],1))&amp;MID(Table1[[#This Row],[Header]],2,LEN(Table1[[#This Row],[Header]])-1)</f>
        <v>BA customer review</v>
      </c>
      <c r="D2884" t="s">
        <v>3913</v>
      </c>
      <c r="E2884" s="1">
        <v>42167</v>
      </c>
      <c r="F2884" t="s">
        <v>1</v>
      </c>
      <c r="G2884" t="s">
        <v>23</v>
      </c>
      <c r="H2884" t="s">
        <v>9</v>
      </c>
      <c r="I2884" t="s">
        <v>10</v>
      </c>
      <c r="J2884" t="s">
        <v>5006</v>
      </c>
      <c r="K2884" t="s">
        <v>5093</v>
      </c>
      <c r="L2884" t="str">
        <f>CONCATENATE(Table1[[#This Row],[FROM]]," to ",Table1[[#This Row],[TO]])</f>
        <v>LHR to SOF</v>
      </c>
      <c r="M2884" s="1">
        <v>42125</v>
      </c>
      <c r="N2884">
        <v>1</v>
      </c>
      <c r="O2884">
        <v>3</v>
      </c>
      <c r="P2884">
        <v>2</v>
      </c>
      <c r="Q2884">
        <v>3</v>
      </c>
      <c r="R2884">
        <v>1</v>
      </c>
      <c r="S2884" t="s">
        <v>5</v>
      </c>
      <c r="T2884">
        <v>1</v>
      </c>
      <c r="U2884" t="s">
        <v>6</v>
      </c>
      <c r="V2884" t="str">
        <f>IF(Table1[[#This Row],[Rating]]&gt;8,"Excellent",IF(Table1[[#This Row],[Rating]]&gt;5,"Good","Bad"))</f>
        <v>Bad</v>
      </c>
    </row>
    <row r="2885" spans="1:22" ht="30" customHeight="1" x14ac:dyDescent="0.35">
      <c r="A2885">
        <v>8</v>
      </c>
      <c r="B2885" t="s">
        <v>4317</v>
      </c>
      <c r="C2885" t="str">
        <f>UPPER(LEFT(Table1[[#This Row],[Header]],1))&amp;MID(Table1[[#This Row],[Header]],2,LEN(Table1[[#This Row],[Header]])-1)</f>
        <v>BA customer review</v>
      </c>
      <c r="D2885" t="s">
        <v>3914</v>
      </c>
      <c r="E2885" s="1">
        <v>42167</v>
      </c>
      <c r="F2885" t="s">
        <v>1</v>
      </c>
      <c r="G2885" t="s">
        <v>5514</v>
      </c>
      <c r="H2885" t="s">
        <v>26</v>
      </c>
      <c r="I2885" t="s">
        <v>4</v>
      </c>
      <c r="J2885" t="s">
        <v>5006</v>
      </c>
      <c r="K2885" t="s">
        <v>5162</v>
      </c>
      <c r="L2885" t="str">
        <f>CONCATENATE(Table1[[#This Row],[FROM]]," to ",Table1[[#This Row],[TO]])</f>
        <v>LHR to DEN</v>
      </c>
      <c r="M2885" s="1">
        <v>42125</v>
      </c>
      <c r="N2885">
        <v>3</v>
      </c>
      <c r="O2885">
        <v>5</v>
      </c>
      <c r="P2885">
        <v>4</v>
      </c>
      <c r="Q2885">
        <v>-1</v>
      </c>
      <c r="R2885">
        <v>4</v>
      </c>
      <c r="S2885" t="s">
        <v>39</v>
      </c>
      <c r="T2885">
        <v>2</v>
      </c>
      <c r="U2885" t="s">
        <v>6</v>
      </c>
      <c r="V2885" t="str">
        <f>IF(Table1[[#This Row],[Rating]]&gt;8,"Excellent",IF(Table1[[#This Row],[Rating]]&gt;5,"Good","Bad"))</f>
        <v>Good</v>
      </c>
    </row>
    <row r="2886" spans="1:22" ht="30" customHeight="1" x14ac:dyDescent="0.35">
      <c r="A2886">
        <v>9</v>
      </c>
      <c r="B2886" t="s">
        <v>4317</v>
      </c>
      <c r="C2886" t="str">
        <f>UPPER(LEFT(Table1[[#This Row],[Header]],1))&amp;MID(Table1[[#This Row],[Header]],2,LEN(Table1[[#This Row],[Header]])-1)</f>
        <v>BA customer review</v>
      </c>
      <c r="D2886" t="s">
        <v>3914</v>
      </c>
      <c r="E2886" s="1">
        <v>42167</v>
      </c>
      <c r="F2886" t="s">
        <v>1</v>
      </c>
      <c r="G2886" t="s">
        <v>84</v>
      </c>
      <c r="H2886" t="s">
        <v>26</v>
      </c>
      <c r="I2886" t="s">
        <v>10</v>
      </c>
      <c r="J2886" t="s">
        <v>5005</v>
      </c>
      <c r="K2886" t="s">
        <v>5006</v>
      </c>
      <c r="L2886" t="str">
        <f>CONCATENATE(Table1[[#This Row],[FROM]]," to ",Table1[[#This Row],[TO]])</f>
        <v>ORD to LHR</v>
      </c>
      <c r="M2886" s="1">
        <v>42156</v>
      </c>
      <c r="N2886">
        <v>4</v>
      </c>
      <c r="O2886">
        <v>5</v>
      </c>
      <c r="P2886">
        <v>2</v>
      </c>
      <c r="Q2886">
        <v>-1</v>
      </c>
      <c r="R2886">
        <v>5</v>
      </c>
      <c r="S2886" t="s">
        <v>39</v>
      </c>
      <c r="T2886">
        <v>4</v>
      </c>
      <c r="U2886" t="s">
        <v>6</v>
      </c>
      <c r="V2886" t="str">
        <f>IF(Table1[[#This Row],[Rating]]&gt;8,"Excellent",IF(Table1[[#This Row],[Rating]]&gt;5,"Good","Bad"))</f>
        <v>Excellent</v>
      </c>
    </row>
    <row r="2887" spans="1:22" ht="30" customHeight="1" x14ac:dyDescent="0.35">
      <c r="A2887">
        <v>9</v>
      </c>
      <c r="B2887" t="s">
        <v>4317</v>
      </c>
      <c r="C2887" t="str">
        <f>UPPER(LEFT(Table1[[#This Row],[Header]],1))&amp;MID(Table1[[#This Row],[Header]],2,LEN(Table1[[#This Row],[Header]])-1)</f>
        <v>BA customer review</v>
      </c>
      <c r="D2887" t="s">
        <v>3914</v>
      </c>
      <c r="E2887" s="1">
        <v>42167</v>
      </c>
      <c r="F2887" t="s">
        <v>1</v>
      </c>
      <c r="G2887" t="s">
        <v>23</v>
      </c>
      <c r="H2887" t="s">
        <v>26</v>
      </c>
      <c r="I2887" t="s">
        <v>4</v>
      </c>
      <c r="J2887" t="s">
        <v>5006</v>
      </c>
      <c r="K2887" t="s">
        <v>5019</v>
      </c>
      <c r="L2887" t="str">
        <f>CONCATENATE(Table1[[#This Row],[FROM]]," to ",Table1[[#This Row],[TO]])</f>
        <v>LHR to GLA</v>
      </c>
      <c r="M2887" s="1">
        <v>42156</v>
      </c>
      <c r="N2887">
        <v>4</v>
      </c>
      <c r="O2887">
        <v>5</v>
      </c>
      <c r="P2887">
        <v>3</v>
      </c>
      <c r="Q2887">
        <v>-1</v>
      </c>
      <c r="R2887">
        <v>4</v>
      </c>
      <c r="S2887" t="s">
        <v>39</v>
      </c>
      <c r="T2887">
        <v>-1</v>
      </c>
      <c r="U2887" t="s">
        <v>6</v>
      </c>
      <c r="V2887" t="str">
        <f>IF(Table1[[#This Row],[Rating]]&gt;8,"Excellent",IF(Table1[[#This Row],[Rating]]&gt;5,"Good","Bad"))</f>
        <v>Excellent</v>
      </c>
    </row>
    <row r="2888" spans="1:22" ht="30" customHeight="1" x14ac:dyDescent="0.35">
      <c r="A2888">
        <v>10</v>
      </c>
      <c r="B2888" t="s">
        <v>4317</v>
      </c>
      <c r="C2888" t="str">
        <f>UPPER(LEFT(Table1[[#This Row],[Header]],1))&amp;MID(Table1[[#This Row],[Header]],2,LEN(Table1[[#This Row],[Header]])-1)</f>
        <v>BA customer review</v>
      </c>
      <c r="D2888" t="s">
        <v>3914</v>
      </c>
      <c r="E2888" s="1">
        <v>42167</v>
      </c>
      <c r="F2888" t="s">
        <v>1</v>
      </c>
      <c r="G2888" t="s">
        <v>23</v>
      </c>
      <c r="H2888" t="s">
        <v>26</v>
      </c>
      <c r="I2888" t="s">
        <v>4</v>
      </c>
      <c r="J2888" t="s">
        <v>5019</v>
      </c>
      <c r="K2888" t="s">
        <v>5006</v>
      </c>
      <c r="L2888" t="str">
        <f>CONCATENATE(Table1[[#This Row],[FROM]]," to ",Table1[[#This Row],[TO]])</f>
        <v>GLA to LHR</v>
      </c>
      <c r="M2888" s="1">
        <v>42125</v>
      </c>
      <c r="N2888">
        <v>4</v>
      </c>
      <c r="O2888">
        <v>5</v>
      </c>
      <c r="P2888">
        <v>4</v>
      </c>
      <c r="Q2888">
        <v>-1</v>
      </c>
      <c r="R2888">
        <v>4</v>
      </c>
      <c r="S2888" t="s">
        <v>39</v>
      </c>
      <c r="T2888">
        <v>-1</v>
      </c>
      <c r="U2888" t="s">
        <v>6</v>
      </c>
      <c r="V2888" t="str">
        <f>IF(Table1[[#This Row],[Rating]]&gt;8,"Excellent",IF(Table1[[#This Row],[Rating]]&gt;5,"Good","Bad"))</f>
        <v>Excellent</v>
      </c>
    </row>
    <row r="2889" spans="1:22" ht="30" customHeight="1" x14ac:dyDescent="0.35">
      <c r="A2889">
        <v>4</v>
      </c>
      <c r="B2889" t="s">
        <v>4317</v>
      </c>
      <c r="C2889" t="str">
        <f>UPPER(LEFT(Table1[[#This Row],[Header]],1))&amp;MID(Table1[[#This Row],[Header]],2,LEN(Table1[[#This Row],[Header]])-1)</f>
        <v>BA customer review</v>
      </c>
      <c r="D2889" t="s">
        <v>3831</v>
      </c>
      <c r="E2889" s="1">
        <v>42167</v>
      </c>
      <c r="F2889" t="s">
        <v>1</v>
      </c>
      <c r="G2889" t="s">
        <v>222</v>
      </c>
      <c r="H2889" t="s">
        <v>9</v>
      </c>
      <c r="I2889" t="s">
        <v>10</v>
      </c>
      <c r="J2889" t="s">
        <v>5021</v>
      </c>
      <c r="K2889" t="s">
        <v>5006</v>
      </c>
      <c r="L2889" t="str">
        <f>CONCATENATE(Table1[[#This Row],[FROM]]," to ",Table1[[#This Row],[TO]])</f>
        <v>FRA to LHR</v>
      </c>
      <c r="M2889" s="1">
        <v>43739</v>
      </c>
      <c r="N2889">
        <v>5</v>
      </c>
      <c r="O2889">
        <v>2</v>
      </c>
      <c r="P2889">
        <v>2</v>
      </c>
      <c r="Q2889">
        <v>-1</v>
      </c>
      <c r="R2889">
        <v>1</v>
      </c>
      <c r="S2889" t="s">
        <v>5</v>
      </c>
      <c r="T2889">
        <v>1</v>
      </c>
      <c r="U2889" t="s">
        <v>6</v>
      </c>
      <c r="V2889" t="str">
        <f>IF(Table1[[#This Row],[Rating]]&gt;8,"Excellent",IF(Table1[[#This Row],[Rating]]&gt;5,"Good","Bad"))</f>
        <v>Bad</v>
      </c>
    </row>
    <row r="2890" spans="1:22" ht="30" customHeight="1" x14ac:dyDescent="0.35">
      <c r="A2890">
        <v>5</v>
      </c>
      <c r="B2890" t="s">
        <v>4317</v>
      </c>
      <c r="C2890" t="str">
        <f>UPPER(LEFT(Table1[[#This Row],[Header]],1))&amp;MID(Table1[[#This Row],[Header]],2,LEN(Table1[[#This Row],[Header]])-1)</f>
        <v>BA customer review</v>
      </c>
      <c r="D2890" t="s">
        <v>3915</v>
      </c>
      <c r="E2890" s="1">
        <v>42167</v>
      </c>
      <c r="F2890" t="s">
        <v>240</v>
      </c>
      <c r="G2890" t="s">
        <v>68</v>
      </c>
      <c r="H2890" t="s">
        <v>3</v>
      </c>
      <c r="I2890" t="s">
        <v>10</v>
      </c>
      <c r="J2890" t="s">
        <v>5027</v>
      </c>
      <c r="K2890" t="s">
        <v>4618</v>
      </c>
      <c r="L2890" t="str">
        <f>CONCATENATE(Table1[[#This Row],[FROM]]," to ",Table1[[#This Row],[TO]])</f>
        <v>LGW to BGI</v>
      </c>
      <c r="M2890" s="1">
        <v>43739</v>
      </c>
      <c r="N2890">
        <v>3</v>
      </c>
      <c r="O2890">
        <v>4</v>
      </c>
      <c r="P2890">
        <v>3</v>
      </c>
      <c r="Q2890">
        <v>-1</v>
      </c>
      <c r="R2890">
        <v>3</v>
      </c>
      <c r="S2890" t="s">
        <v>5</v>
      </c>
      <c r="T2890">
        <v>4</v>
      </c>
      <c r="U2890" t="s">
        <v>6</v>
      </c>
      <c r="V2890" t="str">
        <f>IF(Table1[[#This Row],[Rating]]&gt;8,"Excellent",IF(Table1[[#This Row],[Rating]]&gt;5,"Good","Bad"))</f>
        <v>Bad</v>
      </c>
    </row>
    <row r="2891" spans="1:22" ht="30" customHeight="1" x14ac:dyDescent="0.35">
      <c r="A2891">
        <v>8</v>
      </c>
      <c r="B2891" t="s">
        <v>4317</v>
      </c>
      <c r="C2891" t="str">
        <f>UPPER(LEFT(Table1[[#This Row],[Header]],1))&amp;MID(Table1[[#This Row],[Header]],2,LEN(Table1[[#This Row],[Header]])-1)</f>
        <v>BA customer review</v>
      </c>
      <c r="D2891" t="s">
        <v>3916</v>
      </c>
      <c r="E2891" s="1">
        <v>42167</v>
      </c>
      <c r="F2891" t="s">
        <v>3917</v>
      </c>
      <c r="G2891" t="s">
        <v>3918</v>
      </c>
      <c r="H2891" t="s">
        <v>9</v>
      </c>
      <c r="I2891" t="s">
        <v>10</v>
      </c>
      <c r="J2891" t="s">
        <v>5103</v>
      </c>
      <c r="K2891" t="s">
        <v>5006</v>
      </c>
      <c r="L2891" t="str">
        <f>CONCATENATE(Table1[[#This Row],[FROM]]," to ",Table1[[#This Row],[TO]])</f>
        <v>KBP to LHR</v>
      </c>
      <c r="M2891" s="1">
        <v>43739</v>
      </c>
      <c r="N2891">
        <v>3</v>
      </c>
      <c r="O2891">
        <v>5</v>
      </c>
      <c r="P2891">
        <v>-1</v>
      </c>
      <c r="Q2891">
        <v>-1</v>
      </c>
      <c r="R2891">
        <v>4</v>
      </c>
      <c r="S2891" t="s">
        <v>39</v>
      </c>
      <c r="T2891">
        <v>4</v>
      </c>
      <c r="U2891" t="s">
        <v>6</v>
      </c>
      <c r="V2891" t="str">
        <f>IF(Table1[[#This Row],[Rating]]&gt;8,"Excellent",IF(Table1[[#This Row],[Rating]]&gt;5,"Good","Bad"))</f>
        <v>Good</v>
      </c>
    </row>
    <row r="2892" spans="1:22" ht="30" customHeight="1" x14ac:dyDescent="0.35">
      <c r="A2892">
        <v>8</v>
      </c>
      <c r="B2892" t="s">
        <v>4317</v>
      </c>
      <c r="C2892" t="str">
        <f>UPPER(LEFT(Table1[[#This Row],[Header]],1))&amp;MID(Table1[[#This Row],[Header]],2,LEN(Table1[[#This Row],[Header]])-1)</f>
        <v>BA customer review</v>
      </c>
      <c r="D2892" t="s">
        <v>3919</v>
      </c>
      <c r="E2892" s="1">
        <v>42166</v>
      </c>
      <c r="F2892" t="s">
        <v>43</v>
      </c>
      <c r="G2892" t="s">
        <v>2</v>
      </c>
      <c r="H2892" t="s">
        <v>31</v>
      </c>
      <c r="I2892" t="s">
        <v>4</v>
      </c>
      <c r="J2892" t="s">
        <v>5006</v>
      </c>
      <c r="K2892" t="s">
        <v>5100</v>
      </c>
      <c r="L2892" t="str">
        <f>CONCATENATE(Table1[[#This Row],[FROM]]," to ",Table1[[#This Row],[TO]])</f>
        <v>LHR to YYZ</v>
      </c>
      <c r="M2892" s="1">
        <v>43739</v>
      </c>
      <c r="N2892">
        <v>3</v>
      </c>
      <c r="O2892">
        <v>5</v>
      </c>
      <c r="P2892">
        <v>5</v>
      </c>
      <c r="Q2892">
        <v>-1</v>
      </c>
      <c r="R2892">
        <v>4</v>
      </c>
      <c r="S2892" t="s">
        <v>39</v>
      </c>
      <c r="T2892">
        <v>5</v>
      </c>
      <c r="U2892" t="s">
        <v>6</v>
      </c>
      <c r="V2892" t="str">
        <f>IF(Table1[[#This Row],[Rating]]&gt;8,"Excellent",IF(Table1[[#This Row],[Rating]]&gt;5,"Good","Bad"))</f>
        <v>Good</v>
      </c>
    </row>
    <row r="2893" spans="1:22" ht="30" customHeight="1" x14ac:dyDescent="0.35">
      <c r="A2893">
        <v>7</v>
      </c>
      <c r="B2893" t="s">
        <v>4317</v>
      </c>
      <c r="C2893" t="str">
        <f>UPPER(LEFT(Table1[[#This Row],[Header]],1))&amp;MID(Table1[[#This Row],[Header]],2,LEN(Table1[[#This Row],[Header]])-1)</f>
        <v>BA customer review</v>
      </c>
      <c r="D2893" t="s">
        <v>3920</v>
      </c>
      <c r="E2893" s="1">
        <v>42166</v>
      </c>
      <c r="F2893" t="s">
        <v>1</v>
      </c>
      <c r="G2893" t="s">
        <v>825</v>
      </c>
      <c r="H2893" t="s">
        <v>9</v>
      </c>
      <c r="I2893" t="s">
        <v>10</v>
      </c>
      <c r="J2893" t="s">
        <v>5006</v>
      </c>
      <c r="K2893" t="s">
        <v>5042</v>
      </c>
      <c r="L2893" t="str">
        <f>CONCATENATE(Table1[[#This Row],[FROM]]," to ",Table1[[#This Row],[TO]])</f>
        <v>LHR to YVR</v>
      </c>
      <c r="M2893" s="1">
        <v>43739</v>
      </c>
      <c r="N2893">
        <v>4</v>
      </c>
      <c r="O2893">
        <v>5</v>
      </c>
      <c r="P2893">
        <v>4</v>
      </c>
      <c r="Q2893">
        <v>-1</v>
      </c>
      <c r="R2893">
        <v>5</v>
      </c>
      <c r="S2893" t="s">
        <v>39</v>
      </c>
      <c r="T2893">
        <v>3</v>
      </c>
      <c r="U2893" t="s">
        <v>6</v>
      </c>
      <c r="V2893" t="str">
        <f>IF(Table1[[#This Row],[Rating]]&gt;8,"Excellent",IF(Table1[[#This Row],[Rating]]&gt;5,"Good","Bad"))</f>
        <v>Good</v>
      </c>
    </row>
    <row r="2894" spans="1:22" ht="30" customHeight="1" x14ac:dyDescent="0.35">
      <c r="A2894">
        <v>5</v>
      </c>
      <c r="B2894" t="s">
        <v>4317</v>
      </c>
      <c r="C2894" t="str">
        <f>UPPER(LEFT(Table1[[#This Row],[Header]],1))&amp;MID(Table1[[#This Row],[Header]],2,LEN(Table1[[#This Row],[Header]])-1)</f>
        <v>BA customer review</v>
      </c>
      <c r="D2894" t="s">
        <v>2684</v>
      </c>
      <c r="E2894" s="1">
        <v>42166</v>
      </c>
      <c r="F2894" t="s">
        <v>1</v>
      </c>
      <c r="G2894" t="s">
        <v>825</v>
      </c>
      <c r="H2894" t="s">
        <v>9</v>
      </c>
      <c r="I2894" t="s">
        <v>10</v>
      </c>
      <c r="J2894" t="s">
        <v>5006</v>
      </c>
      <c r="K2894" t="s">
        <v>5005</v>
      </c>
      <c r="L2894" t="str">
        <f>CONCATENATE(Table1[[#This Row],[FROM]]," to ",Table1[[#This Row],[TO]])</f>
        <v>LHR to ORD</v>
      </c>
      <c r="M2894" s="1">
        <v>43739</v>
      </c>
      <c r="N2894">
        <v>4</v>
      </c>
      <c r="O2894">
        <v>2</v>
      </c>
      <c r="P2894">
        <v>3</v>
      </c>
      <c r="Q2894">
        <v>-1</v>
      </c>
      <c r="R2894">
        <v>3</v>
      </c>
      <c r="S2894" t="s">
        <v>39</v>
      </c>
      <c r="T2894">
        <v>4</v>
      </c>
      <c r="U2894" t="s">
        <v>6</v>
      </c>
      <c r="V2894" t="str">
        <f>IF(Table1[[#This Row],[Rating]]&gt;8,"Excellent",IF(Table1[[#This Row],[Rating]]&gt;5,"Good","Bad"))</f>
        <v>Bad</v>
      </c>
    </row>
    <row r="2895" spans="1:22" ht="30" customHeight="1" x14ac:dyDescent="0.35">
      <c r="A2895">
        <v>3</v>
      </c>
      <c r="B2895" t="s">
        <v>4317</v>
      </c>
      <c r="C2895" t="str">
        <f>UPPER(LEFT(Table1[[#This Row],[Header]],1))&amp;MID(Table1[[#This Row],[Header]],2,LEN(Table1[[#This Row],[Header]])-1)</f>
        <v>BA customer review</v>
      </c>
      <c r="D2895" t="s">
        <v>4564</v>
      </c>
      <c r="E2895" s="1">
        <v>42166</v>
      </c>
      <c r="F2895" t="s">
        <v>1</v>
      </c>
      <c r="G2895" t="s">
        <v>68</v>
      </c>
      <c r="H2895" t="s">
        <v>9</v>
      </c>
      <c r="I2895" t="s">
        <v>35</v>
      </c>
      <c r="J2895" t="s">
        <v>5154</v>
      </c>
      <c r="K2895" t="s">
        <v>5006</v>
      </c>
      <c r="L2895" t="str">
        <f>CONCATENATE(Table1[[#This Row],[FROM]]," to ",Table1[[#This Row],[TO]])</f>
        <v>BOM to LHR</v>
      </c>
      <c r="M2895" s="1">
        <v>43739</v>
      </c>
      <c r="N2895">
        <v>4</v>
      </c>
      <c r="O2895">
        <v>1</v>
      </c>
      <c r="P2895">
        <v>1</v>
      </c>
      <c r="Q2895">
        <v>-1</v>
      </c>
      <c r="R2895">
        <v>3</v>
      </c>
      <c r="S2895" t="s">
        <v>5</v>
      </c>
      <c r="T2895">
        <v>3</v>
      </c>
      <c r="U2895" t="s">
        <v>6</v>
      </c>
      <c r="V2895" t="str">
        <f>IF(Table1[[#This Row],[Rating]]&gt;8,"Excellent",IF(Table1[[#This Row],[Rating]]&gt;5,"Good","Bad"))</f>
        <v>Bad</v>
      </c>
    </row>
    <row r="2896" spans="1:22" ht="30" customHeight="1" x14ac:dyDescent="0.35">
      <c r="A2896">
        <v>7</v>
      </c>
      <c r="B2896" t="s">
        <v>4317</v>
      </c>
      <c r="C2896" t="str">
        <f>UPPER(LEFT(Table1[[#This Row],[Header]],1))&amp;MID(Table1[[#This Row],[Header]],2,LEN(Table1[[#This Row],[Header]])-1)</f>
        <v>BA customer review</v>
      </c>
      <c r="D2896" t="s">
        <v>4564</v>
      </c>
      <c r="E2896" s="1">
        <v>42166</v>
      </c>
      <c r="F2896" t="s">
        <v>1</v>
      </c>
      <c r="G2896" t="s">
        <v>68</v>
      </c>
      <c r="H2896" t="s">
        <v>9</v>
      </c>
      <c r="I2896" t="s">
        <v>10</v>
      </c>
      <c r="J2896" t="s">
        <v>5006</v>
      </c>
      <c r="K2896" t="s">
        <v>5154</v>
      </c>
      <c r="L2896" t="str">
        <f>CONCATENATE(Table1[[#This Row],[FROM]]," to ",Table1[[#This Row],[TO]])</f>
        <v>LHR to BOM</v>
      </c>
      <c r="M2896" s="1">
        <v>43739</v>
      </c>
      <c r="N2896">
        <v>2</v>
      </c>
      <c r="O2896">
        <v>5</v>
      </c>
      <c r="P2896">
        <v>2</v>
      </c>
      <c r="Q2896">
        <v>-1</v>
      </c>
      <c r="R2896">
        <v>3</v>
      </c>
      <c r="S2896" t="s">
        <v>39</v>
      </c>
      <c r="T2896">
        <v>3</v>
      </c>
      <c r="U2896" t="s">
        <v>6</v>
      </c>
      <c r="V2896" t="str">
        <f>IF(Table1[[#This Row],[Rating]]&gt;8,"Excellent",IF(Table1[[#This Row],[Rating]]&gt;5,"Good","Bad"))</f>
        <v>Good</v>
      </c>
    </row>
    <row r="2897" spans="1:22" ht="30" customHeight="1" x14ac:dyDescent="0.35">
      <c r="A2897">
        <v>8</v>
      </c>
      <c r="B2897" t="s">
        <v>4317</v>
      </c>
      <c r="C2897" t="str">
        <f>UPPER(LEFT(Table1[[#This Row],[Header]],1))&amp;MID(Table1[[#This Row],[Header]],2,LEN(Table1[[#This Row],[Header]])-1)</f>
        <v>BA customer review</v>
      </c>
      <c r="D2897" t="s">
        <v>5383</v>
      </c>
      <c r="E2897" s="1">
        <v>42166</v>
      </c>
      <c r="F2897" t="s">
        <v>1</v>
      </c>
      <c r="G2897" t="s">
        <v>1667</v>
      </c>
      <c r="H2897" t="s">
        <v>31</v>
      </c>
      <c r="I2897" t="s">
        <v>10</v>
      </c>
      <c r="J2897" t="s">
        <v>5006</v>
      </c>
      <c r="K2897" t="s">
        <v>5100</v>
      </c>
      <c r="L2897" t="str">
        <f>CONCATENATE(Table1[[#This Row],[FROM]]," to ",Table1[[#This Row],[TO]])</f>
        <v>LHR to YYZ</v>
      </c>
      <c r="M2897" s="1">
        <v>43739</v>
      </c>
      <c r="N2897">
        <v>4</v>
      </c>
      <c r="O2897">
        <v>5</v>
      </c>
      <c r="P2897">
        <v>5</v>
      </c>
      <c r="Q2897">
        <v>-1</v>
      </c>
      <c r="R2897">
        <v>5</v>
      </c>
      <c r="S2897" t="s">
        <v>39</v>
      </c>
      <c r="T2897">
        <v>2</v>
      </c>
      <c r="U2897" t="s">
        <v>6</v>
      </c>
      <c r="V2897" t="str">
        <f>IF(Table1[[#This Row],[Rating]]&gt;8,"Excellent",IF(Table1[[#This Row],[Rating]]&gt;5,"Good","Bad"))</f>
        <v>Good</v>
      </c>
    </row>
    <row r="2898" spans="1:22" ht="30" customHeight="1" x14ac:dyDescent="0.35">
      <c r="A2898">
        <v>2</v>
      </c>
      <c r="B2898" t="s">
        <v>4317</v>
      </c>
      <c r="C2898" t="str">
        <f>UPPER(LEFT(Table1[[#This Row],[Header]],1))&amp;MID(Table1[[#This Row],[Header]],2,LEN(Table1[[#This Row],[Header]])-1)</f>
        <v>BA customer review</v>
      </c>
      <c r="D2898" t="s">
        <v>3921</v>
      </c>
      <c r="E2898" s="1">
        <v>42162</v>
      </c>
      <c r="F2898" t="s">
        <v>459</v>
      </c>
      <c r="G2898" t="s">
        <v>68</v>
      </c>
      <c r="H2898" t="s">
        <v>9</v>
      </c>
      <c r="I2898" t="s">
        <v>4</v>
      </c>
      <c r="J2898" t="s">
        <v>5108</v>
      </c>
      <c r="K2898" t="s">
        <v>5041</v>
      </c>
      <c r="L2898" t="str">
        <f>CONCATENATE(Table1[[#This Row],[FROM]]," to ",Table1[[#This Row],[TO]])</f>
        <v>SIN to SYD</v>
      </c>
      <c r="M2898" s="1">
        <v>43739</v>
      </c>
      <c r="N2898">
        <v>1</v>
      </c>
      <c r="O2898">
        <v>1</v>
      </c>
      <c r="P2898">
        <v>2</v>
      </c>
      <c r="Q2898">
        <v>-1</v>
      </c>
      <c r="R2898">
        <v>1</v>
      </c>
      <c r="S2898" t="s">
        <v>5</v>
      </c>
      <c r="T2898">
        <v>2</v>
      </c>
      <c r="U2898" t="s">
        <v>6</v>
      </c>
      <c r="V2898" t="str">
        <f>IF(Table1[[#This Row],[Rating]]&gt;8,"Excellent",IF(Table1[[#This Row],[Rating]]&gt;5,"Good","Bad"))</f>
        <v>Bad</v>
      </c>
    </row>
    <row r="2899" spans="1:22" ht="30" customHeight="1" x14ac:dyDescent="0.35">
      <c r="A2899">
        <v>1</v>
      </c>
      <c r="B2899" t="s">
        <v>4317</v>
      </c>
      <c r="C2899" t="str">
        <f>UPPER(LEFT(Table1[[#This Row],[Header]],1))&amp;MID(Table1[[#This Row],[Header]],2,LEN(Table1[[#This Row],[Header]])-1)</f>
        <v>BA customer review</v>
      </c>
      <c r="D2899" t="s">
        <v>3922</v>
      </c>
      <c r="E2899" s="1">
        <v>42162</v>
      </c>
      <c r="F2899" t="s">
        <v>46</v>
      </c>
      <c r="G2899" t="s">
        <v>68</v>
      </c>
      <c r="H2899" t="s">
        <v>9</v>
      </c>
      <c r="I2899" t="s">
        <v>4</v>
      </c>
      <c r="J2899" t="s">
        <v>5006</v>
      </c>
      <c r="K2899" t="s">
        <v>5076</v>
      </c>
      <c r="L2899" t="str">
        <f>CONCATENATE(Table1[[#This Row],[FROM]]," to ",Table1[[#This Row],[TO]])</f>
        <v>LHR to YYC</v>
      </c>
      <c r="M2899" s="1">
        <v>43739</v>
      </c>
      <c r="N2899">
        <v>1</v>
      </c>
      <c r="O2899">
        <v>4</v>
      </c>
      <c r="P2899">
        <v>1</v>
      </c>
      <c r="Q2899">
        <v>-1</v>
      </c>
      <c r="R2899">
        <v>1</v>
      </c>
      <c r="S2899" t="s">
        <v>5</v>
      </c>
      <c r="T2899">
        <v>2</v>
      </c>
      <c r="U2899" t="s">
        <v>6</v>
      </c>
      <c r="V2899" t="str">
        <f>IF(Table1[[#This Row],[Rating]]&gt;8,"Excellent",IF(Table1[[#This Row],[Rating]]&gt;5,"Good","Bad"))</f>
        <v>Bad</v>
      </c>
    </row>
    <row r="2900" spans="1:22" ht="30" customHeight="1" x14ac:dyDescent="0.35">
      <c r="A2900">
        <v>3</v>
      </c>
      <c r="B2900" t="s">
        <v>4317</v>
      </c>
      <c r="C2900" t="str">
        <f>UPPER(LEFT(Table1[[#This Row],[Header]],1))&amp;MID(Table1[[#This Row],[Header]],2,LEN(Table1[[#This Row],[Header]])-1)</f>
        <v>BA customer review</v>
      </c>
      <c r="D2900" t="s">
        <v>167</v>
      </c>
      <c r="E2900" s="1">
        <v>42162</v>
      </c>
      <c r="F2900" t="s">
        <v>1</v>
      </c>
      <c r="G2900" t="s">
        <v>68</v>
      </c>
      <c r="H2900" t="s">
        <v>9</v>
      </c>
      <c r="I2900" t="s">
        <v>21</v>
      </c>
      <c r="J2900" t="s">
        <v>5006</v>
      </c>
      <c r="K2900" t="s">
        <v>5018</v>
      </c>
      <c r="L2900" t="str">
        <f>CONCATENATE(Table1[[#This Row],[FROM]]," to ",Table1[[#This Row],[TO]])</f>
        <v>LHR to NRT</v>
      </c>
      <c r="M2900" s="1">
        <v>43739</v>
      </c>
      <c r="N2900">
        <v>4</v>
      </c>
      <c r="O2900">
        <v>3</v>
      </c>
      <c r="P2900">
        <v>1</v>
      </c>
      <c r="Q2900">
        <v>-1</v>
      </c>
      <c r="R2900">
        <v>3</v>
      </c>
      <c r="S2900" t="s">
        <v>39</v>
      </c>
      <c r="T2900">
        <v>4</v>
      </c>
      <c r="U2900" t="s">
        <v>6</v>
      </c>
      <c r="V2900" t="str">
        <f>IF(Table1[[#This Row],[Rating]]&gt;8,"Excellent",IF(Table1[[#This Row],[Rating]]&gt;5,"Good","Bad"))</f>
        <v>Bad</v>
      </c>
    </row>
    <row r="2901" spans="1:22" ht="30" customHeight="1" x14ac:dyDescent="0.35">
      <c r="A2901">
        <v>2</v>
      </c>
      <c r="B2901" t="s">
        <v>4317</v>
      </c>
      <c r="C2901" t="str">
        <f>UPPER(LEFT(Table1[[#This Row],[Header]],1))&amp;MID(Table1[[#This Row],[Header]],2,LEN(Table1[[#This Row],[Header]])-1)</f>
        <v>BA customer review</v>
      </c>
      <c r="D2901" t="s">
        <v>1710</v>
      </c>
      <c r="E2901" s="1">
        <v>42161</v>
      </c>
      <c r="F2901" t="s">
        <v>1</v>
      </c>
      <c r="G2901" t="s">
        <v>68</v>
      </c>
      <c r="H2901" t="s">
        <v>9</v>
      </c>
      <c r="I2901" t="s">
        <v>10</v>
      </c>
      <c r="J2901" t="s">
        <v>5007</v>
      </c>
      <c r="K2901" t="s">
        <v>5027</v>
      </c>
      <c r="L2901" t="str">
        <f>CONCATENATE(Table1[[#This Row],[FROM]]," to ",Table1[[#This Row],[TO]])</f>
        <v>ATH to LGW</v>
      </c>
      <c r="M2901" s="1">
        <v>43739</v>
      </c>
      <c r="N2901">
        <v>3</v>
      </c>
      <c r="O2901">
        <v>3</v>
      </c>
      <c r="P2901">
        <v>2</v>
      </c>
      <c r="Q2901">
        <v>-1</v>
      </c>
      <c r="R2901">
        <v>2</v>
      </c>
      <c r="S2901" t="s">
        <v>5</v>
      </c>
      <c r="T2901">
        <v>1</v>
      </c>
      <c r="U2901" t="s">
        <v>6</v>
      </c>
      <c r="V2901" t="str">
        <f>IF(Table1[[#This Row],[Rating]]&gt;8,"Excellent",IF(Table1[[#This Row],[Rating]]&gt;5,"Good","Bad"))</f>
        <v>Bad</v>
      </c>
    </row>
    <row r="2902" spans="1:22" ht="30" customHeight="1" x14ac:dyDescent="0.35">
      <c r="A2902">
        <v>4</v>
      </c>
      <c r="B2902" t="s">
        <v>4317</v>
      </c>
      <c r="C2902" t="str">
        <f>UPPER(LEFT(Table1[[#This Row],[Header]],1))&amp;MID(Table1[[#This Row],[Header]],2,LEN(Table1[[#This Row],[Header]])-1)</f>
        <v>BA customer review</v>
      </c>
      <c r="D2902" t="s">
        <v>4606</v>
      </c>
      <c r="E2902" s="1">
        <v>42161</v>
      </c>
      <c r="F2902" t="s">
        <v>206</v>
      </c>
      <c r="G2902" t="s">
        <v>68</v>
      </c>
      <c r="H2902" t="s">
        <v>9</v>
      </c>
      <c r="I2902" t="s">
        <v>4</v>
      </c>
      <c r="J2902" t="s">
        <v>5019</v>
      </c>
      <c r="K2902" t="s">
        <v>5024</v>
      </c>
      <c r="L2902" t="str">
        <f>CONCATENATE(Table1[[#This Row],[FROM]]," to ",Table1[[#This Row],[TO]])</f>
        <v>GLA to LCA</v>
      </c>
      <c r="M2902" s="1">
        <v>43739</v>
      </c>
      <c r="N2902">
        <v>4</v>
      </c>
      <c r="O2902">
        <v>3</v>
      </c>
      <c r="P2902">
        <v>2</v>
      </c>
      <c r="Q2902">
        <v>-1</v>
      </c>
      <c r="R2902">
        <v>2</v>
      </c>
      <c r="S2902" t="s">
        <v>5</v>
      </c>
      <c r="T2902">
        <v>1</v>
      </c>
      <c r="U2902" t="s">
        <v>6</v>
      </c>
      <c r="V2902" t="str">
        <f>IF(Table1[[#This Row],[Rating]]&gt;8,"Excellent",IF(Table1[[#This Row],[Rating]]&gt;5,"Good","Bad"))</f>
        <v>Bad</v>
      </c>
    </row>
    <row r="2903" spans="1:22" ht="30" customHeight="1" x14ac:dyDescent="0.35">
      <c r="A2903">
        <v>1</v>
      </c>
      <c r="B2903" t="s">
        <v>4317</v>
      </c>
      <c r="C2903" t="str">
        <f>UPPER(LEFT(Table1[[#This Row],[Header]],1))&amp;MID(Table1[[#This Row],[Header]],2,LEN(Table1[[#This Row],[Header]])-1)</f>
        <v>BA customer review</v>
      </c>
      <c r="D2903" t="s">
        <v>3923</v>
      </c>
      <c r="E2903" s="1">
        <v>42161</v>
      </c>
      <c r="F2903" t="s">
        <v>1</v>
      </c>
      <c r="G2903">
        <v>6</v>
      </c>
      <c r="H2903" t="s">
        <v>9</v>
      </c>
      <c r="I2903" t="s">
        <v>35</v>
      </c>
      <c r="J2903" t="s">
        <v>5006</v>
      </c>
      <c r="K2903" t="s">
        <v>5100</v>
      </c>
      <c r="L2903" t="str">
        <f>CONCATENATE(Table1[[#This Row],[FROM]]," to ",Table1[[#This Row],[TO]])</f>
        <v>LHR to YYZ</v>
      </c>
      <c r="M2903" s="1">
        <v>42143</v>
      </c>
      <c r="N2903">
        <v>1</v>
      </c>
      <c r="O2903">
        <v>4</v>
      </c>
      <c r="P2903">
        <v>2</v>
      </c>
      <c r="Q2903">
        <v>-1</v>
      </c>
      <c r="R2903">
        <v>1</v>
      </c>
      <c r="S2903" t="s">
        <v>5</v>
      </c>
      <c r="T2903">
        <v>1</v>
      </c>
      <c r="U2903" t="s">
        <v>6</v>
      </c>
      <c r="V2903" t="str">
        <f>IF(Table1[[#This Row],[Rating]]&gt;8,"Excellent",IF(Table1[[#This Row],[Rating]]&gt;5,"Good","Bad"))</f>
        <v>Bad</v>
      </c>
    </row>
    <row r="2904" spans="1:22" ht="30" customHeight="1" x14ac:dyDescent="0.35">
      <c r="A2904">
        <v>4</v>
      </c>
      <c r="B2904" t="s">
        <v>4317</v>
      </c>
      <c r="C2904" t="str">
        <f>UPPER(LEFT(Table1[[#This Row],[Header]],1))&amp;MID(Table1[[#This Row],[Header]],2,LEN(Table1[[#This Row],[Header]])-1)</f>
        <v>BA customer review</v>
      </c>
      <c r="D2904" t="s">
        <v>3924</v>
      </c>
      <c r="E2904" s="1">
        <v>42159</v>
      </c>
      <c r="F2904" t="s">
        <v>1</v>
      </c>
      <c r="G2904" t="s">
        <v>68</v>
      </c>
      <c r="H2904" t="s">
        <v>9</v>
      </c>
      <c r="I2904" t="s">
        <v>35</v>
      </c>
      <c r="J2904" t="s">
        <v>5006</v>
      </c>
      <c r="K2904" t="s">
        <v>5026</v>
      </c>
      <c r="L2904" t="str">
        <f>CONCATENATE(Table1[[#This Row],[FROM]]," to ",Table1[[#This Row],[TO]])</f>
        <v>LHR to SFO</v>
      </c>
      <c r="M2904" s="1">
        <v>42125</v>
      </c>
      <c r="N2904">
        <v>3</v>
      </c>
      <c r="O2904">
        <v>3</v>
      </c>
      <c r="P2904">
        <v>2</v>
      </c>
      <c r="Q2904">
        <v>-1</v>
      </c>
      <c r="R2904">
        <v>3</v>
      </c>
      <c r="S2904" t="s">
        <v>5</v>
      </c>
      <c r="T2904">
        <v>1</v>
      </c>
      <c r="U2904" t="s">
        <v>6</v>
      </c>
      <c r="V2904" t="str">
        <f>IF(Table1[[#This Row],[Rating]]&gt;8,"Excellent",IF(Table1[[#This Row],[Rating]]&gt;5,"Good","Bad"))</f>
        <v>Bad</v>
      </c>
    </row>
    <row r="2905" spans="1:22" ht="30" customHeight="1" x14ac:dyDescent="0.35">
      <c r="A2905">
        <v>7</v>
      </c>
      <c r="B2905" t="s">
        <v>4317</v>
      </c>
      <c r="C2905" t="str">
        <f>UPPER(LEFT(Table1[[#This Row],[Header]],1))&amp;MID(Table1[[#This Row],[Header]],2,LEN(Table1[[#This Row],[Header]])-1)</f>
        <v>BA customer review</v>
      </c>
      <c r="D2905" t="s">
        <v>3925</v>
      </c>
      <c r="E2905" s="1">
        <v>42159</v>
      </c>
      <c r="F2905" t="s">
        <v>1</v>
      </c>
      <c r="G2905" t="s">
        <v>68</v>
      </c>
      <c r="H2905" t="s">
        <v>9</v>
      </c>
      <c r="I2905" t="s">
        <v>4</v>
      </c>
      <c r="J2905" t="s">
        <v>5006</v>
      </c>
      <c r="K2905" t="s">
        <v>5007</v>
      </c>
      <c r="L2905" t="str">
        <f>CONCATENATE(Table1[[#This Row],[FROM]]," to ",Table1[[#This Row],[TO]])</f>
        <v>LHR to ATH</v>
      </c>
      <c r="M2905" s="1">
        <v>43739</v>
      </c>
      <c r="N2905">
        <v>4</v>
      </c>
      <c r="O2905">
        <v>4</v>
      </c>
      <c r="P2905">
        <v>4</v>
      </c>
      <c r="Q2905">
        <v>-1</v>
      </c>
      <c r="R2905">
        <v>5</v>
      </c>
      <c r="S2905" t="s">
        <v>39</v>
      </c>
      <c r="T2905">
        <v>3</v>
      </c>
      <c r="U2905" t="s">
        <v>6</v>
      </c>
      <c r="V2905" t="str">
        <f>IF(Table1[[#This Row],[Rating]]&gt;8,"Excellent",IF(Table1[[#This Row],[Rating]]&gt;5,"Good","Bad"))</f>
        <v>Good</v>
      </c>
    </row>
    <row r="2906" spans="1:22" ht="30" customHeight="1" x14ac:dyDescent="0.35">
      <c r="A2906">
        <v>8</v>
      </c>
      <c r="B2906" t="s">
        <v>4317</v>
      </c>
      <c r="C2906" t="str">
        <f>UPPER(LEFT(Table1[[#This Row],[Header]],1))&amp;MID(Table1[[#This Row],[Header]],2,LEN(Table1[[#This Row],[Header]])-1)</f>
        <v>BA customer review</v>
      </c>
      <c r="D2906" t="s">
        <v>3926</v>
      </c>
      <c r="E2906" s="1">
        <v>42156</v>
      </c>
      <c r="F2906" t="s">
        <v>1</v>
      </c>
      <c r="G2906" t="s">
        <v>5509</v>
      </c>
      <c r="H2906" t="s">
        <v>9</v>
      </c>
      <c r="I2906" t="s">
        <v>35</v>
      </c>
      <c r="J2906" t="s">
        <v>5006</v>
      </c>
      <c r="K2906" t="s">
        <v>5076</v>
      </c>
      <c r="L2906" t="str">
        <f>CONCATENATE(Table1[[#This Row],[FROM]]," to ",Table1[[#This Row],[TO]])</f>
        <v>LHR to YYC</v>
      </c>
      <c r="M2906" s="1">
        <v>43739</v>
      </c>
      <c r="N2906">
        <v>5</v>
      </c>
      <c r="O2906">
        <v>5</v>
      </c>
      <c r="P2906">
        <v>4</v>
      </c>
      <c r="Q2906">
        <v>-1</v>
      </c>
      <c r="R2906">
        <v>4</v>
      </c>
      <c r="S2906" t="s">
        <v>39</v>
      </c>
      <c r="T2906">
        <v>3</v>
      </c>
      <c r="U2906" t="s">
        <v>6</v>
      </c>
      <c r="V2906" t="str">
        <f>IF(Table1[[#This Row],[Rating]]&gt;8,"Excellent",IF(Table1[[#This Row],[Rating]]&gt;5,"Good","Bad"))</f>
        <v>Good</v>
      </c>
    </row>
    <row r="2907" spans="1:22" ht="30" customHeight="1" x14ac:dyDescent="0.35">
      <c r="A2907">
        <v>7</v>
      </c>
      <c r="B2907" t="s">
        <v>4317</v>
      </c>
      <c r="C2907" t="str">
        <f>UPPER(LEFT(Table1[[#This Row],[Header]],1))&amp;MID(Table1[[#This Row],[Header]],2,LEN(Table1[[#This Row],[Header]])-1)</f>
        <v>BA customer review</v>
      </c>
      <c r="D2907" t="s">
        <v>3927</v>
      </c>
      <c r="E2907" s="1">
        <v>42156</v>
      </c>
      <c r="F2907" t="s">
        <v>459</v>
      </c>
      <c r="G2907" t="s">
        <v>68</v>
      </c>
      <c r="H2907" t="s">
        <v>9</v>
      </c>
      <c r="I2907" t="s">
        <v>4</v>
      </c>
      <c r="J2907" t="s">
        <v>5177</v>
      </c>
      <c r="K2907" t="s">
        <v>5006</v>
      </c>
      <c r="L2907" t="str">
        <f>CONCATENATE(Table1[[#This Row],[FROM]]," to ",Table1[[#This Row],[TO]])</f>
        <v>KRK to LHR</v>
      </c>
      <c r="M2907" s="4">
        <v>42141</v>
      </c>
      <c r="N2907">
        <v>4</v>
      </c>
      <c r="O2907">
        <v>4</v>
      </c>
      <c r="P2907">
        <v>4</v>
      </c>
      <c r="Q2907">
        <v>-1</v>
      </c>
      <c r="R2907">
        <v>4</v>
      </c>
      <c r="S2907" t="s">
        <v>39</v>
      </c>
      <c r="T2907">
        <v>1</v>
      </c>
      <c r="U2907" t="s">
        <v>6</v>
      </c>
      <c r="V2907" t="str">
        <f>IF(Table1[[#This Row],[Rating]]&gt;8,"Excellent",IF(Table1[[#This Row],[Rating]]&gt;5,"Good","Bad"))</f>
        <v>Good</v>
      </c>
    </row>
    <row r="2908" spans="1:22" ht="30" customHeight="1" x14ac:dyDescent="0.35">
      <c r="A2908">
        <v>2</v>
      </c>
      <c r="B2908" t="s">
        <v>4317</v>
      </c>
      <c r="C2908" t="str">
        <f>UPPER(LEFT(Table1[[#This Row],[Header]],1))&amp;MID(Table1[[#This Row],[Header]],2,LEN(Table1[[#This Row],[Header]])-1)</f>
        <v>BA customer review</v>
      </c>
      <c r="D2908" t="s">
        <v>3906</v>
      </c>
      <c r="E2908" s="1">
        <v>42155</v>
      </c>
      <c r="F2908" t="s">
        <v>66</v>
      </c>
      <c r="G2908" t="s">
        <v>68</v>
      </c>
      <c r="H2908" t="s">
        <v>9</v>
      </c>
      <c r="I2908" t="s">
        <v>35</v>
      </c>
      <c r="J2908" t="s">
        <v>5080</v>
      </c>
      <c r="K2908" t="s">
        <v>5006</v>
      </c>
      <c r="L2908" t="str">
        <f>CONCATENATE(Table1[[#This Row],[FROM]]," to ",Table1[[#This Row],[TO]])</f>
        <v>BKK to LHR</v>
      </c>
      <c r="M2908" s="1">
        <v>42150</v>
      </c>
      <c r="N2908">
        <v>2</v>
      </c>
      <c r="O2908">
        <v>1</v>
      </c>
      <c r="P2908">
        <v>1</v>
      </c>
      <c r="Q2908">
        <v>-1</v>
      </c>
      <c r="R2908">
        <v>1</v>
      </c>
      <c r="S2908" t="s">
        <v>5</v>
      </c>
      <c r="T2908">
        <v>1</v>
      </c>
      <c r="U2908" t="s">
        <v>6</v>
      </c>
      <c r="V2908" t="str">
        <f>IF(Table1[[#This Row],[Rating]]&gt;8,"Excellent",IF(Table1[[#This Row],[Rating]]&gt;5,"Good","Bad"))</f>
        <v>Bad</v>
      </c>
    </row>
    <row r="2909" spans="1:22" ht="30" customHeight="1" x14ac:dyDescent="0.35">
      <c r="A2909">
        <v>1</v>
      </c>
      <c r="B2909" t="s">
        <v>4317</v>
      </c>
      <c r="C2909" t="str">
        <f>UPPER(LEFT(Table1[[#This Row],[Header]],1))&amp;MID(Table1[[#This Row],[Header]],2,LEN(Table1[[#This Row],[Header]])-1)</f>
        <v>BA customer review</v>
      </c>
      <c r="D2909" t="s">
        <v>3928</v>
      </c>
      <c r="E2909" s="1">
        <v>42155</v>
      </c>
      <c r="F2909" t="s">
        <v>1</v>
      </c>
      <c r="G2909" t="s">
        <v>5515</v>
      </c>
      <c r="H2909" t="s">
        <v>9</v>
      </c>
      <c r="I2909" t="s">
        <v>10</v>
      </c>
      <c r="J2909" t="s">
        <v>5059</v>
      </c>
      <c r="K2909" t="s">
        <v>5006</v>
      </c>
      <c r="L2909" t="str">
        <f>CONCATENATE(Table1[[#This Row],[FROM]]," to ",Table1[[#This Row],[TO]])</f>
        <v>ZRH to LHR</v>
      </c>
      <c r="M2909" s="1">
        <v>43739</v>
      </c>
      <c r="N2909">
        <v>1</v>
      </c>
      <c r="O2909">
        <v>4</v>
      </c>
      <c r="P2909">
        <v>1</v>
      </c>
      <c r="Q2909">
        <v>-1</v>
      </c>
      <c r="R2909">
        <v>1</v>
      </c>
      <c r="S2909" t="s">
        <v>5</v>
      </c>
      <c r="T2909">
        <v>1</v>
      </c>
      <c r="U2909" t="s">
        <v>6</v>
      </c>
      <c r="V2909" t="str">
        <f>IF(Table1[[#This Row],[Rating]]&gt;8,"Excellent",IF(Table1[[#This Row],[Rating]]&gt;5,"Good","Bad"))</f>
        <v>Bad</v>
      </c>
    </row>
    <row r="2910" spans="1:22" ht="30" customHeight="1" x14ac:dyDescent="0.35">
      <c r="A2910">
        <v>8</v>
      </c>
      <c r="B2910" t="s">
        <v>4317</v>
      </c>
      <c r="C2910" t="str">
        <f>UPPER(LEFT(Table1[[#This Row],[Header]],1))&amp;MID(Table1[[#This Row],[Header]],2,LEN(Table1[[#This Row],[Header]])-1)</f>
        <v>BA customer review</v>
      </c>
      <c r="D2910" t="s">
        <v>3929</v>
      </c>
      <c r="E2910" s="1">
        <v>42155</v>
      </c>
      <c r="F2910" t="s">
        <v>66</v>
      </c>
      <c r="G2910" t="s">
        <v>2</v>
      </c>
      <c r="H2910" t="s">
        <v>9</v>
      </c>
      <c r="I2910" t="s">
        <v>21</v>
      </c>
      <c r="J2910" t="s">
        <v>5006</v>
      </c>
      <c r="K2910" t="s">
        <v>5065</v>
      </c>
      <c r="L2910" t="str">
        <f>CONCATENATE(Table1[[#This Row],[FROM]]," to ",Table1[[#This Row],[TO]])</f>
        <v>LHR to IAD</v>
      </c>
      <c r="M2910" s="1">
        <v>43739</v>
      </c>
      <c r="N2910">
        <v>5</v>
      </c>
      <c r="O2910">
        <v>5</v>
      </c>
      <c r="P2910">
        <v>4</v>
      </c>
      <c r="Q2910">
        <v>-1</v>
      </c>
      <c r="R2910">
        <v>3</v>
      </c>
      <c r="S2910" t="s">
        <v>39</v>
      </c>
      <c r="T2910">
        <v>5</v>
      </c>
      <c r="U2910" t="s">
        <v>6</v>
      </c>
      <c r="V2910" t="str">
        <f>IF(Table1[[#This Row],[Rating]]&gt;8,"Excellent",IF(Table1[[#This Row],[Rating]]&gt;5,"Good","Bad"))</f>
        <v>Good</v>
      </c>
    </row>
    <row r="2911" spans="1:22" ht="30" customHeight="1" x14ac:dyDescent="0.35">
      <c r="A2911">
        <v>4</v>
      </c>
      <c r="B2911" t="s">
        <v>4317</v>
      </c>
      <c r="C2911" t="str">
        <f>UPPER(LEFT(Table1[[#This Row],[Header]],1))&amp;MID(Table1[[#This Row],[Header]],2,LEN(Table1[[#This Row],[Header]])-1)</f>
        <v>BA customer review</v>
      </c>
      <c r="D2911" t="s">
        <v>3930</v>
      </c>
      <c r="E2911" s="1">
        <v>42155</v>
      </c>
      <c r="F2911" t="s">
        <v>1</v>
      </c>
      <c r="G2911" t="s">
        <v>68</v>
      </c>
      <c r="H2911" t="s">
        <v>9</v>
      </c>
      <c r="I2911" t="s">
        <v>10</v>
      </c>
      <c r="J2911" t="s">
        <v>5027</v>
      </c>
      <c r="K2911" t="s">
        <v>5044</v>
      </c>
      <c r="L2911" t="str">
        <f>CONCATENATE(Table1[[#This Row],[FROM]]," to ",Table1[[#This Row],[TO]])</f>
        <v>LGW to Las</v>
      </c>
      <c r="M2911" s="1">
        <v>43739</v>
      </c>
      <c r="N2911">
        <v>1</v>
      </c>
      <c r="O2911">
        <v>2</v>
      </c>
      <c r="P2911">
        <v>1</v>
      </c>
      <c r="Q2911">
        <v>-1</v>
      </c>
      <c r="R2911">
        <v>1</v>
      </c>
      <c r="S2911" t="s">
        <v>5</v>
      </c>
      <c r="T2911">
        <v>3</v>
      </c>
      <c r="U2911" t="s">
        <v>6</v>
      </c>
      <c r="V2911" t="str">
        <f>IF(Table1[[#This Row],[Rating]]&gt;8,"Excellent",IF(Table1[[#This Row],[Rating]]&gt;5,"Good","Bad"))</f>
        <v>Bad</v>
      </c>
    </row>
    <row r="2912" spans="1:22" ht="30" customHeight="1" x14ac:dyDescent="0.35">
      <c r="A2912">
        <v>2</v>
      </c>
      <c r="B2912" t="s">
        <v>4317</v>
      </c>
      <c r="C2912" t="str">
        <f>UPPER(LEFT(Table1[[#This Row],[Header]],1))&amp;MID(Table1[[#This Row],[Header]],2,LEN(Table1[[#This Row],[Header]])-1)</f>
        <v>BA customer review</v>
      </c>
      <c r="D2912" t="s">
        <v>3931</v>
      </c>
      <c r="E2912" s="1">
        <v>42155</v>
      </c>
      <c r="F2912" t="s">
        <v>66</v>
      </c>
      <c r="G2912" t="s">
        <v>68</v>
      </c>
      <c r="H2912" t="s">
        <v>9</v>
      </c>
      <c r="I2912" t="s">
        <v>4</v>
      </c>
      <c r="J2912" t="s">
        <v>5006</v>
      </c>
      <c r="K2912" t="s">
        <v>5108</v>
      </c>
      <c r="L2912" t="str">
        <f>CONCATENATE(Table1[[#This Row],[FROM]]," to ",Table1[[#This Row],[TO]])</f>
        <v>LHR to SIN</v>
      </c>
      <c r="M2912" s="1">
        <v>41815</v>
      </c>
      <c r="N2912">
        <v>3</v>
      </c>
      <c r="O2912">
        <v>2</v>
      </c>
      <c r="P2912">
        <v>3</v>
      </c>
      <c r="Q2912">
        <v>-1</v>
      </c>
      <c r="R2912">
        <v>2</v>
      </c>
      <c r="S2912" t="s">
        <v>5</v>
      </c>
      <c r="T2912">
        <v>3</v>
      </c>
      <c r="U2912" t="s">
        <v>6</v>
      </c>
      <c r="V2912" t="str">
        <f>IF(Table1[[#This Row],[Rating]]&gt;8,"Excellent",IF(Table1[[#This Row],[Rating]]&gt;5,"Good","Bad"))</f>
        <v>Bad</v>
      </c>
    </row>
    <row r="2913" spans="1:22" ht="30" customHeight="1" x14ac:dyDescent="0.35">
      <c r="A2913">
        <v>5</v>
      </c>
      <c r="B2913" t="s">
        <v>4317</v>
      </c>
      <c r="C2913" t="str">
        <f>UPPER(LEFT(Table1[[#This Row],[Header]],1))&amp;MID(Table1[[#This Row],[Header]],2,LEN(Table1[[#This Row],[Header]])-1)</f>
        <v>BA customer review</v>
      </c>
      <c r="D2913" t="s">
        <v>3932</v>
      </c>
      <c r="E2913" s="1">
        <v>42155</v>
      </c>
      <c r="F2913" t="s">
        <v>1</v>
      </c>
      <c r="G2913" t="s">
        <v>68</v>
      </c>
      <c r="H2913" t="s">
        <v>9</v>
      </c>
      <c r="I2913" t="s">
        <v>35</v>
      </c>
      <c r="J2913" t="s">
        <v>5144</v>
      </c>
      <c r="K2913" t="s">
        <v>5027</v>
      </c>
      <c r="L2913" t="str">
        <f>CONCATENATE(Table1[[#This Row],[FROM]]," to ",Table1[[#This Row],[TO]])</f>
        <v>PUJ to LGW</v>
      </c>
      <c r="M2913" s="1">
        <v>43739</v>
      </c>
      <c r="N2913">
        <v>4</v>
      </c>
      <c r="O2913">
        <v>2</v>
      </c>
      <c r="P2913">
        <v>2</v>
      </c>
      <c r="Q2913">
        <v>-1</v>
      </c>
      <c r="R2913">
        <v>3</v>
      </c>
      <c r="S2913" t="s">
        <v>5</v>
      </c>
      <c r="T2913">
        <v>3</v>
      </c>
      <c r="U2913" t="s">
        <v>6</v>
      </c>
      <c r="V2913" t="str">
        <f>IF(Table1[[#This Row],[Rating]]&gt;8,"Excellent",IF(Table1[[#This Row],[Rating]]&gt;5,"Good","Bad"))</f>
        <v>Bad</v>
      </c>
    </row>
    <row r="2914" spans="1:22" ht="30" customHeight="1" x14ac:dyDescent="0.35">
      <c r="A2914">
        <v>8</v>
      </c>
      <c r="B2914" t="s">
        <v>4317</v>
      </c>
      <c r="C2914" t="str">
        <f>UPPER(LEFT(Table1[[#This Row],[Header]],1))&amp;MID(Table1[[#This Row],[Header]],2,LEN(Table1[[#This Row],[Header]])-1)</f>
        <v>BA customer review</v>
      </c>
      <c r="D2914" t="s">
        <v>4321</v>
      </c>
      <c r="E2914" s="1">
        <v>42155</v>
      </c>
      <c r="F2914" t="s">
        <v>1</v>
      </c>
      <c r="G2914" t="s">
        <v>68</v>
      </c>
      <c r="H2914" t="s">
        <v>9</v>
      </c>
      <c r="I2914" t="s">
        <v>35</v>
      </c>
      <c r="J2914" t="s">
        <v>5085</v>
      </c>
      <c r="K2914" t="s">
        <v>5006</v>
      </c>
      <c r="L2914" t="str">
        <f>CONCATENATE(Table1[[#This Row],[FROM]]," to ",Table1[[#This Row],[TO]])</f>
        <v>PEK to LHR</v>
      </c>
      <c r="M2914" s="1">
        <v>43739</v>
      </c>
      <c r="N2914">
        <v>5</v>
      </c>
      <c r="O2914">
        <v>5</v>
      </c>
      <c r="P2914">
        <v>3</v>
      </c>
      <c r="Q2914">
        <v>-1</v>
      </c>
      <c r="R2914">
        <v>4</v>
      </c>
      <c r="S2914" t="s">
        <v>39</v>
      </c>
      <c r="T2914">
        <v>2</v>
      </c>
      <c r="U2914" t="s">
        <v>6</v>
      </c>
      <c r="V2914" t="str">
        <f>IF(Table1[[#This Row],[Rating]]&gt;8,"Excellent",IF(Table1[[#This Row],[Rating]]&gt;5,"Good","Bad"))</f>
        <v>Good</v>
      </c>
    </row>
    <row r="2915" spans="1:22" ht="30" customHeight="1" x14ac:dyDescent="0.35">
      <c r="A2915">
        <v>7</v>
      </c>
      <c r="B2915" t="s">
        <v>4317</v>
      </c>
      <c r="C2915" t="str">
        <f>UPPER(LEFT(Table1[[#This Row],[Header]],1))&amp;MID(Table1[[#This Row],[Header]],2,LEN(Table1[[#This Row],[Header]])-1)</f>
        <v>BA customer review</v>
      </c>
      <c r="D2915" t="s">
        <v>4321</v>
      </c>
      <c r="E2915" s="1">
        <v>42155</v>
      </c>
      <c r="F2915" t="s">
        <v>1</v>
      </c>
      <c r="G2915" t="s">
        <v>5516</v>
      </c>
      <c r="H2915" t="s">
        <v>9</v>
      </c>
      <c r="I2915" t="s">
        <v>4</v>
      </c>
      <c r="J2915" t="s">
        <v>5006</v>
      </c>
      <c r="K2915" t="s">
        <v>5085</v>
      </c>
      <c r="L2915" t="str">
        <f>CONCATENATE(Table1[[#This Row],[FROM]]," to ",Table1[[#This Row],[TO]])</f>
        <v>LHR to PEK</v>
      </c>
      <c r="M2915" s="1">
        <v>43739</v>
      </c>
      <c r="N2915">
        <v>4</v>
      </c>
      <c r="O2915">
        <v>4</v>
      </c>
      <c r="P2915">
        <v>4</v>
      </c>
      <c r="Q2915">
        <v>-1</v>
      </c>
      <c r="R2915">
        <v>4</v>
      </c>
      <c r="S2915" t="s">
        <v>39</v>
      </c>
      <c r="T2915">
        <v>3</v>
      </c>
      <c r="U2915" t="s">
        <v>6</v>
      </c>
      <c r="V2915" t="str">
        <f>IF(Table1[[#This Row],[Rating]]&gt;8,"Excellent",IF(Table1[[#This Row],[Rating]]&gt;5,"Good","Bad"))</f>
        <v>Good</v>
      </c>
    </row>
    <row r="2916" spans="1:22" ht="30" customHeight="1" x14ac:dyDescent="0.35">
      <c r="A2916">
        <v>10</v>
      </c>
      <c r="B2916" t="s">
        <v>4317</v>
      </c>
      <c r="C2916" t="str">
        <f>UPPER(LEFT(Table1[[#This Row],[Header]],1))&amp;MID(Table1[[#This Row],[Header]],2,LEN(Table1[[#This Row],[Header]])-1)</f>
        <v>BA customer review</v>
      </c>
      <c r="D2916" t="s">
        <v>3933</v>
      </c>
      <c r="E2916" s="1">
        <v>42153</v>
      </c>
      <c r="F2916" t="s">
        <v>1</v>
      </c>
      <c r="G2916" t="s">
        <v>68</v>
      </c>
      <c r="H2916" t="s">
        <v>9</v>
      </c>
      <c r="I2916" t="s">
        <v>21</v>
      </c>
      <c r="J2916" t="s">
        <v>5006</v>
      </c>
      <c r="K2916" t="s">
        <v>5045</v>
      </c>
      <c r="L2916" t="str">
        <f>CONCATENATE(Table1[[#This Row],[FROM]]," to ",Table1[[#This Row],[TO]])</f>
        <v>LHR to ATL</v>
      </c>
      <c r="M2916" s="1">
        <v>42136</v>
      </c>
      <c r="N2916">
        <v>5</v>
      </c>
      <c r="O2916">
        <v>5</v>
      </c>
      <c r="P2916">
        <v>5</v>
      </c>
      <c r="Q2916">
        <v>-1</v>
      </c>
      <c r="R2916">
        <v>5</v>
      </c>
      <c r="S2916" t="s">
        <v>39</v>
      </c>
      <c r="T2916">
        <v>5</v>
      </c>
      <c r="U2916" t="s">
        <v>6</v>
      </c>
      <c r="V2916" t="str">
        <f>IF(Table1[[#This Row],[Rating]]&gt;8,"Excellent",IF(Table1[[#This Row],[Rating]]&gt;5,"Good","Bad"))</f>
        <v>Excellent</v>
      </c>
    </row>
    <row r="2917" spans="1:22" ht="30" customHeight="1" x14ac:dyDescent="0.35">
      <c r="A2917">
        <v>9</v>
      </c>
      <c r="B2917" t="s">
        <v>4317</v>
      </c>
      <c r="C2917" t="str">
        <f>UPPER(LEFT(Table1[[#This Row],[Header]],1))&amp;MID(Table1[[#This Row],[Header]],2,LEN(Table1[[#This Row],[Header]])-1)</f>
        <v>BA customer review</v>
      </c>
      <c r="D2917" t="s">
        <v>3934</v>
      </c>
      <c r="E2917" s="1">
        <v>42153</v>
      </c>
      <c r="F2917" t="s">
        <v>576</v>
      </c>
      <c r="G2917">
        <v>55</v>
      </c>
      <c r="H2917" t="s">
        <v>9</v>
      </c>
      <c r="I2917" t="s">
        <v>4</v>
      </c>
      <c r="J2917" t="s">
        <v>5012</v>
      </c>
      <c r="K2917" t="s">
        <v>5006</v>
      </c>
      <c r="L2917" t="str">
        <f>CONCATENATE(Table1[[#This Row],[FROM]]," to ",Table1[[#This Row],[TO]])</f>
        <v>JNB to LHR</v>
      </c>
      <c r="M2917" s="1">
        <v>42137</v>
      </c>
      <c r="N2917">
        <v>4</v>
      </c>
      <c r="O2917">
        <v>5</v>
      </c>
      <c r="P2917">
        <v>3</v>
      </c>
      <c r="Q2917">
        <v>-1</v>
      </c>
      <c r="R2917">
        <v>5</v>
      </c>
      <c r="S2917" t="s">
        <v>39</v>
      </c>
      <c r="T2917">
        <v>4</v>
      </c>
      <c r="U2917" t="s">
        <v>6</v>
      </c>
      <c r="V2917" t="str">
        <f>IF(Table1[[#This Row],[Rating]]&gt;8,"Excellent",IF(Table1[[#This Row],[Rating]]&gt;5,"Good","Bad"))</f>
        <v>Excellent</v>
      </c>
    </row>
    <row r="2918" spans="1:22" ht="30" customHeight="1" x14ac:dyDescent="0.35">
      <c r="A2918">
        <v>3</v>
      </c>
      <c r="B2918" t="s">
        <v>4317</v>
      </c>
      <c r="C2918" t="str">
        <f>UPPER(LEFT(Table1[[#This Row],[Header]],1))&amp;MID(Table1[[#This Row],[Header]],2,LEN(Table1[[#This Row],[Header]])-1)</f>
        <v>BA customer review</v>
      </c>
      <c r="D2918" t="s">
        <v>1710</v>
      </c>
      <c r="E2918" s="1">
        <v>42152</v>
      </c>
      <c r="F2918" t="s">
        <v>1</v>
      </c>
      <c r="G2918" t="s">
        <v>8</v>
      </c>
      <c r="H2918" t="s">
        <v>9</v>
      </c>
      <c r="I2918" t="s">
        <v>10</v>
      </c>
      <c r="J2918" t="s">
        <v>5027</v>
      </c>
      <c r="K2918" t="s">
        <v>5007</v>
      </c>
      <c r="L2918" t="str">
        <f>CONCATENATE(Table1[[#This Row],[FROM]]," to ",Table1[[#This Row],[TO]])</f>
        <v>LGW to ATH</v>
      </c>
      <c r="M2918" s="1">
        <v>43739</v>
      </c>
      <c r="N2918">
        <v>1</v>
      </c>
      <c r="O2918">
        <v>3</v>
      </c>
      <c r="P2918">
        <v>1</v>
      </c>
      <c r="Q2918">
        <v>-1</v>
      </c>
      <c r="R2918">
        <v>1</v>
      </c>
      <c r="S2918" t="s">
        <v>5</v>
      </c>
      <c r="T2918">
        <v>1</v>
      </c>
      <c r="U2918" t="s">
        <v>6</v>
      </c>
      <c r="V2918" t="str">
        <f>IF(Table1[[#This Row],[Rating]]&gt;8,"Excellent",IF(Table1[[#This Row],[Rating]]&gt;5,"Good","Bad"))</f>
        <v>Bad</v>
      </c>
    </row>
    <row r="2919" spans="1:22" ht="30" customHeight="1" x14ac:dyDescent="0.35">
      <c r="A2919">
        <v>7</v>
      </c>
      <c r="B2919" t="s">
        <v>4317</v>
      </c>
      <c r="C2919" t="str">
        <f>UPPER(LEFT(Table1[[#This Row],[Header]],1))&amp;MID(Table1[[#This Row],[Header]],2,LEN(Table1[[#This Row],[Header]])-1)</f>
        <v>BA customer review</v>
      </c>
      <c r="D2919" t="s">
        <v>3935</v>
      </c>
      <c r="E2919" s="1">
        <v>42152</v>
      </c>
      <c r="F2919" t="s">
        <v>1</v>
      </c>
      <c r="G2919" t="s">
        <v>68</v>
      </c>
      <c r="H2919" t="s">
        <v>9</v>
      </c>
      <c r="I2919" t="s">
        <v>4</v>
      </c>
      <c r="J2919" t="s">
        <v>5027</v>
      </c>
      <c r="K2919" t="s">
        <v>5278</v>
      </c>
      <c r="L2919" t="str">
        <f>CONCATENATE(Table1[[#This Row],[FROM]]," to ",Table1[[#This Row],[TO]])</f>
        <v>LGW to PTY</v>
      </c>
      <c r="M2919" s="1">
        <v>43739</v>
      </c>
      <c r="N2919">
        <v>2</v>
      </c>
      <c r="O2919">
        <v>3</v>
      </c>
      <c r="P2919">
        <v>2</v>
      </c>
      <c r="Q2919">
        <v>-1</v>
      </c>
      <c r="R2919">
        <v>3</v>
      </c>
      <c r="S2919" t="s">
        <v>39</v>
      </c>
      <c r="T2919">
        <v>2</v>
      </c>
      <c r="U2919" t="s">
        <v>6</v>
      </c>
      <c r="V2919" t="str">
        <f>IF(Table1[[#This Row],[Rating]]&gt;8,"Excellent",IF(Table1[[#This Row],[Rating]]&gt;5,"Good","Bad"))</f>
        <v>Good</v>
      </c>
    </row>
    <row r="2920" spans="1:22" ht="30" customHeight="1" x14ac:dyDescent="0.35">
      <c r="A2920">
        <v>7</v>
      </c>
      <c r="B2920" t="s">
        <v>4317</v>
      </c>
      <c r="C2920" t="str">
        <f>UPPER(LEFT(Table1[[#This Row],[Header]],1))&amp;MID(Table1[[#This Row],[Header]],2,LEN(Table1[[#This Row],[Header]])-1)</f>
        <v>BA customer review</v>
      </c>
      <c r="D2920" t="s">
        <v>3936</v>
      </c>
      <c r="E2920" s="1">
        <v>42151</v>
      </c>
      <c r="F2920" t="s">
        <v>1</v>
      </c>
      <c r="G2920" t="s">
        <v>68</v>
      </c>
      <c r="H2920" t="s">
        <v>9</v>
      </c>
      <c r="I2920" t="s">
        <v>10</v>
      </c>
      <c r="J2920" t="s">
        <v>5027</v>
      </c>
      <c r="K2920" t="s">
        <v>4997</v>
      </c>
      <c r="L2920" t="str">
        <f>CONCATENATE(Table1[[#This Row],[FROM]]," to ",Table1[[#This Row],[TO]])</f>
        <v>LGW to MEX</v>
      </c>
      <c r="M2920" s="1">
        <v>43739</v>
      </c>
      <c r="N2920">
        <v>4</v>
      </c>
      <c r="O2920">
        <v>4</v>
      </c>
      <c r="P2920">
        <v>4</v>
      </c>
      <c r="Q2920">
        <v>-1</v>
      </c>
      <c r="R2920">
        <v>4</v>
      </c>
      <c r="S2920" t="s">
        <v>39</v>
      </c>
      <c r="T2920">
        <v>3</v>
      </c>
      <c r="U2920" t="s">
        <v>6</v>
      </c>
      <c r="V2920" t="str">
        <f>IF(Table1[[#This Row],[Rating]]&gt;8,"Excellent",IF(Table1[[#This Row],[Rating]]&gt;5,"Good","Bad"))</f>
        <v>Good</v>
      </c>
    </row>
    <row r="2921" spans="1:22" ht="30" customHeight="1" x14ac:dyDescent="0.35">
      <c r="A2921">
        <v>9</v>
      </c>
      <c r="B2921" t="s">
        <v>4317</v>
      </c>
      <c r="C2921" t="str">
        <f>UPPER(LEFT(Table1[[#This Row],[Header]],1))&amp;MID(Table1[[#This Row],[Header]],2,LEN(Table1[[#This Row],[Header]])-1)</f>
        <v>BA customer review</v>
      </c>
      <c r="D2921" t="s">
        <v>2918</v>
      </c>
      <c r="E2921" s="1">
        <v>42151</v>
      </c>
      <c r="F2921" t="s">
        <v>1</v>
      </c>
      <c r="G2921" t="s">
        <v>68</v>
      </c>
      <c r="H2921" t="s">
        <v>9</v>
      </c>
      <c r="I2921" t="s">
        <v>4</v>
      </c>
      <c r="J2921" t="s">
        <v>5027</v>
      </c>
      <c r="K2921" t="s">
        <v>5123</v>
      </c>
      <c r="L2921" t="str">
        <f>CONCATENATE(Table1[[#This Row],[FROM]]," to ",Table1[[#This Row],[TO]])</f>
        <v>LGW to NAP</v>
      </c>
      <c r="M2921" s="1">
        <v>43739</v>
      </c>
      <c r="N2921">
        <v>5</v>
      </c>
      <c r="O2921">
        <v>5</v>
      </c>
      <c r="P2921">
        <v>3</v>
      </c>
      <c r="Q2921">
        <v>-1</v>
      </c>
      <c r="R2921">
        <v>5</v>
      </c>
      <c r="S2921" t="s">
        <v>39</v>
      </c>
      <c r="T2921">
        <v>3</v>
      </c>
      <c r="U2921" t="s">
        <v>6</v>
      </c>
      <c r="V2921" t="str">
        <f>IF(Table1[[#This Row],[Rating]]&gt;8,"Excellent",IF(Table1[[#This Row],[Rating]]&gt;5,"Good","Bad"))</f>
        <v>Excellent</v>
      </c>
    </row>
    <row r="2922" spans="1:22" ht="30" customHeight="1" x14ac:dyDescent="0.35">
      <c r="A2922">
        <v>8</v>
      </c>
      <c r="B2922" t="s">
        <v>4317</v>
      </c>
      <c r="C2922" t="str">
        <f>UPPER(LEFT(Table1[[#This Row],[Header]],1))&amp;MID(Table1[[#This Row],[Header]],2,LEN(Table1[[#This Row],[Header]])-1)</f>
        <v>BA customer review</v>
      </c>
      <c r="D2922" t="s">
        <v>3937</v>
      </c>
      <c r="E2922" s="1">
        <v>42151</v>
      </c>
      <c r="F2922" t="s">
        <v>1</v>
      </c>
      <c r="G2922" t="s">
        <v>68</v>
      </c>
      <c r="H2922" t="s">
        <v>9</v>
      </c>
      <c r="I2922" t="s">
        <v>10</v>
      </c>
      <c r="J2922" t="s">
        <v>5092</v>
      </c>
      <c r="K2922" t="s">
        <v>5027</v>
      </c>
      <c r="L2922" t="str">
        <f>CONCATENATE(Table1[[#This Row],[FROM]]," to ",Table1[[#This Row],[TO]])</f>
        <v>TPA to LGW</v>
      </c>
      <c r="M2922" s="1">
        <v>43739</v>
      </c>
      <c r="N2922">
        <v>4</v>
      </c>
      <c r="O2922">
        <v>5</v>
      </c>
      <c r="P2922">
        <v>5</v>
      </c>
      <c r="Q2922">
        <v>-1</v>
      </c>
      <c r="R2922">
        <v>4</v>
      </c>
      <c r="S2922" t="s">
        <v>39</v>
      </c>
      <c r="T2922">
        <v>4</v>
      </c>
      <c r="U2922" t="s">
        <v>6</v>
      </c>
      <c r="V2922" t="str">
        <f>IF(Table1[[#This Row],[Rating]]&gt;8,"Excellent",IF(Table1[[#This Row],[Rating]]&gt;5,"Good","Bad"))</f>
        <v>Good</v>
      </c>
    </row>
    <row r="2923" spans="1:22" ht="30" customHeight="1" x14ac:dyDescent="0.35">
      <c r="A2923">
        <v>8</v>
      </c>
      <c r="B2923" t="s">
        <v>5213</v>
      </c>
      <c r="C2923" t="str">
        <f>UPPER(LEFT(Table1[[#This Row],[Header]],1))&amp;MID(Table1[[#This Row],[Header]],2,LEN(Table1[[#This Row],[Header]])-1)</f>
        <v>BA cuARN mer review</v>
      </c>
      <c r="D2923" t="s">
        <v>3938</v>
      </c>
      <c r="E2923" s="1">
        <v>42151</v>
      </c>
      <c r="F2923" t="s">
        <v>1</v>
      </c>
      <c r="G2923" t="s">
        <v>68</v>
      </c>
      <c r="H2923" t="s">
        <v>9</v>
      </c>
      <c r="I2923" t="s">
        <v>35</v>
      </c>
      <c r="J2923" t="s">
        <v>5006</v>
      </c>
      <c r="K2923" t="s">
        <v>5033</v>
      </c>
      <c r="L2923" t="str">
        <f>CONCATENATE(Table1[[#This Row],[FROM]]," to ",Table1[[#This Row],[TO]])</f>
        <v>LHR to SEA</v>
      </c>
      <c r="M2923" s="1">
        <v>43739</v>
      </c>
      <c r="N2923">
        <v>3</v>
      </c>
      <c r="O2923">
        <v>4</v>
      </c>
      <c r="P2923">
        <v>4</v>
      </c>
      <c r="Q2923">
        <v>-1</v>
      </c>
      <c r="R2923">
        <v>4</v>
      </c>
      <c r="S2923" t="s">
        <v>39</v>
      </c>
      <c r="T2923">
        <v>5</v>
      </c>
      <c r="U2923" t="s">
        <v>6</v>
      </c>
      <c r="V2923" t="str">
        <f>IF(Table1[[#This Row],[Rating]]&gt;8,"Excellent",IF(Table1[[#This Row],[Rating]]&gt;5,"Good","Bad"))</f>
        <v>Good</v>
      </c>
    </row>
    <row r="2924" spans="1:22" ht="30" customHeight="1" x14ac:dyDescent="0.35">
      <c r="A2924">
        <v>9</v>
      </c>
      <c r="B2924" t="s">
        <v>4317</v>
      </c>
      <c r="C2924" t="str">
        <f>UPPER(LEFT(Table1[[#This Row],[Header]],1))&amp;MID(Table1[[#This Row],[Header]],2,LEN(Table1[[#This Row],[Header]])-1)</f>
        <v>BA customer review</v>
      </c>
      <c r="D2924" t="s">
        <v>5218</v>
      </c>
      <c r="E2924" s="1">
        <v>42149</v>
      </c>
      <c r="F2924" t="s">
        <v>1</v>
      </c>
      <c r="G2924" t="s">
        <v>5504</v>
      </c>
      <c r="H2924" t="s">
        <v>9</v>
      </c>
      <c r="I2924" t="s">
        <v>10</v>
      </c>
      <c r="J2924" t="s">
        <v>5150</v>
      </c>
      <c r="K2924" t="s">
        <v>5006</v>
      </c>
      <c r="L2924" t="str">
        <f>CONCATENATE(Table1[[#This Row],[FROM]]," to ",Table1[[#This Row],[TO]])</f>
        <v>JED to LHR</v>
      </c>
      <c r="M2924" s="1">
        <v>43739</v>
      </c>
      <c r="N2924">
        <v>4</v>
      </c>
      <c r="O2924">
        <v>5</v>
      </c>
      <c r="P2924">
        <v>5</v>
      </c>
      <c r="Q2924">
        <v>-1</v>
      </c>
      <c r="R2924">
        <v>5</v>
      </c>
      <c r="S2924" t="s">
        <v>39</v>
      </c>
      <c r="T2924">
        <v>4</v>
      </c>
      <c r="U2924" t="s">
        <v>6</v>
      </c>
      <c r="V2924" t="str">
        <f>IF(Table1[[#This Row],[Rating]]&gt;8,"Excellent",IF(Table1[[#This Row],[Rating]]&gt;5,"Good","Bad"))</f>
        <v>Excellent</v>
      </c>
    </row>
    <row r="2925" spans="1:22" ht="30" customHeight="1" x14ac:dyDescent="0.35">
      <c r="A2925">
        <v>8</v>
      </c>
      <c r="B2925" t="s">
        <v>4317</v>
      </c>
      <c r="C2925" t="str">
        <f>UPPER(LEFT(Table1[[#This Row],[Header]],1))&amp;MID(Table1[[#This Row],[Header]],2,LEN(Table1[[#This Row],[Header]])-1)</f>
        <v>BA customer review</v>
      </c>
      <c r="D2925" t="s">
        <v>3939</v>
      </c>
      <c r="E2925" s="1">
        <v>42149</v>
      </c>
      <c r="F2925" t="s">
        <v>1</v>
      </c>
      <c r="G2925" t="s">
        <v>4228</v>
      </c>
      <c r="H2925" t="s">
        <v>9</v>
      </c>
      <c r="I2925" t="s">
        <v>4</v>
      </c>
      <c r="J2925" t="s">
        <v>5006</v>
      </c>
      <c r="K2925" t="s">
        <v>5290</v>
      </c>
      <c r="L2925" t="str">
        <f>CONCATENATE(Table1[[#This Row],[FROM]]," to ",Table1[[#This Row],[TO]])</f>
        <v>LHR to RKT</v>
      </c>
      <c r="M2925" s="1">
        <v>43739</v>
      </c>
      <c r="N2925">
        <v>4</v>
      </c>
      <c r="O2925">
        <v>5</v>
      </c>
      <c r="P2925">
        <v>3</v>
      </c>
      <c r="Q2925">
        <v>-1</v>
      </c>
      <c r="R2925">
        <v>5</v>
      </c>
      <c r="S2925" t="s">
        <v>39</v>
      </c>
      <c r="T2925">
        <v>1</v>
      </c>
      <c r="U2925" t="s">
        <v>6</v>
      </c>
      <c r="V2925" t="str">
        <f>IF(Table1[[#This Row],[Rating]]&gt;8,"Excellent",IF(Table1[[#This Row],[Rating]]&gt;5,"Good","Bad"))</f>
        <v>Good</v>
      </c>
    </row>
    <row r="2926" spans="1:22" ht="30" customHeight="1" x14ac:dyDescent="0.35">
      <c r="A2926">
        <v>10</v>
      </c>
      <c r="B2926" t="s">
        <v>4317</v>
      </c>
      <c r="C2926" t="str">
        <f>UPPER(LEFT(Table1[[#This Row],[Header]],1))&amp;MID(Table1[[#This Row],[Header]],2,LEN(Table1[[#This Row],[Header]])-1)</f>
        <v>BA customer review</v>
      </c>
      <c r="D2926" t="s">
        <v>3940</v>
      </c>
      <c r="E2926" s="1">
        <v>42146</v>
      </c>
      <c r="F2926" t="s">
        <v>338</v>
      </c>
      <c r="G2926" t="s">
        <v>68</v>
      </c>
      <c r="H2926" t="s">
        <v>9</v>
      </c>
      <c r="I2926" t="s">
        <v>21</v>
      </c>
      <c r="J2926" t="s">
        <v>5100</v>
      </c>
      <c r="K2926" t="s">
        <v>5006</v>
      </c>
      <c r="L2926" t="str">
        <f>CONCATENATE(Table1[[#This Row],[FROM]]," to ",Table1[[#This Row],[TO]])</f>
        <v>YYZ to LHR</v>
      </c>
      <c r="M2926" s="1">
        <v>43739</v>
      </c>
      <c r="N2926">
        <v>5</v>
      </c>
      <c r="O2926">
        <v>5</v>
      </c>
      <c r="P2926">
        <v>5</v>
      </c>
      <c r="Q2926">
        <v>-1</v>
      </c>
      <c r="R2926">
        <v>5</v>
      </c>
      <c r="S2926" t="s">
        <v>39</v>
      </c>
      <c r="T2926">
        <v>5</v>
      </c>
      <c r="U2926" t="s">
        <v>6</v>
      </c>
      <c r="V2926" t="str">
        <f>IF(Table1[[#This Row],[Rating]]&gt;8,"Excellent",IF(Table1[[#This Row],[Rating]]&gt;5,"Good","Bad"))</f>
        <v>Excellent</v>
      </c>
    </row>
    <row r="2927" spans="1:22" ht="30" customHeight="1" x14ac:dyDescent="0.35">
      <c r="A2927">
        <v>8</v>
      </c>
      <c r="B2927" t="s">
        <v>4317</v>
      </c>
      <c r="C2927" t="str">
        <f>UPPER(LEFT(Table1[[#This Row],[Header]],1))&amp;MID(Table1[[#This Row],[Header]],2,LEN(Table1[[#This Row],[Header]])-1)</f>
        <v>BA customer review</v>
      </c>
      <c r="D2927" t="s">
        <v>3941</v>
      </c>
      <c r="E2927" s="1">
        <v>42146</v>
      </c>
      <c r="F2927" t="s">
        <v>1</v>
      </c>
      <c r="G2927" t="s">
        <v>68</v>
      </c>
      <c r="H2927" t="s">
        <v>9</v>
      </c>
      <c r="I2927" t="s">
        <v>35</v>
      </c>
      <c r="J2927" t="s">
        <v>4618</v>
      </c>
      <c r="K2927" t="s">
        <v>5006</v>
      </c>
      <c r="L2927" t="str">
        <f>CONCATENATE(Table1[[#This Row],[FROM]]," to ",Table1[[#This Row],[TO]])</f>
        <v>BGI to LHR</v>
      </c>
      <c r="M2927" s="1">
        <v>43739</v>
      </c>
      <c r="N2927">
        <v>4</v>
      </c>
      <c r="O2927">
        <v>4</v>
      </c>
      <c r="P2927">
        <v>4</v>
      </c>
      <c r="Q2927">
        <v>-1</v>
      </c>
      <c r="R2927">
        <v>4</v>
      </c>
      <c r="S2927" t="s">
        <v>39</v>
      </c>
      <c r="T2927">
        <v>3</v>
      </c>
      <c r="U2927" t="s">
        <v>6</v>
      </c>
      <c r="V2927" t="str">
        <f>IF(Table1[[#This Row],[Rating]]&gt;8,"Excellent",IF(Table1[[#This Row],[Rating]]&gt;5,"Good","Bad"))</f>
        <v>Good</v>
      </c>
    </row>
    <row r="2928" spans="1:22" ht="30" customHeight="1" x14ac:dyDescent="0.35">
      <c r="A2928">
        <v>10</v>
      </c>
      <c r="B2928" t="s">
        <v>4317</v>
      </c>
      <c r="C2928" t="str">
        <f>UPPER(LEFT(Table1[[#This Row],[Header]],1))&amp;MID(Table1[[#This Row],[Header]],2,LEN(Table1[[#This Row],[Header]])-1)</f>
        <v>BA customer review</v>
      </c>
      <c r="D2928" t="s">
        <v>3942</v>
      </c>
      <c r="E2928" s="1">
        <v>42146</v>
      </c>
      <c r="F2928" t="s">
        <v>1</v>
      </c>
      <c r="G2928" t="s">
        <v>68</v>
      </c>
      <c r="H2928" t="s">
        <v>9</v>
      </c>
      <c r="I2928" t="s">
        <v>10</v>
      </c>
      <c r="J2928" t="s">
        <v>5027</v>
      </c>
      <c r="K2928" t="s">
        <v>5013</v>
      </c>
      <c r="L2928" t="str">
        <f>CONCATENATE(Table1[[#This Row],[FROM]]," to ",Table1[[#This Row],[TO]])</f>
        <v>LGW to MAD</v>
      </c>
      <c r="M2928" s="1">
        <v>43739</v>
      </c>
      <c r="N2928">
        <v>5</v>
      </c>
      <c r="O2928">
        <v>5</v>
      </c>
      <c r="P2928">
        <v>5</v>
      </c>
      <c r="Q2928">
        <v>-1</v>
      </c>
      <c r="R2928">
        <v>4</v>
      </c>
      <c r="S2928" t="s">
        <v>39</v>
      </c>
      <c r="T2928">
        <v>5</v>
      </c>
      <c r="U2928" t="s">
        <v>6</v>
      </c>
      <c r="V2928" t="str">
        <f>IF(Table1[[#This Row],[Rating]]&gt;8,"Excellent",IF(Table1[[#This Row],[Rating]]&gt;5,"Good","Bad"))</f>
        <v>Excellent</v>
      </c>
    </row>
    <row r="2929" spans="1:22" ht="30" customHeight="1" x14ac:dyDescent="0.35">
      <c r="A2929">
        <v>8</v>
      </c>
      <c r="B2929" t="s">
        <v>4317</v>
      </c>
      <c r="C2929" t="str">
        <f>UPPER(LEFT(Table1[[#This Row],[Header]],1))&amp;MID(Table1[[#This Row],[Header]],2,LEN(Table1[[#This Row],[Header]])-1)</f>
        <v>BA customer review</v>
      </c>
      <c r="D2929" t="s">
        <v>3943</v>
      </c>
      <c r="E2929" s="1">
        <v>42146</v>
      </c>
      <c r="F2929" t="s">
        <v>5307</v>
      </c>
      <c r="G2929" t="s">
        <v>4229</v>
      </c>
      <c r="H2929" t="s">
        <v>9</v>
      </c>
      <c r="I2929" t="s">
        <v>4</v>
      </c>
      <c r="J2929" t="s">
        <v>5068</v>
      </c>
      <c r="K2929" t="s">
        <v>5027</v>
      </c>
      <c r="L2929" t="str">
        <f>CONCATENATE(Table1[[#This Row],[FROM]]," to ",Table1[[#This Row],[TO]])</f>
        <v>FCO to LGW</v>
      </c>
      <c r="M2929" s="1">
        <v>43739</v>
      </c>
      <c r="N2929">
        <v>4</v>
      </c>
      <c r="O2929">
        <v>4</v>
      </c>
      <c r="P2929">
        <v>2</v>
      </c>
      <c r="Q2929">
        <v>-1</v>
      </c>
      <c r="R2929">
        <v>3</v>
      </c>
      <c r="S2929" t="s">
        <v>39</v>
      </c>
      <c r="T2929">
        <v>2</v>
      </c>
      <c r="U2929" t="s">
        <v>6</v>
      </c>
      <c r="V2929" t="str">
        <f>IF(Table1[[#This Row],[Rating]]&gt;8,"Excellent",IF(Table1[[#This Row],[Rating]]&gt;5,"Good","Bad"))</f>
        <v>Good</v>
      </c>
    </row>
    <row r="2930" spans="1:22" ht="30" customHeight="1" x14ac:dyDescent="0.35">
      <c r="A2930">
        <v>9</v>
      </c>
      <c r="B2930" t="s">
        <v>4317</v>
      </c>
      <c r="C2930" t="str">
        <f>UPPER(LEFT(Table1[[#This Row],[Header]],1))&amp;MID(Table1[[#This Row],[Header]],2,LEN(Table1[[#This Row],[Header]])-1)</f>
        <v>BA customer review</v>
      </c>
      <c r="D2930" t="s">
        <v>3944</v>
      </c>
      <c r="E2930" s="1">
        <v>42146</v>
      </c>
      <c r="F2930" t="s">
        <v>245</v>
      </c>
      <c r="G2930" t="s">
        <v>68</v>
      </c>
      <c r="H2930" t="s">
        <v>9</v>
      </c>
      <c r="I2930" t="s">
        <v>10</v>
      </c>
      <c r="J2930" t="s">
        <v>5040</v>
      </c>
      <c r="K2930" t="s">
        <v>5157</v>
      </c>
      <c r="L2930" t="str">
        <f>CONCATENATE(Table1[[#This Row],[FROM]]," to ",Table1[[#This Row],[TO]])</f>
        <v>DUB to MCT</v>
      </c>
      <c r="M2930" s="1">
        <v>42144</v>
      </c>
      <c r="N2930">
        <v>5</v>
      </c>
      <c r="O2930">
        <v>5</v>
      </c>
      <c r="P2930">
        <v>5</v>
      </c>
      <c r="Q2930">
        <v>-1</v>
      </c>
      <c r="R2930">
        <v>5</v>
      </c>
      <c r="S2930" t="s">
        <v>39</v>
      </c>
      <c r="T2930">
        <v>5</v>
      </c>
      <c r="U2930" t="s">
        <v>6</v>
      </c>
      <c r="V2930" t="str">
        <f>IF(Table1[[#This Row],[Rating]]&gt;8,"Excellent",IF(Table1[[#This Row],[Rating]]&gt;5,"Good","Bad"))</f>
        <v>Excellent</v>
      </c>
    </row>
    <row r="2931" spans="1:22" ht="30" customHeight="1" x14ac:dyDescent="0.35">
      <c r="A2931">
        <v>7</v>
      </c>
      <c r="B2931" t="s">
        <v>4317</v>
      </c>
      <c r="C2931" t="str">
        <f>UPPER(LEFT(Table1[[#This Row],[Header]],1))&amp;MID(Table1[[#This Row],[Header]],2,LEN(Table1[[#This Row],[Header]])-1)</f>
        <v>BA customer review</v>
      </c>
      <c r="D2931" t="s">
        <v>1271</v>
      </c>
      <c r="E2931" s="1">
        <v>42144</v>
      </c>
      <c r="F2931" t="s">
        <v>1</v>
      </c>
      <c r="G2931" t="s">
        <v>5505</v>
      </c>
      <c r="H2931" t="s">
        <v>9</v>
      </c>
      <c r="I2931" t="s">
        <v>35</v>
      </c>
      <c r="J2931" t="s">
        <v>5027</v>
      </c>
      <c r="K2931" t="s">
        <v>5067</v>
      </c>
      <c r="L2931" t="str">
        <f>CONCATENATE(Table1[[#This Row],[FROM]]," to ",Table1[[#This Row],[TO]])</f>
        <v>LGW to ANU</v>
      </c>
      <c r="M2931" s="1">
        <v>43739</v>
      </c>
      <c r="N2931">
        <v>2</v>
      </c>
      <c r="O2931">
        <v>4</v>
      </c>
      <c r="P2931">
        <v>2</v>
      </c>
      <c r="Q2931">
        <v>-1</v>
      </c>
      <c r="R2931">
        <v>3</v>
      </c>
      <c r="S2931" t="s">
        <v>39</v>
      </c>
      <c r="T2931">
        <v>1</v>
      </c>
      <c r="U2931" t="s">
        <v>6</v>
      </c>
      <c r="V2931" t="str">
        <f>IF(Table1[[#This Row],[Rating]]&gt;8,"Excellent",IF(Table1[[#This Row],[Rating]]&gt;5,"Good","Bad"))</f>
        <v>Good</v>
      </c>
    </row>
    <row r="2932" spans="1:22" ht="30" customHeight="1" x14ac:dyDescent="0.35">
      <c r="A2932">
        <v>8</v>
      </c>
      <c r="B2932" t="s">
        <v>4317</v>
      </c>
      <c r="C2932" t="str">
        <f>UPPER(LEFT(Table1[[#This Row],[Header]],1))&amp;MID(Table1[[#This Row],[Header]],2,LEN(Table1[[#This Row],[Header]])-1)</f>
        <v>BA customer review</v>
      </c>
      <c r="D2932" t="s">
        <v>3945</v>
      </c>
      <c r="E2932" s="1">
        <v>42144</v>
      </c>
      <c r="F2932" t="s">
        <v>1</v>
      </c>
      <c r="G2932" t="s">
        <v>68</v>
      </c>
      <c r="H2932" t="s">
        <v>9</v>
      </c>
      <c r="I2932" t="s">
        <v>10</v>
      </c>
      <c r="J2932" t="s">
        <v>5006</v>
      </c>
      <c r="K2932" t="s">
        <v>5141</v>
      </c>
      <c r="L2932" t="str">
        <f>CONCATENATE(Table1[[#This Row],[FROM]]," to ",Table1[[#This Row],[TO]])</f>
        <v>LHR to IST</v>
      </c>
      <c r="M2932" s="1">
        <v>43739</v>
      </c>
      <c r="N2932">
        <v>4</v>
      </c>
      <c r="O2932">
        <v>4</v>
      </c>
      <c r="P2932">
        <v>4</v>
      </c>
      <c r="Q2932">
        <v>-1</v>
      </c>
      <c r="R2932">
        <v>4</v>
      </c>
      <c r="S2932" t="s">
        <v>39</v>
      </c>
      <c r="T2932">
        <v>2</v>
      </c>
      <c r="U2932" t="s">
        <v>6</v>
      </c>
      <c r="V2932" t="str">
        <f>IF(Table1[[#This Row],[Rating]]&gt;8,"Excellent",IF(Table1[[#This Row],[Rating]]&gt;5,"Good","Bad"))</f>
        <v>Good</v>
      </c>
    </row>
    <row r="2933" spans="1:22" ht="30" customHeight="1" x14ac:dyDescent="0.35">
      <c r="A2933">
        <v>6</v>
      </c>
      <c r="B2933" t="s">
        <v>4317</v>
      </c>
      <c r="C2933" t="str">
        <f>UPPER(LEFT(Table1[[#This Row],[Header]],1))&amp;MID(Table1[[#This Row],[Header]],2,LEN(Table1[[#This Row],[Header]])-1)</f>
        <v>BA customer review</v>
      </c>
      <c r="D2933" t="s">
        <v>3945</v>
      </c>
      <c r="E2933" s="1">
        <v>42144</v>
      </c>
      <c r="F2933" t="s">
        <v>1</v>
      </c>
      <c r="G2933" t="s">
        <v>68</v>
      </c>
      <c r="H2933" t="s">
        <v>9</v>
      </c>
      <c r="I2933" t="s">
        <v>10</v>
      </c>
      <c r="J2933" t="s">
        <v>5111</v>
      </c>
      <c r="K2933" t="s">
        <v>5006</v>
      </c>
      <c r="L2933" t="str">
        <f>CONCATENATE(Table1[[#This Row],[FROM]]," to ",Table1[[#This Row],[TO]])</f>
        <v>LIS to LHR</v>
      </c>
      <c r="M2933" s="1">
        <v>43739</v>
      </c>
      <c r="N2933">
        <v>4</v>
      </c>
      <c r="O2933">
        <v>5</v>
      </c>
      <c r="P2933">
        <v>5</v>
      </c>
      <c r="Q2933">
        <v>-1</v>
      </c>
      <c r="R2933">
        <v>3</v>
      </c>
      <c r="S2933" t="s">
        <v>39</v>
      </c>
      <c r="T2933">
        <v>1</v>
      </c>
      <c r="U2933" t="s">
        <v>6</v>
      </c>
      <c r="V2933" t="str">
        <f>IF(Table1[[#This Row],[Rating]]&gt;8,"Excellent",IF(Table1[[#This Row],[Rating]]&gt;5,"Good","Bad"))</f>
        <v>Good</v>
      </c>
    </row>
    <row r="2934" spans="1:22" ht="30" customHeight="1" x14ac:dyDescent="0.35">
      <c r="A2934">
        <v>10</v>
      </c>
      <c r="B2934" t="s">
        <v>4317</v>
      </c>
      <c r="C2934" t="str">
        <f>UPPER(LEFT(Table1[[#This Row],[Header]],1))&amp;MID(Table1[[#This Row],[Header]],2,LEN(Table1[[#This Row],[Header]])-1)</f>
        <v>BA customer review</v>
      </c>
      <c r="D2934" t="s">
        <v>3946</v>
      </c>
      <c r="E2934" s="1">
        <v>42144</v>
      </c>
      <c r="F2934" t="s">
        <v>66</v>
      </c>
      <c r="G2934" t="s">
        <v>68</v>
      </c>
      <c r="H2934" t="s">
        <v>9</v>
      </c>
      <c r="I2934" t="s">
        <v>10</v>
      </c>
      <c r="J2934" t="s">
        <v>5068</v>
      </c>
      <c r="K2934" t="s">
        <v>5027</v>
      </c>
      <c r="L2934" t="str">
        <f>CONCATENATE(Table1[[#This Row],[FROM]]," to ",Table1[[#This Row],[TO]])</f>
        <v>FCO to LGW</v>
      </c>
      <c r="M2934" s="4">
        <v>42131</v>
      </c>
      <c r="N2934">
        <v>4</v>
      </c>
      <c r="O2934">
        <v>5</v>
      </c>
      <c r="P2934">
        <v>5</v>
      </c>
      <c r="Q2934">
        <v>-1</v>
      </c>
      <c r="R2934">
        <v>4</v>
      </c>
      <c r="S2934" t="s">
        <v>39</v>
      </c>
      <c r="T2934">
        <v>3</v>
      </c>
      <c r="U2934" t="s">
        <v>6</v>
      </c>
      <c r="V2934" t="str">
        <f>IF(Table1[[#This Row],[Rating]]&gt;8,"Excellent",IF(Table1[[#This Row],[Rating]]&gt;5,"Good","Bad"))</f>
        <v>Excellent</v>
      </c>
    </row>
    <row r="2935" spans="1:22" ht="30" customHeight="1" x14ac:dyDescent="0.35">
      <c r="A2935">
        <v>8</v>
      </c>
      <c r="B2935" t="s">
        <v>4317</v>
      </c>
      <c r="C2935" t="str">
        <f>UPPER(LEFT(Table1[[#This Row],[Header]],1))&amp;MID(Table1[[#This Row],[Header]],2,LEN(Table1[[#This Row],[Header]])-1)</f>
        <v>BA customer review</v>
      </c>
      <c r="D2935" t="s">
        <v>3947</v>
      </c>
      <c r="E2935" s="1">
        <v>42144</v>
      </c>
      <c r="F2935" t="s">
        <v>20</v>
      </c>
      <c r="G2935" t="s">
        <v>5514</v>
      </c>
      <c r="H2935" t="s">
        <v>9</v>
      </c>
      <c r="I2935" t="s">
        <v>35</v>
      </c>
      <c r="J2935" t="s">
        <v>5006</v>
      </c>
      <c r="K2935" t="s">
        <v>5100</v>
      </c>
      <c r="L2935" t="str">
        <f>CONCATENATE(Table1[[#This Row],[FROM]]," to ",Table1[[#This Row],[TO]])</f>
        <v>LHR to YYZ</v>
      </c>
      <c r="M2935" s="1">
        <v>43739</v>
      </c>
      <c r="N2935">
        <v>4</v>
      </c>
      <c r="O2935">
        <v>5</v>
      </c>
      <c r="P2935">
        <v>4</v>
      </c>
      <c r="Q2935">
        <v>-1</v>
      </c>
      <c r="R2935">
        <v>5</v>
      </c>
      <c r="S2935" t="s">
        <v>39</v>
      </c>
      <c r="T2935">
        <v>2</v>
      </c>
      <c r="U2935" t="s">
        <v>6</v>
      </c>
      <c r="V2935" t="str">
        <f>IF(Table1[[#This Row],[Rating]]&gt;8,"Excellent",IF(Table1[[#This Row],[Rating]]&gt;5,"Good","Bad"))</f>
        <v>Good</v>
      </c>
    </row>
    <row r="2936" spans="1:22" ht="30" customHeight="1" x14ac:dyDescent="0.35">
      <c r="A2936">
        <v>10</v>
      </c>
      <c r="B2936" t="s">
        <v>4317</v>
      </c>
      <c r="C2936" t="str">
        <f>UPPER(LEFT(Table1[[#This Row],[Header]],1))&amp;MID(Table1[[#This Row],[Header]],2,LEN(Table1[[#This Row],[Header]])-1)</f>
        <v>BA customer review</v>
      </c>
      <c r="D2936" t="s">
        <v>3948</v>
      </c>
      <c r="E2936" s="1">
        <v>42144</v>
      </c>
      <c r="F2936" t="s">
        <v>5310</v>
      </c>
      <c r="G2936" t="s">
        <v>68</v>
      </c>
      <c r="H2936" t="s">
        <v>9</v>
      </c>
      <c r="I2936" t="s">
        <v>10</v>
      </c>
      <c r="J2936" t="s">
        <v>5013</v>
      </c>
      <c r="K2936" t="s">
        <v>5006</v>
      </c>
      <c r="L2936" t="str">
        <f>CONCATENATE(Table1[[#This Row],[FROM]]," to ",Table1[[#This Row],[TO]])</f>
        <v>MAD to LHR</v>
      </c>
      <c r="M2936" s="1">
        <v>43739</v>
      </c>
      <c r="N2936">
        <v>5</v>
      </c>
      <c r="O2936">
        <v>5</v>
      </c>
      <c r="P2936">
        <v>5</v>
      </c>
      <c r="Q2936">
        <v>-1</v>
      </c>
      <c r="R2936">
        <v>5</v>
      </c>
      <c r="S2936" t="s">
        <v>39</v>
      </c>
      <c r="T2936">
        <v>3</v>
      </c>
      <c r="U2936" t="s">
        <v>6</v>
      </c>
      <c r="V2936" t="str">
        <f>IF(Table1[[#This Row],[Rating]]&gt;8,"Excellent",IF(Table1[[#This Row],[Rating]]&gt;5,"Good","Bad"))</f>
        <v>Excellent</v>
      </c>
    </row>
    <row r="2937" spans="1:22" ht="30" customHeight="1" x14ac:dyDescent="0.35">
      <c r="A2937">
        <v>1</v>
      </c>
      <c r="B2937" t="s">
        <v>4317</v>
      </c>
      <c r="C2937" t="str">
        <f>UPPER(LEFT(Table1[[#This Row],[Header]],1))&amp;MID(Table1[[#This Row],[Header]],2,LEN(Table1[[#This Row],[Header]])-1)</f>
        <v>BA customer review</v>
      </c>
      <c r="D2937" t="s">
        <v>3949</v>
      </c>
      <c r="E2937" s="1">
        <v>42144</v>
      </c>
      <c r="F2937" t="s">
        <v>37</v>
      </c>
      <c r="G2937" t="s">
        <v>68</v>
      </c>
      <c r="H2937" t="s">
        <v>9</v>
      </c>
      <c r="I2937" t="s">
        <v>4</v>
      </c>
      <c r="J2937" t="s">
        <v>5061</v>
      </c>
      <c r="K2937" t="s">
        <v>5006</v>
      </c>
      <c r="L2937" t="str">
        <f>CONCATENATE(Table1[[#This Row],[FROM]]," to ",Table1[[#This Row],[TO]])</f>
        <v>AUS to LHR</v>
      </c>
      <c r="M2937" s="1">
        <v>43739</v>
      </c>
      <c r="N2937">
        <v>1</v>
      </c>
      <c r="O2937">
        <v>4</v>
      </c>
      <c r="P2937">
        <v>1</v>
      </c>
      <c r="Q2937">
        <v>-1</v>
      </c>
      <c r="R2937">
        <v>1</v>
      </c>
      <c r="S2937" t="s">
        <v>5</v>
      </c>
      <c r="T2937">
        <v>4</v>
      </c>
      <c r="U2937" t="s">
        <v>6</v>
      </c>
      <c r="V2937" t="str">
        <f>IF(Table1[[#This Row],[Rating]]&gt;8,"Excellent",IF(Table1[[#This Row],[Rating]]&gt;5,"Good","Bad"))</f>
        <v>Bad</v>
      </c>
    </row>
    <row r="2938" spans="1:22" ht="30" customHeight="1" x14ac:dyDescent="0.35">
      <c r="A2938">
        <v>9</v>
      </c>
      <c r="B2938" t="s">
        <v>4317</v>
      </c>
      <c r="C2938" t="str">
        <f>UPPER(LEFT(Table1[[#This Row],[Header]],1))&amp;MID(Table1[[#This Row],[Header]],2,LEN(Table1[[#This Row],[Header]])-1)</f>
        <v>BA customer review</v>
      </c>
      <c r="D2938" t="s">
        <v>3950</v>
      </c>
      <c r="E2938" s="1">
        <v>42142</v>
      </c>
      <c r="F2938" t="s">
        <v>1</v>
      </c>
      <c r="G2938" t="s">
        <v>68</v>
      </c>
      <c r="H2938" t="s">
        <v>9</v>
      </c>
      <c r="I2938" t="s">
        <v>10</v>
      </c>
      <c r="J2938" t="s">
        <v>5036</v>
      </c>
      <c r="K2938" t="s">
        <v>5006</v>
      </c>
      <c r="L2938" t="str">
        <f>CONCATENATE(Table1[[#This Row],[FROM]]," to ",Table1[[#This Row],[TO]])</f>
        <v>DXB to LHR</v>
      </c>
      <c r="M2938" s="1">
        <v>43739</v>
      </c>
      <c r="N2938">
        <v>5</v>
      </c>
      <c r="O2938">
        <v>5</v>
      </c>
      <c r="P2938">
        <v>4</v>
      </c>
      <c r="Q2938">
        <v>-1</v>
      </c>
      <c r="R2938">
        <v>5</v>
      </c>
      <c r="S2938" t="s">
        <v>39</v>
      </c>
      <c r="T2938">
        <v>5</v>
      </c>
      <c r="U2938" t="s">
        <v>6</v>
      </c>
      <c r="V2938" t="str">
        <f>IF(Table1[[#This Row],[Rating]]&gt;8,"Excellent",IF(Table1[[#This Row],[Rating]]&gt;5,"Good","Bad"))</f>
        <v>Excellent</v>
      </c>
    </row>
    <row r="2939" spans="1:22" ht="30" customHeight="1" x14ac:dyDescent="0.35">
      <c r="A2939">
        <v>10</v>
      </c>
      <c r="B2939" t="s">
        <v>4317</v>
      </c>
      <c r="C2939" t="str">
        <f>UPPER(LEFT(Table1[[#This Row],[Header]],1))&amp;MID(Table1[[#This Row],[Header]],2,LEN(Table1[[#This Row],[Header]])-1)</f>
        <v>BA customer review</v>
      </c>
      <c r="D2939" t="s">
        <v>2514</v>
      </c>
      <c r="E2939" s="1">
        <v>42142</v>
      </c>
      <c r="F2939" t="s">
        <v>54</v>
      </c>
      <c r="G2939" t="s">
        <v>68</v>
      </c>
      <c r="H2939" t="s">
        <v>9</v>
      </c>
      <c r="I2939" t="s">
        <v>35</v>
      </c>
      <c r="J2939" t="s">
        <v>5113</v>
      </c>
      <c r="K2939" t="s">
        <v>5006</v>
      </c>
      <c r="L2939" t="str">
        <f>CONCATENATE(Table1[[#This Row],[FROM]]," to ",Table1[[#This Row],[TO]])</f>
        <v>KWI to LHR</v>
      </c>
      <c r="M2939" s="1">
        <v>43739</v>
      </c>
      <c r="N2939">
        <v>5</v>
      </c>
      <c r="O2939">
        <v>5</v>
      </c>
      <c r="P2939">
        <v>5</v>
      </c>
      <c r="Q2939">
        <v>-1</v>
      </c>
      <c r="R2939">
        <v>5</v>
      </c>
      <c r="S2939" t="s">
        <v>39</v>
      </c>
      <c r="T2939">
        <v>5</v>
      </c>
      <c r="U2939" t="s">
        <v>6</v>
      </c>
      <c r="V2939" t="str">
        <f>IF(Table1[[#This Row],[Rating]]&gt;8,"Excellent",IF(Table1[[#This Row],[Rating]]&gt;5,"Good","Bad"))</f>
        <v>Excellent</v>
      </c>
    </row>
    <row r="2940" spans="1:22" ht="30" customHeight="1" x14ac:dyDescent="0.35">
      <c r="A2940">
        <v>5</v>
      </c>
      <c r="B2940" t="s">
        <v>4317</v>
      </c>
      <c r="C2940" t="str">
        <f>UPPER(LEFT(Table1[[#This Row],[Header]],1))&amp;MID(Table1[[#This Row],[Header]],2,LEN(Table1[[#This Row],[Header]])-1)</f>
        <v>BA customer review</v>
      </c>
      <c r="D2940" t="s">
        <v>3940</v>
      </c>
      <c r="E2940" s="1">
        <v>42142</v>
      </c>
      <c r="F2940" t="s">
        <v>338</v>
      </c>
      <c r="G2940" t="s">
        <v>68</v>
      </c>
      <c r="H2940" t="s">
        <v>9</v>
      </c>
      <c r="I2940" t="s">
        <v>10</v>
      </c>
      <c r="J2940" t="s">
        <v>5047</v>
      </c>
      <c r="K2940" t="s">
        <v>5100</v>
      </c>
      <c r="L2940" t="str">
        <f>CONCATENATE(Table1[[#This Row],[FROM]]," to ",Table1[[#This Row],[TO]])</f>
        <v>BRU to YYZ</v>
      </c>
      <c r="M2940" s="1">
        <v>43739</v>
      </c>
      <c r="N2940">
        <v>1</v>
      </c>
      <c r="O2940">
        <v>5</v>
      </c>
      <c r="P2940">
        <v>5</v>
      </c>
      <c r="Q2940">
        <v>-1</v>
      </c>
      <c r="R2940">
        <v>5</v>
      </c>
      <c r="S2940" t="s">
        <v>39</v>
      </c>
      <c r="T2940">
        <v>5</v>
      </c>
      <c r="U2940" t="s">
        <v>6</v>
      </c>
      <c r="V2940" t="str">
        <f>IF(Table1[[#This Row],[Rating]]&gt;8,"Excellent",IF(Table1[[#This Row],[Rating]]&gt;5,"Good","Bad"))</f>
        <v>Bad</v>
      </c>
    </row>
    <row r="2941" spans="1:22" ht="30" customHeight="1" x14ac:dyDescent="0.35">
      <c r="A2941">
        <v>10</v>
      </c>
      <c r="B2941" t="s">
        <v>4317</v>
      </c>
      <c r="C2941" t="str">
        <f>UPPER(LEFT(Table1[[#This Row],[Header]],1))&amp;MID(Table1[[#This Row],[Header]],2,LEN(Table1[[#This Row],[Header]])-1)</f>
        <v>BA customer review</v>
      </c>
      <c r="D2941" t="s">
        <v>3951</v>
      </c>
      <c r="E2941" s="1">
        <v>42140</v>
      </c>
      <c r="F2941" t="s">
        <v>1</v>
      </c>
      <c r="G2941" t="s">
        <v>68</v>
      </c>
      <c r="H2941" t="s">
        <v>9</v>
      </c>
      <c r="I2941" t="s">
        <v>4</v>
      </c>
      <c r="J2941" t="s">
        <v>5006</v>
      </c>
      <c r="K2941" t="s">
        <v>5197</v>
      </c>
      <c r="L2941" t="str">
        <f>CONCATENATE(Table1[[#This Row],[FROM]]," to ",Table1[[#This Row],[TO]])</f>
        <v>LHR to BOL</v>
      </c>
      <c r="M2941" s="1">
        <v>43739</v>
      </c>
      <c r="N2941">
        <v>5</v>
      </c>
      <c r="O2941">
        <v>5</v>
      </c>
      <c r="P2941">
        <v>5</v>
      </c>
      <c r="Q2941">
        <v>-1</v>
      </c>
      <c r="R2941">
        <v>5</v>
      </c>
      <c r="S2941" t="s">
        <v>39</v>
      </c>
      <c r="T2941">
        <v>2</v>
      </c>
      <c r="U2941" t="s">
        <v>6</v>
      </c>
      <c r="V2941" t="str">
        <f>IF(Table1[[#This Row],[Rating]]&gt;8,"Excellent",IF(Table1[[#This Row],[Rating]]&gt;5,"Good","Bad"))</f>
        <v>Excellent</v>
      </c>
    </row>
    <row r="2942" spans="1:22" ht="30" customHeight="1" x14ac:dyDescent="0.35">
      <c r="A2942">
        <v>9</v>
      </c>
      <c r="B2942" t="s">
        <v>4317</v>
      </c>
      <c r="C2942" t="str">
        <f>UPPER(LEFT(Table1[[#This Row],[Header]],1))&amp;MID(Table1[[#This Row],[Header]],2,LEN(Table1[[#This Row],[Header]])-1)</f>
        <v>BA customer review</v>
      </c>
      <c r="D2942" t="s">
        <v>3708</v>
      </c>
      <c r="E2942" s="1">
        <v>42140</v>
      </c>
      <c r="F2942" t="s">
        <v>5310</v>
      </c>
      <c r="G2942" t="s">
        <v>68</v>
      </c>
      <c r="H2942" t="s">
        <v>9</v>
      </c>
      <c r="I2942" t="s">
        <v>21</v>
      </c>
      <c r="J2942" t="s">
        <v>5006</v>
      </c>
      <c r="K2942" t="s">
        <v>5050</v>
      </c>
      <c r="L2942" t="str">
        <f>CONCATENATE(Table1[[#This Row],[FROM]]," to ",Table1[[#This Row],[TO]])</f>
        <v>LHR to CPT</v>
      </c>
      <c r="M2942" s="1">
        <v>43739</v>
      </c>
      <c r="N2942">
        <v>5</v>
      </c>
      <c r="O2942">
        <v>5</v>
      </c>
      <c r="P2942">
        <v>4</v>
      </c>
      <c r="Q2942">
        <v>-1</v>
      </c>
      <c r="R2942">
        <v>5</v>
      </c>
      <c r="S2942" t="s">
        <v>39</v>
      </c>
      <c r="T2942">
        <v>4</v>
      </c>
      <c r="U2942" t="s">
        <v>6</v>
      </c>
      <c r="V2942" t="str">
        <f>IF(Table1[[#This Row],[Rating]]&gt;8,"Excellent",IF(Table1[[#This Row],[Rating]]&gt;5,"Good","Bad"))</f>
        <v>Excellent</v>
      </c>
    </row>
    <row r="2943" spans="1:22" ht="30" customHeight="1" x14ac:dyDescent="0.35">
      <c r="A2943">
        <v>9</v>
      </c>
      <c r="B2943" t="s">
        <v>4317</v>
      </c>
      <c r="C2943" t="str">
        <f>UPPER(LEFT(Table1[[#This Row],[Header]],1))&amp;MID(Table1[[#This Row],[Header]],2,LEN(Table1[[#This Row],[Header]])-1)</f>
        <v>BA customer review</v>
      </c>
      <c r="D2943" t="s">
        <v>3952</v>
      </c>
      <c r="E2943" s="1">
        <v>42140</v>
      </c>
      <c r="F2943" t="s">
        <v>5310</v>
      </c>
      <c r="G2943" t="s">
        <v>68</v>
      </c>
      <c r="H2943" t="s">
        <v>9</v>
      </c>
      <c r="I2943" t="s">
        <v>10</v>
      </c>
      <c r="J2943" t="s">
        <v>5050</v>
      </c>
      <c r="K2943" t="s">
        <v>5013</v>
      </c>
      <c r="L2943" t="str">
        <f>CONCATENATE(Table1[[#This Row],[FROM]]," to ",Table1[[#This Row],[TO]])</f>
        <v>CPT to MAD</v>
      </c>
      <c r="M2943" s="1">
        <v>43739</v>
      </c>
      <c r="N2943">
        <v>5</v>
      </c>
      <c r="O2943">
        <v>5</v>
      </c>
      <c r="P2943">
        <v>5</v>
      </c>
      <c r="Q2943">
        <v>-1</v>
      </c>
      <c r="R2943">
        <v>5</v>
      </c>
      <c r="S2943" t="s">
        <v>39</v>
      </c>
      <c r="T2943">
        <v>3</v>
      </c>
      <c r="U2943" t="s">
        <v>6</v>
      </c>
      <c r="V2943" t="str">
        <f>IF(Table1[[#This Row],[Rating]]&gt;8,"Excellent",IF(Table1[[#This Row],[Rating]]&gt;5,"Good","Bad"))</f>
        <v>Excellent</v>
      </c>
    </row>
    <row r="2944" spans="1:22" ht="30" customHeight="1" x14ac:dyDescent="0.35">
      <c r="A2944">
        <v>10</v>
      </c>
      <c r="B2944" t="s">
        <v>4317</v>
      </c>
      <c r="C2944" t="str">
        <f>UPPER(LEFT(Table1[[#This Row],[Header]],1))&amp;MID(Table1[[#This Row],[Header]],2,LEN(Table1[[#This Row],[Header]])-1)</f>
        <v>BA customer review</v>
      </c>
      <c r="D2944" t="s">
        <v>3953</v>
      </c>
      <c r="E2944" s="1">
        <v>42137</v>
      </c>
      <c r="F2944" t="s">
        <v>1</v>
      </c>
      <c r="G2944" t="s">
        <v>5509</v>
      </c>
      <c r="H2944" t="s">
        <v>9</v>
      </c>
      <c r="I2944" t="s">
        <v>35</v>
      </c>
      <c r="J2944" t="s">
        <v>5014</v>
      </c>
      <c r="K2944" t="s">
        <v>5100</v>
      </c>
      <c r="L2944" t="str">
        <f>CONCATENATE(Table1[[#This Row],[FROM]]," to ",Table1[[#This Row],[TO]])</f>
        <v>MAN to YYZ</v>
      </c>
      <c r="M2944" s="1">
        <v>43739</v>
      </c>
      <c r="N2944">
        <v>4</v>
      </c>
      <c r="O2944">
        <v>5</v>
      </c>
      <c r="P2944">
        <v>5</v>
      </c>
      <c r="Q2944">
        <v>-1</v>
      </c>
      <c r="R2944">
        <v>4</v>
      </c>
      <c r="S2944" t="s">
        <v>39</v>
      </c>
      <c r="T2944">
        <v>5</v>
      </c>
      <c r="U2944" t="s">
        <v>6</v>
      </c>
      <c r="V2944" t="str">
        <f>IF(Table1[[#This Row],[Rating]]&gt;8,"Excellent",IF(Table1[[#This Row],[Rating]]&gt;5,"Good","Bad"))</f>
        <v>Excellent</v>
      </c>
    </row>
    <row r="2945" spans="1:22" ht="30" customHeight="1" x14ac:dyDescent="0.35">
      <c r="A2945">
        <v>9</v>
      </c>
      <c r="B2945" t="s">
        <v>4317</v>
      </c>
      <c r="C2945" t="str">
        <f>UPPER(LEFT(Table1[[#This Row],[Header]],1))&amp;MID(Table1[[#This Row],[Header]],2,LEN(Table1[[#This Row],[Header]])-1)</f>
        <v>BA customer review</v>
      </c>
      <c r="D2945" t="s">
        <v>3954</v>
      </c>
      <c r="E2945" s="1">
        <v>42136</v>
      </c>
      <c r="F2945" t="s">
        <v>338</v>
      </c>
      <c r="G2945" t="s">
        <v>68</v>
      </c>
      <c r="H2945" t="s">
        <v>9</v>
      </c>
      <c r="I2945" t="s">
        <v>4</v>
      </c>
      <c r="J2945" t="s">
        <v>5047</v>
      </c>
      <c r="K2945" t="s">
        <v>5020</v>
      </c>
      <c r="L2945" t="str">
        <f>CONCATENATE(Table1[[#This Row],[FROM]]," to ",Table1[[#This Row],[TO]])</f>
        <v>BRU to LAX</v>
      </c>
      <c r="M2945" s="1">
        <v>43739</v>
      </c>
      <c r="N2945">
        <v>4</v>
      </c>
      <c r="O2945">
        <v>5</v>
      </c>
      <c r="P2945">
        <v>4</v>
      </c>
      <c r="Q2945">
        <v>-1</v>
      </c>
      <c r="R2945">
        <v>4</v>
      </c>
      <c r="S2945" t="s">
        <v>39</v>
      </c>
      <c r="T2945">
        <v>4</v>
      </c>
      <c r="U2945" t="s">
        <v>6</v>
      </c>
      <c r="V2945" t="str">
        <f>IF(Table1[[#This Row],[Rating]]&gt;8,"Excellent",IF(Table1[[#This Row],[Rating]]&gt;5,"Good","Bad"))</f>
        <v>Excellent</v>
      </c>
    </row>
    <row r="2946" spans="1:22" ht="30" customHeight="1" x14ac:dyDescent="0.35">
      <c r="A2946">
        <v>10</v>
      </c>
      <c r="B2946" t="s">
        <v>4317</v>
      </c>
      <c r="C2946" t="str">
        <f>UPPER(LEFT(Table1[[#This Row],[Header]],1))&amp;MID(Table1[[#This Row],[Header]],2,LEN(Table1[[#This Row],[Header]])-1)</f>
        <v>BA customer review</v>
      </c>
      <c r="D2946" t="s">
        <v>3955</v>
      </c>
      <c r="E2946" s="1">
        <v>42136</v>
      </c>
      <c r="F2946" t="s">
        <v>1</v>
      </c>
      <c r="G2946" t="s">
        <v>68</v>
      </c>
      <c r="H2946" t="s">
        <v>9</v>
      </c>
      <c r="I2946" t="s">
        <v>10</v>
      </c>
      <c r="J2946" t="s">
        <v>5027</v>
      </c>
      <c r="K2946" t="s">
        <v>5027</v>
      </c>
      <c r="L2946" t="str">
        <f>CONCATENATE(Table1[[#This Row],[FROM]]," to ",Table1[[#This Row],[TO]])</f>
        <v>LGW to LGW</v>
      </c>
      <c r="M2946" s="1">
        <v>43739</v>
      </c>
      <c r="N2946">
        <v>4</v>
      </c>
      <c r="O2946">
        <v>5</v>
      </c>
      <c r="P2946">
        <v>5</v>
      </c>
      <c r="Q2946">
        <v>-1</v>
      </c>
      <c r="R2946">
        <v>5</v>
      </c>
      <c r="S2946" t="s">
        <v>39</v>
      </c>
      <c r="T2946">
        <v>5</v>
      </c>
      <c r="U2946" t="s">
        <v>6</v>
      </c>
      <c r="V2946" t="str">
        <f>IF(Table1[[#This Row],[Rating]]&gt;8,"Excellent",IF(Table1[[#This Row],[Rating]]&gt;5,"Good","Bad"))</f>
        <v>Excellent</v>
      </c>
    </row>
    <row r="2947" spans="1:22" ht="30" customHeight="1" x14ac:dyDescent="0.35">
      <c r="A2947">
        <v>7</v>
      </c>
      <c r="B2947" t="s">
        <v>4317</v>
      </c>
      <c r="C2947" t="str">
        <f>UPPER(LEFT(Table1[[#This Row],[Header]],1))&amp;MID(Table1[[#This Row],[Header]],2,LEN(Table1[[#This Row],[Header]])-1)</f>
        <v>BA customer review</v>
      </c>
      <c r="D2947" t="s">
        <v>4992</v>
      </c>
      <c r="E2947" s="1">
        <v>42136</v>
      </c>
      <c r="F2947" t="s">
        <v>853</v>
      </c>
      <c r="G2947" t="s">
        <v>68</v>
      </c>
      <c r="H2947" t="s">
        <v>9</v>
      </c>
      <c r="I2947" t="s">
        <v>10</v>
      </c>
      <c r="J2947" t="s">
        <v>5006</v>
      </c>
      <c r="K2947" t="s">
        <v>5073</v>
      </c>
      <c r="L2947" t="str">
        <f>CONCATENATE(Table1[[#This Row],[FROM]]," to ",Table1[[#This Row],[TO]])</f>
        <v>LHR to EZE</v>
      </c>
      <c r="M2947" s="1">
        <v>43739</v>
      </c>
      <c r="N2947">
        <v>2</v>
      </c>
      <c r="O2947">
        <v>5</v>
      </c>
      <c r="P2947">
        <v>5</v>
      </c>
      <c r="Q2947">
        <v>-1</v>
      </c>
      <c r="R2947">
        <v>3</v>
      </c>
      <c r="S2947" t="s">
        <v>39</v>
      </c>
      <c r="T2947">
        <v>2</v>
      </c>
      <c r="U2947" t="s">
        <v>6</v>
      </c>
      <c r="V2947" t="str">
        <f>IF(Table1[[#This Row],[Rating]]&gt;8,"Excellent",IF(Table1[[#This Row],[Rating]]&gt;5,"Good","Bad"))</f>
        <v>Good</v>
      </c>
    </row>
    <row r="2948" spans="1:22" ht="30" customHeight="1" x14ac:dyDescent="0.35">
      <c r="A2948">
        <v>9</v>
      </c>
      <c r="B2948" t="s">
        <v>4317</v>
      </c>
      <c r="C2948" t="str">
        <f>UPPER(LEFT(Table1[[#This Row],[Header]],1))&amp;MID(Table1[[#This Row],[Header]],2,LEN(Table1[[#This Row],[Header]])-1)</f>
        <v>BA customer review</v>
      </c>
      <c r="D2948" t="s">
        <v>3928</v>
      </c>
      <c r="E2948" s="1">
        <v>42135</v>
      </c>
      <c r="F2948" t="s">
        <v>1</v>
      </c>
      <c r="G2948" t="s">
        <v>68</v>
      </c>
      <c r="H2948" t="s">
        <v>9</v>
      </c>
      <c r="I2948" t="s">
        <v>10</v>
      </c>
      <c r="J2948" t="s">
        <v>5137</v>
      </c>
      <c r="K2948" t="s">
        <v>5027</v>
      </c>
      <c r="L2948" t="str">
        <f>CONCATENATE(Table1[[#This Row],[FROM]]," to ",Table1[[#This Row],[TO]])</f>
        <v>PSA to LGW</v>
      </c>
      <c r="M2948" s="1">
        <v>43739</v>
      </c>
      <c r="N2948">
        <v>2</v>
      </c>
      <c r="O2948">
        <v>5</v>
      </c>
      <c r="P2948">
        <v>3</v>
      </c>
      <c r="Q2948">
        <v>-1</v>
      </c>
      <c r="R2948">
        <v>4</v>
      </c>
      <c r="S2948" t="s">
        <v>39</v>
      </c>
      <c r="T2948">
        <v>1</v>
      </c>
      <c r="U2948" t="s">
        <v>6</v>
      </c>
      <c r="V2948" t="str">
        <f>IF(Table1[[#This Row],[Rating]]&gt;8,"Excellent",IF(Table1[[#This Row],[Rating]]&gt;5,"Good","Bad"))</f>
        <v>Excellent</v>
      </c>
    </row>
    <row r="2949" spans="1:22" ht="30" customHeight="1" x14ac:dyDescent="0.35">
      <c r="A2949">
        <v>10</v>
      </c>
      <c r="B2949" t="s">
        <v>4317</v>
      </c>
      <c r="C2949" t="str">
        <f>UPPER(LEFT(Table1[[#This Row],[Header]],1))&amp;MID(Table1[[#This Row],[Header]],2,LEN(Table1[[#This Row],[Header]])-1)</f>
        <v>BA customer review</v>
      </c>
      <c r="D2949" t="s">
        <v>5421</v>
      </c>
      <c r="E2949" s="1">
        <v>42135</v>
      </c>
      <c r="F2949" t="s">
        <v>1</v>
      </c>
      <c r="G2949" t="s">
        <v>68</v>
      </c>
      <c r="H2949" t="s">
        <v>9</v>
      </c>
      <c r="I2949" t="s">
        <v>10</v>
      </c>
      <c r="J2949" t="s">
        <v>5006</v>
      </c>
      <c r="K2949" t="s">
        <v>5141</v>
      </c>
      <c r="L2949" t="str">
        <f>CONCATENATE(Table1[[#This Row],[FROM]]," to ",Table1[[#This Row],[TO]])</f>
        <v>LHR to IST</v>
      </c>
      <c r="M2949" s="1">
        <v>43739</v>
      </c>
      <c r="N2949">
        <v>5</v>
      </c>
      <c r="O2949">
        <v>5</v>
      </c>
      <c r="P2949">
        <v>5</v>
      </c>
      <c r="Q2949">
        <v>-1</v>
      </c>
      <c r="R2949">
        <v>5</v>
      </c>
      <c r="S2949" t="s">
        <v>39</v>
      </c>
      <c r="T2949">
        <v>5</v>
      </c>
      <c r="U2949" t="s">
        <v>6</v>
      </c>
      <c r="V2949" t="str">
        <f>IF(Table1[[#This Row],[Rating]]&gt;8,"Excellent",IF(Table1[[#This Row],[Rating]]&gt;5,"Good","Bad"))</f>
        <v>Excellent</v>
      </c>
    </row>
    <row r="2950" spans="1:22" ht="30" customHeight="1" x14ac:dyDescent="0.35">
      <c r="A2950">
        <v>10</v>
      </c>
      <c r="B2950" t="s">
        <v>5213</v>
      </c>
      <c r="C2950" t="str">
        <f>UPPER(LEFT(Table1[[#This Row],[Header]],1))&amp;MID(Table1[[#This Row],[Header]],2,LEN(Table1[[#This Row],[Header]])-1)</f>
        <v>BA cuARN mer review</v>
      </c>
      <c r="D2950" t="s">
        <v>3956</v>
      </c>
      <c r="E2950" s="1">
        <v>42135</v>
      </c>
      <c r="F2950" t="s">
        <v>1</v>
      </c>
      <c r="G2950" t="s">
        <v>68</v>
      </c>
      <c r="H2950" t="s">
        <v>9</v>
      </c>
      <c r="I2950" t="s">
        <v>21</v>
      </c>
      <c r="J2950" t="s">
        <v>5006</v>
      </c>
      <c r="K2950" t="s">
        <v>5033</v>
      </c>
      <c r="L2950" t="str">
        <f>CONCATENATE(Table1[[#This Row],[FROM]]," to ",Table1[[#This Row],[TO]])</f>
        <v>LHR to SEA</v>
      </c>
      <c r="M2950" s="1">
        <v>43739</v>
      </c>
      <c r="N2950">
        <v>5</v>
      </c>
      <c r="O2950">
        <v>5</v>
      </c>
      <c r="P2950">
        <v>5</v>
      </c>
      <c r="Q2950">
        <v>-1</v>
      </c>
      <c r="R2950">
        <v>5</v>
      </c>
      <c r="S2950" t="s">
        <v>39</v>
      </c>
      <c r="T2950">
        <v>5</v>
      </c>
      <c r="U2950" t="s">
        <v>6</v>
      </c>
      <c r="V2950" t="str">
        <f>IF(Table1[[#This Row],[Rating]]&gt;8,"Excellent",IF(Table1[[#This Row],[Rating]]&gt;5,"Good","Bad"))</f>
        <v>Excellent</v>
      </c>
    </row>
    <row r="2951" spans="1:22" ht="30" customHeight="1" x14ac:dyDescent="0.35">
      <c r="A2951">
        <v>10</v>
      </c>
      <c r="B2951" t="s">
        <v>4317</v>
      </c>
      <c r="C2951" t="str">
        <f>UPPER(LEFT(Table1[[#This Row],[Header]],1))&amp;MID(Table1[[#This Row],[Header]],2,LEN(Table1[[#This Row],[Header]])-1)</f>
        <v>BA customer review</v>
      </c>
      <c r="D2951" t="s">
        <v>5421</v>
      </c>
      <c r="E2951" s="1">
        <v>42135</v>
      </c>
      <c r="F2951" t="s">
        <v>1</v>
      </c>
      <c r="G2951">
        <v>677</v>
      </c>
      <c r="H2951" t="s">
        <v>9</v>
      </c>
      <c r="I2951" t="s">
        <v>10</v>
      </c>
      <c r="J2951" t="s">
        <v>5141</v>
      </c>
      <c r="K2951" t="s">
        <v>5006</v>
      </c>
      <c r="L2951" t="str">
        <f>CONCATENATE(Table1[[#This Row],[FROM]]," to ",Table1[[#This Row],[TO]])</f>
        <v>IST to LHR</v>
      </c>
      <c r="M2951" s="1">
        <v>43739</v>
      </c>
      <c r="N2951">
        <v>5</v>
      </c>
      <c r="O2951">
        <v>5</v>
      </c>
      <c r="P2951">
        <v>5</v>
      </c>
      <c r="Q2951">
        <v>-1</v>
      </c>
      <c r="R2951">
        <v>5</v>
      </c>
      <c r="S2951" t="s">
        <v>39</v>
      </c>
      <c r="T2951">
        <v>5</v>
      </c>
      <c r="U2951" t="s">
        <v>6</v>
      </c>
      <c r="V2951" t="str">
        <f>IF(Table1[[#This Row],[Rating]]&gt;8,"Excellent",IF(Table1[[#This Row],[Rating]]&gt;5,"Good","Bad"))</f>
        <v>Excellent</v>
      </c>
    </row>
    <row r="2952" spans="1:22" ht="30" customHeight="1" x14ac:dyDescent="0.35">
      <c r="A2952">
        <v>9</v>
      </c>
      <c r="B2952" t="s">
        <v>4317</v>
      </c>
      <c r="C2952" t="str">
        <f>UPPER(LEFT(Table1[[#This Row],[Header]],1))&amp;MID(Table1[[#This Row],[Header]],2,LEN(Table1[[#This Row],[Header]])-1)</f>
        <v>BA customer review</v>
      </c>
      <c r="D2952" t="s">
        <v>3957</v>
      </c>
      <c r="E2952" s="1">
        <v>42134</v>
      </c>
      <c r="F2952" t="s">
        <v>1</v>
      </c>
      <c r="G2952" t="s">
        <v>68</v>
      </c>
      <c r="H2952" t="s">
        <v>9</v>
      </c>
      <c r="I2952" t="s">
        <v>35</v>
      </c>
      <c r="J2952" t="s">
        <v>5014</v>
      </c>
      <c r="K2952" t="s">
        <v>5097</v>
      </c>
      <c r="L2952" t="str">
        <f>CONCATENATE(Table1[[#This Row],[FROM]]," to ",Table1[[#This Row],[TO]])</f>
        <v>MAN to JFK</v>
      </c>
      <c r="M2952" s="1">
        <v>43739</v>
      </c>
      <c r="N2952">
        <v>4</v>
      </c>
      <c r="O2952">
        <v>5</v>
      </c>
      <c r="P2952">
        <v>5</v>
      </c>
      <c r="Q2952">
        <v>-1</v>
      </c>
      <c r="R2952">
        <v>5</v>
      </c>
      <c r="S2952" t="s">
        <v>39</v>
      </c>
      <c r="T2952">
        <v>5</v>
      </c>
      <c r="U2952" t="s">
        <v>6</v>
      </c>
      <c r="V2952" t="str">
        <f>IF(Table1[[#This Row],[Rating]]&gt;8,"Excellent",IF(Table1[[#This Row],[Rating]]&gt;5,"Good","Bad"))</f>
        <v>Excellent</v>
      </c>
    </row>
    <row r="2953" spans="1:22" ht="30" customHeight="1" x14ac:dyDescent="0.35">
      <c r="A2953">
        <v>7</v>
      </c>
      <c r="B2953" t="s">
        <v>4317</v>
      </c>
      <c r="C2953" t="str">
        <f>UPPER(LEFT(Table1[[#This Row],[Header]],1))&amp;MID(Table1[[#This Row],[Header]],2,LEN(Table1[[#This Row],[Header]])-1)</f>
        <v>BA customer review</v>
      </c>
      <c r="D2953" t="s">
        <v>3941</v>
      </c>
      <c r="E2953" s="1">
        <v>42134</v>
      </c>
      <c r="F2953" t="s">
        <v>1</v>
      </c>
      <c r="G2953" t="s">
        <v>68</v>
      </c>
      <c r="H2953" t="s">
        <v>9</v>
      </c>
      <c r="I2953" t="s">
        <v>35</v>
      </c>
      <c r="J2953" t="s">
        <v>5027</v>
      </c>
      <c r="K2953" t="s">
        <v>4618</v>
      </c>
      <c r="L2953" t="str">
        <f>CONCATENATE(Table1[[#This Row],[FROM]]," to ",Table1[[#This Row],[TO]])</f>
        <v>LGW to BGI</v>
      </c>
      <c r="M2953" s="1">
        <v>43739</v>
      </c>
      <c r="N2953">
        <v>4</v>
      </c>
      <c r="O2953">
        <v>3</v>
      </c>
      <c r="P2953">
        <v>3</v>
      </c>
      <c r="Q2953">
        <v>-1</v>
      </c>
      <c r="R2953">
        <v>4</v>
      </c>
      <c r="S2953" t="s">
        <v>39</v>
      </c>
      <c r="T2953">
        <v>3</v>
      </c>
      <c r="U2953" t="s">
        <v>6</v>
      </c>
      <c r="V2953" t="str">
        <f>IF(Table1[[#This Row],[Rating]]&gt;8,"Excellent",IF(Table1[[#This Row],[Rating]]&gt;5,"Good","Bad"))</f>
        <v>Good</v>
      </c>
    </row>
    <row r="2954" spans="1:22" ht="30" customHeight="1" x14ac:dyDescent="0.35">
      <c r="A2954">
        <v>9</v>
      </c>
      <c r="B2954" t="s">
        <v>4317</v>
      </c>
      <c r="C2954" t="str">
        <f>UPPER(LEFT(Table1[[#This Row],[Header]],1))&amp;MID(Table1[[#This Row],[Header]],2,LEN(Table1[[#This Row],[Header]])-1)</f>
        <v>BA customer review</v>
      </c>
      <c r="D2954" t="s">
        <v>3940</v>
      </c>
      <c r="E2954" s="1">
        <v>42132</v>
      </c>
      <c r="F2954" t="s">
        <v>338</v>
      </c>
      <c r="G2954" t="s">
        <v>68</v>
      </c>
      <c r="H2954" t="s">
        <v>9</v>
      </c>
      <c r="I2954" t="s">
        <v>21</v>
      </c>
      <c r="J2954" t="s">
        <v>5047</v>
      </c>
      <c r="K2954" t="s">
        <v>5009</v>
      </c>
      <c r="L2954" t="str">
        <f>CONCATENATE(Table1[[#This Row],[FROM]]," to ",Table1[[#This Row],[TO]])</f>
        <v>BRU to DFW</v>
      </c>
      <c r="M2954" s="1">
        <v>43739</v>
      </c>
      <c r="N2954">
        <v>5</v>
      </c>
      <c r="O2954">
        <v>5</v>
      </c>
      <c r="P2954">
        <v>4</v>
      </c>
      <c r="Q2954">
        <v>-1</v>
      </c>
      <c r="R2954">
        <v>5</v>
      </c>
      <c r="S2954" t="s">
        <v>39</v>
      </c>
      <c r="T2954">
        <v>4</v>
      </c>
      <c r="U2954" t="s">
        <v>6</v>
      </c>
      <c r="V2954" t="str">
        <f>IF(Table1[[#This Row],[Rating]]&gt;8,"Excellent",IF(Table1[[#This Row],[Rating]]&gt;5,"Good","Bad"))</f>
        <v>Excellent</v>
      </c>
    </row>
    <row r="2955" spans="1:22" ht="30" customHeight="1" x14ac:dyDescent="0.35">
      <c r="A2955">
        <v>2</v>
      </c>
      <c r="B2955" t="s">
        <v>4317</v>
      </c>
      <c r="C2955" t="str">
        <f>UPPER(LEFT(Table1[[#This Row],[Header]],1))&amp;MID(Table1[[#This Row],[Header]],2,LEN(Table1[[#This Row],[Header]])-1)</f>
        <v>BA customer review</v>
      </c>
      <c r="D2955" t="s">
        <v>3958</v>
      </c>
      <c r="E2955" s="1">
        <v>42132</v>
      </c>
      <c r="F2955" t="s">
        <v>154</v>
      </c>
      <c r="G2955" t="s">
        <v>68</v>
      </c>
      <c r="H2955" t="s">
        <v>9</v>
      </c>
      <c r="I2955" t="s">
        <v>10</v>
      </c>
      <c r="J2955" t="s">
        <v>5141</v>
      </c>
      <c r="K2955" t="s">
        <v>5006</v>
      </c>
      <c r="L2955" t="str">
        <f>CONCATENATE(Table1[[#This Row],[FROM]]," to ",Table1[[#This Row],[TO]])</f>
        <v>IST to LHR</v>
      </c>
      <c r="M2955" s="1">
        <v>43739</v>
      </c>
      <c r="N2955">
        <v>1</v>
      </c>
      <c r="O2955">
        <v>1</v>
      </c>
      <c r="P2955">
        <v>2</v>
      </c>
      <c r="Q2955">
        <v>-1</v>
      </c>
      <c r="R2955">
        <v>2</v>
      </c>
      <c r="S2955" t="s">
        <v>5</v>
      </c>
      <c r="T2955">
        <v>1</v>
      </c>
      <c r="U2955" t="s">
        <v>6</v>
      </c>
      <c r="V2955" t="str">
        <f>IF(Table1[[#This Row],[Rating]]&gt;8,"Excellent",IF(Table1[[#This Row],[Rating]]&gt;5,"Good","Bad"))</f>
        <v>Bad</v>
      </c>
    </row>
    <row r="2956" spans="1:22" ht="30" customHeight="1" x14ac:dyDescent="0.35">
      <c r="A2956">
        <v>9</v>
      </c>
      <c r="B2956" t="s">
        <v>4317</v>
      </c>
      <c r="C2956" t="str">
        <f>UPPER(LEFT(Table1[[#This Row],[Header]],1))&amp;MID(Table1[[#This Row],[Header]],2,LEN(Table1[[#This Row],[Header]])-1)</f>
        <v>BA customer review</v>
      </c>
      <c r="D2956" t="s">
        <v>3959</v>
      </c>
      <c r="E2956" s="1">
        <v>42132</v>
      </c>
      <c r="F2956" t="s">
        <v>1</v>
      </c>
      <c r="G2956" t="s">
        <v>103</v>
      </c>
      <c r="H2956" t="s">
        <v>9</v>
      </c>
      <c r="I2956" t="s">
        <v>4</v>
      </c>
      <c r="J2956" t="s">
        <v>5031</v>
      </c>
      <c r="K2956" t="s">
        <v>5059</v>
      </c>
      <c r="L2956" t="str">
        <f>CONCATENATE(Table1[[#This Row],[FROM]]," to ",Table1[[#This Row],[TO]])</f>
        <v>LCY to ZRH</v>
      </c>
      <c r="M2956" s="1">
        <v>43739</v>
      </c>
      <c r="N2956">
        <v>5</v>
      </c>
      <c r="O2956">
        <v>3</v>
      </c>
      <c r="P2956">
        <v>4</v>
      </c>
      <c r="Q2956">
        <v>-1</v>
      </c>
      <c r="R2956">
        <v>5</v>
      </c>
      <c r="S2956" t="s">
        <v>39</v>
      </c>
      <c r="T2956">
        <v>2</v>
      </c>
      <c r="U2956" t="s">
        <v>6</v>
      </c>
      <c r="V2956" t="str">
        <f>IF(Table1[[#This Row],[Rating]]&gt;8,"Excellent",IF(Table1[[#This Row],[Rating]]&gt;5,"Good","Bad"))</f>
        <v>Excellent</v>
      </c>
    </row>
    <row r="2957" spans="1:22" ht="30" customHeight="1" x14ac:dyDescent="0.35">
      <c r="A2957">
        <v>9</v>
      </c>
      <c r="B2957" t="s">
        <v>4317</v>
      </c>
      <c r="C2957" t="str">
        <f>UPPER(LEFT(Table1[[#This Row],[Header]],1))&amp;MID(Table1[[#This Row],[Header]],2,LEN(Table1[[#This Row],[Header]])-1)</f>
        <v>BA customer review</v>
      </c>
      <c r="D2957" t="s">
        <v>3928</v>
      </c>
      <c r="E2957" s="1">
        <v>42129</v>
      </c>
      <c r="F2957" t="s">
        <v>1</v>
      </c>
      <c r="G2957" t="s">
        <v>68</v>
      </c>
      <c r="H2957" t="s">
        <v>9</v>
      </c>
      <c r="I2957" t="s">
        <v>10</v>
      </c>
      <c r="J2957" t="s">
        <v>5027</v>
      </c>
      <c r="K2957" t="s">
        <v>5137</v>
      </c>
      <c r="L2957" t="str">
        <f>CONCATENATE(Table1[[#This Row],[FROM]]," to ",Table1[[#This Row],[TO]])</f>
        <v>LGW to PSA</v>
      </c>
      <c r="M2957" s="1">
        <v>43739</v>
      </c>
      <c r="N2957">
        <v>3</v>
      </c>
      <c r="O2957">
        <v>5</v>
      </c>
      <c r="P2957">
        <v>5</v>
      </c>
      <c r="Q2957">
        <v>-1</v>
      </c>
      <c r="R2957">
        <v>4</v>
      </c>
      <c r="S2957" t="s">
        <v>39</v>
      </c>
      <c r="T2957">
        <v>1</v>
      </c>
      <c r="U2957" t="s">
        <v>6</v>
      </c>
      <c r="V2957" t="str">
        <f>IF(Table1[[#This Row],[Rating]]&gt;8,"Excellent",IF(Table1[[#This Row],[Rating]]&gt;5,"Good","Bad"))</f>
        <v>Excellent</v>
      </c>
    </row>
    <row r="2958" spans="1:22" ht="30" customHeight="1" x14ac:dyDescent="0.35">
      <c r="A2958">
        <v>10</v>
      </c>
      <c r="B2958" t="s">
        <v>4317</v>
      </c>
      <c r="C2958" t="str">
        <f>UPPER(LEFT(Table1[[#This Row],[Header]],1))&amp;MID(Table1[[#This Row],[Header]],2,LEN(Table1[[#This Row],[Header]])-1)</f>
        <v>BA customer review</v>
      </c>
      <c r="D2958" t="s">
        <v>3960</v>
      </c>
      <c r="E2958" s="1">
        <v>42128</v>
      </c>
      <c r="F2958" t="s">
        <v>66</v>
      </c>
      <c r="G2958" t="s">
        <v>68</v>
      </c>
      <c r="H2958" t="s">
        <v>9</v>
      </c>
      <c r="I2958" t="s">
        <v>4</v>
      </c>
      <c r="J2958" t="s">
        <v>5006</v>
      </c>
      <c r="K2958" t="s">
        <v>4994</v>
      </c>
      <c r="L2958" t="str">
        <f>CONCATENATE(Table1[[#This Row],[FROM]]," to ",Table1[[#This Row],[TO]])</f>
        <v>LHR to HKG</v>
      </c>
      <c r="M2958" s="1">
        <v>43739</v>
      </c>
      <c r="N2958">
        <v>5</v>
      </c>
      <c r="O2958">
        <v>5</v>
      </c>
      <c r="P2958">
        <v>5</v>
      </c>
      <c r="Q2958">
        <v>-1</v>
      </c>
      <c r="R2958">
        <v>4</v>
      </c>
      <c r="S2958" t="s">
        <v>39</v>
      </c>
      <c r="T2958">
        <v>5</v>
      </c>
      <c r="U2958" t="s">
        <v>6</v>
      </c>
      <c r="V2958" t="str">
        <f>IF(Table1[[#This Row],[Rating]]&gt;8,"Excellent",IF(Table1[[#This Row],[Rating]]&gt;5,"Good","Bad"))</f>
        <v>Excellent</v>
      </c>
    </row>
    <row r="2959" spans="1:22" ht="30" customHeight="1" x14ac:dyDescent="0.35">
      <c r="A2959">
        <v>2</v>
      </c>
      <c r="B2959" t="s">
        <v>4317</v>
      </c>
      <c r="C2959" t="str">
        <f>UPPER(LEFT(Table1[[#This Row],[Header]],1))&amp;MID(Table1[[#This Row],[Header]],2,LEN(Table1[[#This Row],[Header]])-1)</f>
        <v>BA customer review</v>
      </c>
      <c r="D2959" t="s">
        <v>3961</v>
      </c>
      <c r="E2959" s="1">
        <v>42128</v>
      </c>
      <c r="F2959" t="s">
        <v>66</v>
      </c>
      <c r="G2959" t="s">
        <v>5514</v>
      </c>
      <c r="H2959" t="s">
        <v>9</v>
      </c>
      <c r="I2959" t="s">
        <v>35</v>
      </c>
      <c r="J2959" t="s">
        <v>5108</v>
      </c>
      <c r="K2959" t="s">
        <v>5006</v>
      </c>
      <c r="L2959" t="str">
        <f>CONCATENATE(Table1[[#This Row],[FROM]]," to ",Table1[[#This Row],[TO]])</f>
        <v>SIN to LHR</v>
      </c>
      <c r="M2959" s="1">
        <v>43739</v>
      </c>
      <c r="N2959">
        <v>1</v>
      </c>
      <c r="O2959">
        <v>1</v>
      </c>
      <c r="P2959">
        <v>3</v>
      </c>
      <c r="Q2959">
        <v>-1</v>
      </c>
      <c r="R2959">
        <v>1</v>
      </c>
      <c r="S2959" t="s">
        <v>5</v>
      </c>
      <c r="T2959">
        <v>1</v>
      </c>
      <c r="U2959" t="s">
        <v>6</v>
      </c>
      <c r="V2959" t="str">
        <f>IF(Table1[[#This Row],[Rating]]&gt;8,"Excellent",IF(Table1[[#This Row],[Rating]]&gt;5,"Good","Bad"))</f>
        <v>Bad</v>
      </c>
    </row>
    <row r="2960" spans="1:22" ht="30" customHeight="1" x14ac:dyDescent="0.35">
      <c r="A2960">
        <v>10</v>
      </c>
      <c r="B2960" t="s">
        <v>4317</v>
      </c>
      <c r="C2960" t="str">
        <f>UPPER(LEFT(Table1[[#This Row],[Header]],1))&amp;MID(Table1[[#This Row],[Header]],2,LEN(Table1[[#This Row],[Header]])-1)</f>
        <v>BA customer review</v>
      </c>
      <c r="D2960" t="s">
        <v>3948</v>
      </c>
      <c r="E2960" s="1">
        <v>42126</v>
      </c>
      <c r="F2960" t="s">
        <v>5310</v>
      </c>
      <c r="G2960" t="s">
        <v>68</v>
      </c>
      <c r="H2960" t="s">
        <v>9</v>
      </c>
      <c r="I2960" t="s">
        <v>10</v>
      </c>
      <c r="J2960" t="s">
        <v>5006</v>
      </c>
      <c r="K2960" t="s">
        <v>5041</v>
      </c>
      <c r="L2960" t="str">
        <f>CONCATENATE(Table1[[#This Row],[FROM]]," to ",Table1[[#This Row],[TO]])</f>
        <v>LHR to SYD</v>
      </c>
      <c r="M2960" s="1">
        <v>43739</v>
      </c>
      <c r="N2960">
        <v>4</v>
      </c>
      <c r="O2960">
        <v>5</v>
      </c>
      <c r="P2960">
        <v>5</v>
      </c>
      <c r="Q2960">
        <v>-1</v>
      </c>
      <c r="R2960">
        <v>5</v>
      </c>
      <c r="S2960" t="s">
        <v>39</v>
      </c>
      <c r="T2960">
        <v>4</v>
      </c>
      <c r="U2960" t="s">
        <v>6</v>
      </c>
      <c r="V2960" t="str">
        <f>IF(Table1[[#This Row],[Rating]]&gt;8,"Excellent",IF(Table1[[#This Row],[Rating]]&gt;5,"Good","Bad"))</f>
        <v>Excellent</v>
      </c>
    </row>
    <row r="2961" spans="1:22" ht="30" customHeight="1" x14ac:dyDescent="0.35">
      <c r="A2961">
        <v>9</v>
      </c>
      <c r="B2961" t="s">
        <v>4317</v>
      </c>
      <c r="C2961" t="str">
        <f>UPPER(LEFT(Table1[[#This Row],[Header]],1))&amp;MID(Table1[[#This Row],[Header]],2,LEN(Table1[[#This Row],[Header]])-1)</f>
        <v>BA customer review</v>
      </c>
      <c r="D2961" t="s">
        <v>3962</v>
      </c>
      <c r="E2961" s="1">
        <v>42126</v>
      </c>
      <c r="F2961" t="s">
        <v>1</v>
      </c>
      <c r="G2961" t="s">
        <v>4231</v>
      </c>
      <c r="H2961" t="s">
        <v>9</v>
      </c>
      <c r="I2961" t="s">
        <v>4</v>
      </c>
      <c r="J2961" t="s">
        <v>5006</v>
      </c>
      <c r="K2961" t="s">
        <v>5013</v>
      </c>
      <c r="L2961" t="str">
        <f>CONCATENATE(Table1[[#This Row],[FROM]]," to ",Table1[[#This Row],[TO]])</f>
        <v>LHR to MAD</v>
      </c>
      <c r="M2961" s="1">
        <v>43739</v>
      </c>
      <c r="N2961">
        <v>5</v>
      </c>
      <c r="O2961">
        <v>4</v>
      </c>
      <c r="P2961">
        <v>5</v>
      </c>
      <c r="Q2961">
        <v>-1</v>
      </c>
      <c r="R2961">
        <v>4</v>
      </c>
      <c r="S2961" t="s">
        <v>39</v>
      </c>
      <c r="T2961">
        <v>5</v>
      </c>
      <c r="U2961" t="s">
        <v>6</v>
      </c>
      <c r="V2961" t="str">
        <f>IF(Table1[[#This Row],[Rating]]&gt;8,"Excellent",IF(Table1[[#This Row],[Rating]]&gt;5,"Good","Bad"))</f>
        <v>Excellent</v>
      </c>
    </row>
    <row r="2962" spans="1:22" ht="30" customHeight="1" x14ac:dyDescent="0.35">
      <c r="A2962">
        <v>3</v>
      </c>
      <c r="B2962" t="s">
        <v>4317</v>
      </c>
      <c r="C2962" t="str">
        <f>UPPER(LEFT(Table1[[#This Row],[Header]],1))&amp;MID(Table1[[#This Row],[Header]],2,LEN(Table1[[#This Row],[Header]])-1)</f>
        <v>BA customer review</v>
      </c>
      <c r="D2962" t="s">
        <v>1752</v>
      </c>
      <c r="E2962" s="1">
        <v>42125</v>
      </c>
      <c r="F2962" t="s">
        <v>5303</v>
      </c>
      <c r="G2962" t="s">
        <v>68</v>
      </c>
      <c r="H2962" t="s">
        <v>9</v>
      </c>
      <c r="I2962" t="s">
        <v>4</v>
      </c>
      <c r="J2962" t="s">
        <v>5007</v>
      </c>
      <c r="K2962" t="s">
        <v>5082</v>
      </c>
      <c r="L2962" t="str">
        <f>CONCATENATE(Table1[[#This Row],[FROM]]," to ",Table1[[#This Row],[TO]])</f>
        <v>ATH to PHL</v>
      </c>
      <c r="M2962" s="1">
        <v>43739</v>
      </c>
      <c r="N2962">
        <v>3</v>
      </c>
      <c r="O2962">
        <v>3</v>
      </c>
      <c r="P2962">
        <v>2</v>
      </c>
      <c r="Q2962">
        <v>-1</v>
      </c>
      <c r="R2962">
        <v>3</v>
      </c>
      <c r="S2962" t="s">
        <v>5</v>
      </c>
      <c r="T2962">
        <v>4</v>
      </c>
      <c r="U2962" t="s">
        <v>6</v>
      </c>
      <c r="V2962" t="str">
        <f>IF(Table1[[#This Row],[Rating]]&gt;8,"Excellent",IF(Table1[[#This Row],[Rating]]&gt;5,"Good","Bad"))</f>
        <v>Bad</v>
      </c>
    </row>
    <row r="2963" spans="1:22" ht="30" customHeight="1" x14ac:dyDescent="0.35">
      <c r="A2963">
        <v>9</v>
      </c>
      <c r="B2963" t="s">
        <v>4317</v>
      </c>
      <c r="C2963" t="str">
        <f>UPPER(LEFT(Table1[[#This Row],[Header]],1))&amp;MID(Table1[[#This Row],[Header]],2,LEN(Table1[[#This Row],[Header]])-1)</f>
        <v>BA customer review</v>
      </c>
      <c r="D2963" t="s">
        <v>3963</v>
      </c>
      <c r="E2963" s="1">
        <v>42125</v>
      </c>
      <c r="F2963" t="s">
        <v>402</v>
      </c>
      <c r="G2963" t="s">
        <v>68</v>
      </c>
      <c r="H2963" t="s">
        <v>9</v>
      </c>
      <c r="I2963" t="s">
        <v>4</v>
      </c>
      <c r="J2963" t="s">
        <v>5027</v>
      </c>
      <c r="K2963" t="s">
        <v>5068</v>
      </c>
      <c r="L2963" t="str">
        <f>CONCATENATE(Table1[[#This Row],[FROM]]," to ",Table1[[#This Row],[TO]])</f>
        <v>LGW to FCO</v>
      </c>
      <c r="M2963" s="1">
        <v>43739</v>
      </c>
      <c r="N2963">
        <v>4</v>
      </c>
      <c r="O2963">
        <v>5</v>
      </c>
      <c r="P2963">
        <v>4</v>
      </c>
      <c r="Q2963">
        <v>-1</v>
      </c>
      <c r="R2963">
        <v>5</v>
      </c>
      <c r="S2963" t="s">
        <v>39</v>
      </c>
      <c r="T2963">
        <v>1</v>
      </c>
      <c r="U2963" t="s">
        <v>6</v>
      </c>
      <c r="V2963" t="str">
        <f>IF(Table1[[#This Row],[Rating]]&gt;8,"Excellent",IF(Table1[[#This Row],[Rating]]&gt;5,"Good","Bad"))</f>
        <v>Excellent</v>
      </c>
    </row>
    <row r="2964" spans="1:22" ht="30" customHeight="1" x14ac:dyDescent="0.35">
      <c r="A2964">
        <v>7</v>
      </c>
      <c r="B2964" t="s">
        <v>4317</v>
      </c>
      <c r="C2964" t="str">
        <f>UPPER(LEFT(Table1[[#This Row],[Header]],1))&amp;MID(Table1[[#This Row],[Header]],2,LEN(Table1[[#This Row],[Header]])-1)</f>
        <v>BA customer review</v>
      </c>
      <c r="D2964" t="s">
        <v>2997</v>
      </c>
      <c r="E2964" s="1">
        <v>42124</v>
      </c>
      <c r="F2964" t="s">
        <v>1</v>
      </c>
      <c r="G2964" t="s">
        <v>5517</v>
      </c>
      <c r="H2964" t="s">
        <v>9</v>
      </c>
      <c r="I2964" t="s">
        <v>35</v>
      </c>
      <c r="J2964" t="s">
        <v>5006</v>
      </c>
      <c r="K2964" t="s">
        <v>5006</v>
      </c>
      <c r="L2964" t="str">
        <f>CONCATENATE(Table1[[#This Row],[FROM]]," to ",Table1[[#This Row],[TO]])</f>
        <v>LHR to LHR</v>
      </c>
      <c r="M2964" s="1">
        <v>43739</v>
      </c>
      <c r="N2964">
        <v>3</v>
      </c>
      <c r="O2964">
        <v>3</v>
      </c>
      <c r="P2964">
        <v>4</v>
      </c>
      <c r="Q2964">
        <v>-1</v>
      </c>
      <c r="R2964">
        <v>4</v>
      </c>
      <c r="S2964" t="s">
        <v>39</v>
      </c>
      <c r="T2964">
        <v>5</v>
      </c>
      <c r="U2964" t="s">
        <v>6</v>
      </c>
      <c r="V2964" t="str">
        <f>IF(Table1[[#This Row],[Rating]]&gt;8,"Excellent",IF(Table1[[#This Row],[Rating]]&gt;5,"Good","Bad"))</f>
        <v>Good</v>
      </c>
    </row>
    <row r="2965" spans="1:22" ht="30" customHeight="1" x14ac:dyDescent="0.35">
      <c r="A2965">
        <v>9</v>
      </c>
      <c r="B2965" t="s">
        <v>4317</v>
      </c>
      <c r="C2965" t="str">
        <f>UPPER(LEFT(Table1[[#This Row],[Header]],1))&amp;MID(Table1[[#This Row],[Header]],2,LEN(Table1[[#This Row],[Header]])-1)</f>
        <v>BA customer review</v>
      </c>
      <c r="D2965" t="s">
        <v>3690</v>
      </c>
      <c r="E2965" s="1">
        <v>42124</v>
      </c>
      <c r="F2965" t="s">
        <v>1</v>
      </c>
      <c r="G2965" t="s">
        <v>5514</v>
      </c>
      <c r="H2965" t="s">
        <v>9</v>
      </c>
      <c r="I2965" t="s">
        <v>4</v>
      </c>
      <c r="J2965" t="s">
        <v>5006</v>
      </c>
      <c r="K2965" t="s">
        <v>5175</v>
      </c>
      <c r="L2965" t="str">
        <f>CONCATENATE(Table1[[#This Row],[FROM]]," to ",Table1[[#This Row],[TO]])</f>
        <v>LHR to BIO</v>
      </c>
      <c r="M2965" s="1">
        <v>43739</v>
      </c>
      <c r="N2965">
        <v>3</v>
      </c>
      <c r="O2965">
        <v>4</v>
      </c>
      <c r="P2965">
        <v>4</v>
      </c>
      <c r="Q2965">
        <v>-1</v>
      </c>
      <c r="R2965">
        <v>5</v>
      </c>
      <c r="S2965" t="s">
        <v>39</v>
      </c>
      <c r="T2965">
        <v>1</v>
      </c>
      <c r="U2965" t="s">
        <v>6</v>
      </c>
      <c r="V2965" t="str">
        <f>IF(Table1[[#This Row],[Rating]]&gt;8,"Excellent",IF(Table1[[#This Row],[Rating]]&gt;5,"Good","Bad"))</f>
        <v>Excellent</v>
      </c>
    </row>
    <row r="2966" spans="1:22" ht="30" customHeight="1" x14ac:dyDescent="0.35">
      <c r="A2966">
        <v>8</v>
      </c>
      <c r="B2966" t="s">
        <v>4317</v>
      </c>
      <c r="C2966" t="str">
        <f>UPPER(LEFT(Table1[[#This Row],[Header]],1))&amp;MID(Table1[[#This Row],[Header]],2,LEN(Table1[[#This Row],[Header]])-1)</f>
        <v>BA customer review</v>
      </c>
      <c r="D2966" t="s">
        <v>3964</v>
      </c>
      <c r="E2966" s="1">
        <v>42124</v>
      </c>
      <c r="F2966" t="s">
        <v>1</v>
      </c>
      <c r="G2966" t="s">
        <v>68</v>
      </c>
      <c r="H2966" t="s">
        <v>9</v>
      </c>
      <c r="I2966" t="s">
        <v>4</v>
      </c>
      <c r="J2966" t="s">
        <v>5133</v>
      </c>
      <c r="K2966" t="s">
        <v>5006</v>
      </c>
      <c r="L2966" t="str">
        <f>CONCATENATE(Table1[[#This Row],[FROM]]," to ",Table1[[#This Row],[TO]])</f>
        <v>NCL to LHR</v>
      </c>
      <c r="M2966" s="1">
        <v>43739</v>
      </c>
      <c r="N2966">
        <v>5</v>
      </c>
      <c r="O2966">
        <v>5</v>
      </c>
      <c r="P2966">
        <v>4</v>
      </c>
      <c r="Q2966">
        <v>-1</v>
      </c>
      <c r="R2966">
        <v>4</v>
      </c>
      <c r="S2966" t="s">
        <v>39</v>
      </c>
      <c r="T2966">
        <v>3</v>
      </c>
      <c r="U2966" t="s">
        <v>6</v>
      </c>
      <c r="V2966" t="str">
        <f>IF(Table1[[#This Row],[Rating]]&gt;8,"Excellent",IF(Table1[[#This Row],[Rating]]&gt;5,"Good","Bad"))</f>
        <v>Good</v>
      </c>
    </row>
    <row r="2967" spans="1:22" ht="30" customHeight="1" x14ac:dyDescent="0.35">
      <c r="A2967">
        <v>9</v>
      </c>
      <c r="B2967" t="s">
        <v>4317</v>
      </c>
      <c r="C2967" t="str">
        <f>UPPER(LEFT(Table1[[#This Row],[Header]],1))&amp;MID(Table1[[#This Row],[Header]],2,LEN(Table1[[#This Row],[Header]])-1)</f>
        <v>BA customer review</v>
      </c>
      <c r="D2967" t="s">
        <v>3965</v>
      </c>
      <c r="E2967" s="1">
        <v>42124</v>
      </c>
      <c r="F2967" t="s">
        <v>1</v>
      </c>
      <c r="G2967" t="s">
        <v>68</v>
      </c>
      <c r="H2967" t="s">
        <v>9</v>
      </c>
      <c r="I2967" t="s">
        <v>4</v>
      </c>
      <c r="J2967" t="s">
        <v>5006</v>
      </c>
      <c r="K2967" t="s">
        <v>5068</v>
      </c>
      <c r="L2967" t="str">
        <f>CONCATENATE(Table1[[#This Row],[FROM]]," to ",Table1[[#This Row],[TO]])</f>
        <v>LHR to FCO</v>
      </c>
      <c r="M2967" s="1">
        <v>43739</v>
      </c>
      <c r="N2967">
        <v>5</v>
      </c>
      <c r="O2967">
        <v>5</v>
      </c>
      <c r="P2967">
        <v>5</v>
      </c>
      <c r="Q2967">
        <v>-1</v>
      </c>
      <c r="R2967">
        <v>5</v>
      </c>
      <c r="S2967" t="s">
        <v>39</v>
      </c>
      <c r="T2967">
        <v>3</v>
      </c>
      <c r="U2967" t="s">
        <v>6</v>
      </c>
      <c r="V2967" t="str">
        <f>IF(Table1[[#This Row],[Rating]]&gt;8,"Excellent",IF(Table1[[#This Row],[Rating]]&gt;5,"Good","Bad"))</f>
        <v>Excellent</v>
      </c>
    </row>
    <row r="2968" spans="1:22" ht="30" customHeight="1" x14ac:dyDescent="0.35">
      <c r="A2968">
        <v>10</v>
      </c>
      <c r="B2968" t="s">
        <v>4317</v>
      </c>
      <c r="C2968" t="str">
        <f>UPPER(LEFT(Table1[[#This Row],[Header]],1))&amp;MID(Table1[[#This Row],[Header]],2,LEN(Table1[[#This Row],[Header]])-1)</f>
        <v>BA customer review</v>
      </c>
      <c r="D2968" t="s">
        <v>5421</v>
      </c>
      <c r="E2968" s="1">
        <v>42120</v>
      </c>
      <c r="F2968" t="s">
        <v>1</v>
      </c>
      <c r="G2968" t="s">
        <v>68</v>
      </c>
      <c r="H2968" t="s">
        <v>9</v>
      </c>
      <c r="I2968" t="s">
        <v>10</v>
      </c>
      <c r="J2968" t="s">
        <v>5006</v>
      </c>
      <c r="K2968" t="s">
        <v>5032</v>
      </c>
      <c r="L2968" t="str">
        <f>CONCATENATE(Table1[[#This Row],[FROM]]," to ",Table1[[#This Row],[TO]])</f>
        <v>LHR to AMS</v>
      </c>
      <c r="M2968" s="1">
        <v>43739</v>
      </c>
      <c r="N2968">
        <v>1</v>
      </c>
      <c r="O2968">
        <v>5</v>
      </c>
      <c r="P2968">
        <v>1</v>
      </c>
      <c r="Q2968">
        <v>-1</v>
      </c>
      <c r="R2968">
        <v>3</v>
      </c>
      <c r="S2968" t="s">
        <v>39</v>
      </c>
      <c r="T2968">
        <v>1</v>
      </c>
      <c r="U2968" t="s">
        <v>6</v>
      </c>
      <c r="V2968" t="str">
        <f>IF(Table1[[#This Row],[Rating]]&gt;8,"Excellent",IF(Table1[[#This Row],[Rating]]&gt;5,"Good","Bad"))</f>
        <v>Excellent</v>
      </c>
    </row>
    <row r="2969" spans="1:22" ht="30" customHeight="1" x14ac:dyDescent="0.35">
      <c r="A2969">
        <v>2</v>
      </c>
      <c r="B2969" t="s">
        <v>5213</v>
      </c>
      <c r="C2969" t="str">
        <f>UPPER(LEFT(Table1[[#This Row],[Header]],1))&amp;MID(Table1[[#This Row],[Header]],2,LEN(Table1[[#This Row],[Header]])-1)</f>
        <v>BA cuARN mer review</v>
      </c>
      <c r="D2969" t="s">
        <v>3966</v>
      </c>
      <c r="E2969" s="1">
        <v>42118</v>
      </c>
      <c r="F2969" t="s">
        <v>1</v>
      </c>
      <c r="G2969" t="s">
        <v>68</v>
      </c>
      <c r="H2969" t="s">
        <v>9</v>
      </c>
      <c r="I2969" t="s">
        <v>10</v>
      </c>
      <c r="J2969" t="s">
        <v>5027</v>
      </c>
      <c r="K2969" t="s">
        <v>5211</v>
      </c>
      <c r="L2969" t="str">
        <f>CONCATENATE(Table1[[#This Row],[FROM]]," to ",Table1[[#This Row],[TO]])</f>
        <v>LGW to KIN</v>
      </c>
      <c r="M2969" s="1">
        <v>42076</v>
      </c>
      <c r="N2969">
        <v>1</v>
      </c>
      <c r="O2969">
        <v>1</v>
      </c>
      <c r="P2969">
        <v>1</v>
      </c>
      <c r="Q2969">
        <v>-1</v>
      </c>
      <c r="R2969">
        <v>1</v>
      </c>
      <c r="S2969" t="s">
        <v>5</v>
      </c>
      <c r="T2969">
        <v>3</v>
      </c>
      <c r="U2969" t="s">
        <v>6</v>
      </c>
      <c r="V2969" t="str">
        <f>IF(Table1[[#This Row],[Rating]]&gt;8,"Excellent",IF(Table1[[#This Row],[Rating]]&gt;5,"Good","Bad"))</f>
        <v>Bad</v>
      </c>
    </row>
    <row r="2970" spans="1:22" ht="30" customHeight="1" x14ac:dyDescent="0.35">
      <c r="A2970">
        <v>3</v>
      </c>
      <c r="B2970" t="s">
        <v>4317</v>
      </c>
      <c r="C2970" t="str">
        <f>UPPER(LEFT(Table1[[#This Row],[Header]],1))&amp;MID(Table1[[#This Row],[Header]],2,LEN(Table1[[#This Row],[Header]])-1)</f>
        <v>BA customer review</v>
      </c>
      <c r="D2970" t="s">
        <v>3967</v>
      </c>
      <c r="E2970" s="1">
        <v>42118</v>
      </c>
      <c r="F2970" t="s">
        <v>1</v>
      </c>
      <c r="G2970" t="s">
        <v>68</v>
      </c>
      <c r="H2970" t="s">
        <v>9</v>
      </c>
      <c r="I2970" t="s">
        <v>4</v>
      </c>
      <c r="J2970" t="s">
        <v>5006</v>
      </c>
      <c r="K2970" t="s">
        <v>5133</v>
      </c>
      <c r="L2970" t="str">
        <f>CONCATENATE(Table1[[#This Row],[FROM]]," to ",Table1[[#This Row],[TO]])</f>
        <v>LHR to NCL</v>
      </c>
      <c r="M2970" s="1">
        <v>42116</v>
      </c>
      <c r="N2970">
        <v>2</v>
      </c>
      <c r="O2970">
        <v>1</v>
      </c>
      <c r="P2970">
        <v>2</v>
      </c>
      <c r="Q2970">
        <v>-1</v>
      </c>
      <c r="R2970">
        <v>3</v>
      </c>
      <c r="S2970" t="s">
        <v>5</v>
      </c>
      <c r="T2970">
        <v>2</v>
      </c>
      <c r="U2970" t="s">
        <v>6</v>
      </c>
      <c r="V2970" t="str">
        <f>IF(Table1[[#This Row],[Rating]]&gt;8,"Excellent",IF(Table1[[#This Row],[Rating]]&gt;5,"Good","Bad"))</f>
        <v>Bad</v>
      </c>
    </row>
    <row r="2971" spans="1:22" ht="30" customHeight="1" x14ac:dyDescent="0.35">
      <c r="A2971">
        <v>10</v>
      </c>
      <c r="B2971" t="s">
        <v>4317</v>
      </c>
      <c r="C2971" t="str">
        <f>UPPER(LEFT(Table1[[#This Row],[Header]],1))&amp;MID(Table1[[#This Row],[Header]],2,LEN(Table1[[#This Row],[Header]])-1)</f>
        <v>BA customer review</v>
      </c>
      <c r="D2971" t="s">
        <v>3968</v>
      </c>
      <c r="E2971" s="1">
        <v>42118</v>
      </c>
      <c r="F2971" t="s">
        <v>1</v>
      </c>
      <c r="G2971" t="s">
        <v>2</v>
      </c>
      <c r="H2971" t="s">
        <v>9</v>
      </c>
      <c r="I2971" t="s">
        <v>10</v>
      </c>
      <c r="J2971" t="s">
        <v>4994</v>
      </c>
      <c r="K2971" t="s">
        <v>5006</v>
      </c>
      <c r="L2971" t="str">
        <f>CONCATENATE(Table1[[#This Row],[FROM]]," to ",Table1[[#This Row],[TO]])</f>
        <v>HKG to LHR</v>
      </c>
      <c r="M2971" s="1">
        <v>43739</v>
      </c>
      <c r="N2971">
        <v>5</v>
      </c>
      <c r="O2971">
        <v>5</v>
      </c>
      <c r="P2971">
        <v>4</v>
      </c>
      <c r="Q2971">
        <v>-1</v>
      </c>
      <c r="R2971">
        <v>4</v>
      </c>
      <c r="S2971" t="s">
        <v>39</v>
      </c>
      <c r="T2971">
        <v>5</v>
      </c>
      <c r="U2971" t="s">
        <v>6</v>
      </c>
      <c r="V2971" t="str">
        <f>IF(Table1[[#This Row],[Rating]]&gt;8,"Excellent",IF(Table1[[#This Row],[Rating]]&gt;5,"Good","Bad"))</f>
        <v>Excellent</v>
      </c>
    </row>
    <row r="2972" spans="1:22" ht="30" customHeight="1" x14ac:dyDescent="0.35">
      <c r="A2972">
        <v>7</v>
      </c>
      <c r="B2972" t="s">
        <v>4317</v>
      </c>
      <c r="C2972" t="str">
        <f>UPPER(LEFT(Table1[[#This Row],[Header]],1))&amp;MID(Table1[[#This Row],[Header]],2,LEN(Table1[[#This Row],[Header]])-1)</f>
        <v>BA customer review</v>
      </c>
      <c r="D2972" t="s">
        <v>3967</v>
      </c>
      <c r="E2972" s="1">
        <v>42118</v>
      </c>
      <c r="F2972" t="s">
        <v>1</v>
      </c>
      <c r="G2972" t="s">
        <v>68</v>
      </c>
      <c r="H2972" t="s">
        <v>9</v>
      </c>
      <c r="I2972" t="s">
        <v>4</v>
      </c>
      <c r="J2972" t="s">
        <v>5133</v>
      </c>
      <c r="K2972" t="s">
        <v>5006</v>
      </c>
      <c r="L2972" t="str">
        <f>CONCATENATE(Table1[[#This Row],[FROM]]," to ",Table1[[#This Row],[TO]])</f>
        <v>NCL to LHR</v>
      </c>
      <c r="M2972" s="1">
        <v>42095</v>
      </c>
      <c r="N2972">
        <v>2</v>
      </c>
      <c r="O2972">
        <v>3</v>
      </c>
      <c r="P2972">
        <v>4</v>
      </c>
      <c r="Q2972">
        <v>-1</v>
      </c>
      <c r="R2972">
        <v>3</v>
      </c>
      <c r="S2972" t="s">
        <v>5</v>
      </c>
      <c r="T2972">
        <v>3</v>
      </c>
      <c r="U2972" t="s">
        <v>6</v>
      </c>
      <c r="V2972" t="str">
        <f>IF(Table1[[#This Row],[Rating]]&gt;8,"Excellent",IF(Table1[[#This Row],[Rating]]&gt;5,"Good","Bad"))</f>
        <v>Good</v>
      </c>
    </row>
    <row r="2973" spans="1:22" ht="30" customHeight="1" x14ac:dyDescent="0.35">
      <c r="A2973">
        <v>6</v>
      </c>
      <c r="B2973" t="s">
        <v>4317</v>
      </c>
      <c r="C2973" t="str">
        <f>UPPER(LEFT(Table1[[#This Row],[Header]],1))&amp;MID(Table1[[#This Row],[Header]],2,LEN(Table1[[#This Row],[Header]])-1)</f>
        <v>BA customer review</v>
      </c>
      <c r="D2973" t="s">
        <v>3969</v>
      </c>
      <c r="E2973" s="1">
        <v>42117</v>
      </c>
      <c r="F2973" t="s">
        <v>66</v>
      </c>
      <c r="G2973" t="s">
        <v>68</v>
      </c>
      <c r="H2973" t="s">
        <v>9</v>
      </c>
      <c r="I2973" t="s">
        <v>10</v>
      </c>
      <c r="J2973" t="s">
        <v>5006</v>
      </c>
      <c r="K2973" t="s">
        <v>5041</v>
      </c>
      <c r="L2973" t="str">
        <f>CONCATENATE(Table1[[#This Row],[FROM]]," to ",Table1[[#This Row],[TO]])</f>
        <v>LHR to SYD</v>
      </c>
      <c r="M2973" s="1">
        <v>42097</v>
      </c>
      <c r="N2973">
        <v>1</v>
      </c>
      <c r="O2973">
        <v>4</v>
      </c>
      <c r="P2973">
        <v>3</v>
      </c>
      <c r="Q2973">
        <v>-1</v>
      </c>
      <c r="R2973">
        <v>4</v>
      </c>
      <c r="S2973" t="s">
        <v>39</v>
      </c>
      <c r="T2973">
        <v>3</v>
      </c>
      <c r="U2973" t="s">
        <v>6</v>
      </c>
      <c r="V2973" t="str">
        <f>IF(Table1[[#This Row],[Rating]]&gt;8,"Excellent",IF(Table1[[#This Row],[Rating]]&gt;5,"Good","Bad"))</f>
        <v>Good</v>
      </c>
    </row>
    <row r="2974" spans="1:22" ht="30" customHeight="1" x14ac:dyDescent="0.35">
      <c r="A2974">
        <v>1</v>
      </c>
      <c r="B2974" t="s">
        <v>4317</v>
      </c>
      <c r="C2974" t="str">
        <f>UPPER(LEFT(Table1[[#This Row],[Header]],1))&amp;MID(Table1[[#This Row],[Header]],2,LEN(Table1[[#This Row],[Header]])-1)</f>
        <v>BA customer review</v>
      </c>
      <c r="D2974" t="s">
        <v>3970</v>
      </c>
      <c r="E2974" s="1">
        <v>42117</v>
      </c>
      <c r="F2974" t="s">
        <v>5016</v>
      </c>
      <c r="G2974" t="s">
        <v>68</v>
      </c>
      <c r="H2974" t="s">
        <v>9</v>
      </c>
      <c r="I2974" t="s">
        <v>4</v>
      </c>
      <c r="J2974" t="s">
        <v>5011</v>
      </c>
      <c r="K2974" t="s">
        <v>5006</v>
      </c>
      <c r="L2974" t="str">
        <f>CONCATENATE(Table1[[#This Row],[FROM]]," to ",Table1[[#This Row],[TO]])</f>
        <v>San to LHR</v>
      </c>
      <c r="M2974" s="1">
        <v>42231</v>
      </c>
      <c r="N2974">
        <v>4</v>
      </c>
      <c r="O2974">
        <v>3</v>
      </c>
      <c r="P2974">
        <v>3</v>
      </c>
      <c r="Q2974">
        <v>-1</v>
      </c>
      <c r="R2974">
        <v>1</v>
      </c>
      <c r="S2974" t="s">
        <v>5</v>
      </c>
      <c r="T2974">
        <v>1</v>
      </c>
      <c r="U2974" t="s">
        <v>6</v>
      </c>
      <c r="V2974" t="str">
        <f>IF(Table1[[#This Row],[Rating]]&gt;8,"Excellent",IF(Table1[[#This Row],[Rating]]&gt;5,"Good","Bad"))</f>
        <v>Bad</v>
      </c>
    </row>
    <row r="2975" spans="1:22" ht="30" customHeight="1" x14ac:dyDescent="0.35">
      <c r="A2975">
        <v>8</v>
      </c>
      <c r="B2975" t="s">
        <v>4317</v>
      </c>
      <c r="C2975" t="str">
        <f>UPPER(LEFT(Table1[[#This Row],[Header]],1))&amp;MID(Table1[[#This Row],[Header]],2,LEN(Table1[[#This Row],[Header]])-1)</f>
        <v>BA customer review</v>
      </c>
      <c r="D2975" t="s">
        <v>3969</v>
      </c>
      <c r="E2975" s="1">
        <v>42117</v>
      </c>
      <c r="F2975" t="s">
        <v>66</v>
      </c>
      <c r="G2975" t="s">
        <v>68</v>
      </c>
      <c r="H2975" t="s">
        <v>9</v>
      </c>
      <c r="I2975" t="s">
        <v>21</v>
      </c>
      <c r="J2975" t="s">
        <v>5006</v>
      </c>
      <c r="K2975" t="s">
        <v>5041</v>
      </c>
      <c r="L2975" t="str">
        <f>CONCATENATE(Table1[[#This Row],[FROM]]," to ",Table1[[#This Row],[TO]])</f>
        <v>LHR to SYD</v>
      </c>
      <c r="M2975" s="1">
        <v>42109</v>
      </c>
      <c r="N2975">
        <v>5</v>
      </c>
      <c r="O2975">
        <v>2</v>
      </c>
      <c r="P2975">
        <v>5</v>
      </c>
      <c r="Q2975">
        <v>-1</v>
      </c>
      <c r="R2975">
        <v>4</v>
      </c>
      <c r="S2975" t="s">
        <v>39</v>
      </c>
      <c r="T2975">
        <v>3</v>
      </c>
      <c r="U2975" t="s">
        <v>6</v>
      </c>
      <c r="V2975" t="str">
        <f>IF(Table1[[#This Row],[Rating]]&gt;8,"Excellent",IF(Table1[[#This Row],[Rating]]&gt;5,"Good","Bad"))</f>
        <v>Good</v>
      </c>
    </row>
    <row r="2976" spans="1:22" ht="30" customHeight="1" x14ac:dyDescent="0.35">
      <c r="A2976">
        <v>1</v>
      </c>
      <c r="B2976" t="s">
        <v>4317</v>
      </c>
      <c r="C2976" t="str">
        <f>UPPER(LEFT(Table1[[#This Row],[Header]],1))&amp;MID(Table1[[#This Row],[Header]],2,LEN(Table1[[#This Row],[Header]])-1)</f>
        <v>BA customer review</v>
      </c>
      <c r="D2976" t="s">
        <v>3971</v>
      </c>
      <c r="E2976" s="1">
        <v>42117</v>
      </c>
      <c r="F2976" t="s">
        <v>1</v>
      </c>
      <c r="G2976" t="s">
        <v>68</v>
      </c>
      <c r="H2976" t="s">
        <v>9</v>
      </c>
      <c r="I2976" t="s">
        <v>10</v>
      </c>
      <c r="J2976" t="s">
        <v>5006</v>
      </c>
      <c r="K2976" t="s">
        <v>5017</v>
      </c>
      <c r="L2976" t="str">
        <f>CONCATENATE(Table1[[#This Row],[FROM]]," to ",Table1[[#This Row],[TO]])</f>
        <v>LHR to GVA</v>
      </c>
      <c r="M2976" s="1">
        <v>42114</v>
      </c>
      <c r="N2976">
        <v>1</v>
      </c>
      <c r="O2976">
        <v>3</v>
      </c>
      <c r="P2976">
        <v>3</v>
      </c>
      <c r="Q2976">
        <v>-1</v>
      </c>
      <c r="R2976">
        <v>1</v>
      </c>
      <c r="S2976" t="s">
        <v>5</v>
      </c>
      <c r="T2976">
        <v>1</v>
      </c>
      <c r="U2976" t="s">
        <v>6</v>
      </c>
      <c r="V2976" t="str">
        <f>IF(Table1[[#This Row],[Rating]]&gt;8,"Excellent",IF(Table1[[#This Row],[Rating]]&gt;5,"Good","Bad"))</f>
        <v>Bad</v>
      </c>
    </row>
    <row r="2977" spans="1:22" ht="30" customHeight="1" x14ac:dyDescent="0.35">
      <c r="A2977">
        <v>5</v>
      </c>
      <c r="B2977" t="s">
        <v>4317</v>
      </c>
      <c r="C2977" t="str">
        <f>UPPER(LEFT(Table1[[#This Row],[Header]],1))&amp;MID(Table1[[#This Row],[Header]],2,LEN(Table1[[#This Row],[Header]])-1)</f>
        <v>BA customer review</v>
      </c>
      <c r="D2977" t="s">
        <v>3972</v>
      </c>
      <c r="E2977" s="1">
        <v>42116</v>
      </c>
      <c r="F2977" t="s">
        <v>1</v>
      </c>
      <c r="G2977" t="s">
        <v>68</v>
      </c>
      <c r="H2977" t="s">
        <v>9</v>
      </c>
      <c r="I2977" t="s">
        <v>4</v>
      </c>
      <c r="J2977" t="s">
        <v>5006</v>
      </c>
      <c r="K2977" t="s">
        <v>5082</v>
      </c>
      <c r="L2977" t="str">
        <f>CONCATENATE(Table1[[#This Row],[FROM]]," to ",Table1[[#This Row],[TO]])</f>
        <v>LHR to PHL</v>
      </c>
      <c r="M2977" s="1">
        <v>42113</v>
      </c>
      <c r="N2977">
        <v>1</v>
      </c>
      <c r="O2977">
        <v>4</v>
      </c>
      <c r="P2977">
        <v>1</v>
      </c>
      <c r="Q2977">
        <v>-1</v>
      </c>
      <c r="R2977">
        <v>2</v>
      </c>
      <c r="S2977" t="s">
        <v>5</v>
      </c>
      <c r="T2977">
        <v>3</v>
      </c>
      <c r="U2977" t="s">
        <v>6</v>
      </c>
      <c r="V2977" t="str">
        <f>IF(Table1[[#This Row],[Rating]]&gt;8,"Excellent",IF(Table1[[#This Row],[Rating]]&gt;5,"Good","Bad"))</f>
        <v>Bad</v>
      </c>
    </row>
    <row r="2978" spans="1:22" ht="30" customHeight="1" x14ac:dyDescent="0.35">
      <c r="A2978">
        <v>4</v>
      </c>
      <c r="B2978" t="s">
        <v>4317</v>
      </c>
      <c r="C2978" t="str">
        <f>UPPER(LEFT(Table1[[#This Row],[Header]],1))&amp;MID(Table1[[#This Row],[Header]],2,LEN(Table1[[#This Row],[Header]])-1)</f>
        <v>BA customer review</v>
      </c>
      <c r="D2978" t="s">
        <v>3973</v>
      </c>
      <c r="E2978" s="1">
        <v>42116</v>
      </c>
      <c r="F2978" t="s">
        <v>805</v>
      </c>
      <c r="G2978" t="s">
        <v>68</v>
      </c>
      <c r="H2978" t="s">
        <v>9</v>
      </c>
      <c r="I2978" t="s">
        <v>4</v>
      </c>
      <c r="J2978" t="s">
        <v>5080</v>
      </c>
      <c r="K2978" t="s">
        <v>5006</v>
      </c>
      <c r="L2978" t="str">
        <f>CONCATENATE(Table1[[#This Row],[FROM]]," to ",Table1[[#This Row],[TO]])</f>
        <v>BKK to LHR</v>
      </c>
      <c r="M2978" s="1">
        <v>42098</v>
      </c>
      <c r="N2978">
        <v>2</v>
      </c>
      <c r="O2978">
        <v>2</v>
      </c>
      <c r="P2978">
        <v>3</v>
      </c>
      <c r="Q2978">
        <v>-1</v>
      </c>
      <c r="R2978">
        <v>3</v>
      </c>
      <c r="S2978" t="s">
        <v>5</v>
      </c>
      <c r="T2978">
        <v>2</v>
      </c>
      <c r="U2978" t="s">
        <v>6</v>
      </c>
      <c r="V2978" t="str">
        <f>IF(Table1[[#This Row],[Rating]]&gt;8,"Excellent",IF(Table1[[#This Row],[Rating]]&gt;5,"Good","Bad"))</f>
        <v>Bad</v>
      </c>
    </row>
    <row r="2979" spans="1:22" ht="30" customHeight="1" x14ac:dyDescent="0.35">
      <c r="A2979">
        <v>4</v>
      </c>
      <c r="B2979" t="s">
        <v>4317</v>
      </c>
      <c r="C2979" t="str">
        <f>UPPER(LEFT(Table1[[#This Row],[Header]],1))&amp;MID(Table1[[#This Row],[Header]],2,LEN(Table1[[#This Row],[Header]])-1)</f>
        <v>BA customer review</v>
      </c>
      <c r="D2979" t="s">
        <v>2285</v>
      </c>
      <c r="E2979" s="1">
        <v>42116</v>
      </c>
      <c r="F2979" t="s">
        <v>66</v>
      </c>
      <c r="G2979" t="s">
        <v>68</v>
      </c>
      <c r="H2979" t="s">
        <v>9</v>
      </c>
      <c r="I2979" t="s">
        <v>10</v>
      </c>
      <c r="J2979" t="s">
        <v>5006</v>
      </c>
      <c r="K2979" t="s">
        <v>5080</v>
      </c>
      <c r="L2979" t="str">
        <f>CONCATENATE(Table1[[#This Row],[FROM]]," to ",Table1[[#This Row],[TO]])</f>
        <v>LHR to BKK</v>
      </c>
      <c r="M2979" s="1">
        <v>43739</v>
      </c>
      <c r="N2979">
        <v>2</v>
      </c>
      <c r="O2979">
        <v>3</v>
      </c>
      <c r="P2979">
        <v>2</v>
      </c>
      <c r="Q2979">
        <v>-1</v>
      </c>
      <c r="R2979">
        <v>3</v>
      </c>
      <c r="S2979" t="s">
        <v>5</v>
      </c>
      <c r="T2979">
        <v>1</v>
      </c>
      <c r="U2979" t="s">
        <v>6</v>
      </c>
      <c r="V2979" t="str">
        <f>IF(Table1[[#This Row],[Rating]]&gt;8,"Excellent",IF(Table1[[#This Row],[Rating]]&gt;5,"Good","Bad"))</f>
        <v>Bad</v>
      </c>
    </row>
    <row r="2980" spans="1:22" ht="30" customHeight="1" x14ac:dyDescent="0.35">
      <c r="A2980">
        <v>7</v>
      </c>
      <c r="B2980" t="s">
        <v>4317</v>
      </c>
      <c r="C2980" t="str">
        <f>UPPER(LEFT(Table1[[#This Row],[Header]],1))&amp;MID(Table1[[#This Row],[Header]],2,LEN(Table1[[#This Row],[Header]])-1)</f>
        <v>BA customer review</v>
      </c>
      <c r="D2980" t="s">
        <v>2285</v>
      </c>
      <c r="E2980" s="1">
        <v>42116</v>
      </c>
      <c r="F2980" t="s">
        <v>66</v>
      </c>
      <c r="G2980" t="s">
        <v>68</v>
      </c>
      <c r="H2980" t="s">
        <v>9</v>
      </c>
      <c r="I2980" t="s">
        <v>10</v>
      </c>
      <c r="J2980" t="s">
        <v>5006</v>
      </c>
      <c r="K2980" t="s">
        <v>5032</v>
      </c>
      <c r="L2980" t="str">
        <f>CONCATENATE(Table1[[#This Row],[FROM]]," to ",Table1[[#This Row],[TO]])</f>
        <v>LHR to AMS</v>
      </c>
      <c r="M2980" s="1">
        <v>43739</v>
      </c>
      <c r="N2980">
        <v>2</v>
      </c>
      <c r="O2980">
        <v>4</v>
      </c>
      <c r="P2980">
        <v>3</v>
      </c>
      <c r="Q2980">
        <v>-1</v>
      </c>
      <c r="R2980">
        <v>4</v>
      </c>
      <c r="S2980" t="s">
        <v>5</v>
      </c>
      <c r="T2980">
        <v>1</v>
      </c>
      <c r="U2980" t="s">
        <v>6</v>
      </c>
      <c r="V2980" t="str">
        <f>IF(Table1[[#This Row],[Rating]]&gt;8,"Excellent",IF(Table1[[#This Row],[Rating]]&gt;5,"Good","Bad"))</f>
        <v>Good</v>
      </c>
    </row>
    <row r="2981" spans="1:22" ht="30" customHeight="1" x14ac:dyDescent="0.35">
      <c r="A2981">
        <v>8</v>
      </c>
      <c r="B2981" t="s">
        <v>4317</v>
      </c>
      <c r="C2981" t="str">
        <f>UPPER(LEFT(Table1[[#This Row],[Header]],1))&amp;MID(Table1[[#This Row],[Header]],2,LEN(Table1[[#This Row],[Header]])-1)</f>
        <v>BA customer review</v>
      </c>
      <c r="D2981" t="s">
        <v>3974</v>
      </c>
      <c r="E2981" s="1">
        <v>42114</v>
      </c>
      <c r="F2981" t="s">
        <v>1</v>
      </c>
      <c r="G2981" t="s">
        <v>68</v>
      </c>
      <c r="H2981" t="s">
        <v>9</v>
      </c>
      <c r="I2981" t="s">
        <v>4</v>
      </c>
      <c r="J2981" t="s">
        <v>5014</v>
      </c>
      <c r="K2981" t="s">
        <v>5097</v>
      </c>
      <c r="L2981" t="str">
        <f>CONCATENATE(Table1[[#This Row],[FROM]]," to ",Table1[[#This Row],[TO]])</f>
        <v>MAN to JFK</v>
      </c>
      <c r="M2981" s="1">
        <v>43739</v>
      </c>
      <c r="N2981">
        <v>4</v>
      </c>
      <c r="O2981">
        <v>4</v>
      </c>
      <c r="P2981">
        <v>4</v>
      </c>
      <c r="Q2981">
        <v>-1</v>
      </c>
      <c r="R2981">
        <v>4</v>
      </c>
      <c r="S2981" t="s">
        <v>39</v>
      </c>
      <c r="T2981">
        <v>4</v>
      </c>
      <c r="U2981" t="s">
        <v>6</v>
      </c>
      <c r="V2981" t="str">
        <f>IF(Table1[[#This Row],[Rating]]&gt;8,"Excellent",IF(Table1[[#This Row],[Rating]]&gt;5,"Good","Bad"))</f>
        <v>Good</v>
      </c>
    </row>
    <row r="2982" spans="1:22" ht="30" customHeight="1" x14ac:dyDescent="0.35">
      <c r="A2982">
        <v>5</v>
      </c>
      <c r="B2982" t="s">
        <v>4317</v>
      </c>
      <c r="C2982" t="str">
        <f>UPPER(LEFT(Table1[[#This Row],[Header]],1))&amp;MID(Table1[[#This Row],[Header]],2,LEN(Table1[[#This Row],[Header]])-1)</f>
        <v>BA customer review</v>
      </c>
      <c r="D2982" t="s">
        <v>3975</v>
      </c>
      <c r="E2982" s="1">
        <v>42113</v>
      </c>
      <c r="F2982" t="s">
        <v>5016</v>
      </c>
      <c r="G2982" t="s">
        <v>1450</v>
      </c>
      <c r="H2982" t="s">
        <v>9</v>
      </c>
      <c r="I2982" t="s">
        <v>10</v>
      </c>
      <c r="J2982" t="s">
        <v>5006</v>
      </c>
      <c r="K2982" t="s">
        <v>5111</v>
      </c>
      <c r="L2982" t="str">
        <f>CONCATENATE(Table1[[#This Row],[FROM]]," to ",Table1[[#This Row],[TO]])</f>
        <v>LHR to LIS</v>
      </c>
      <c r="M2982" s="1">
        <v>42111</v>
      </c>
      <c r="N2982">
        <v>1</v>
      </c>
      <c r="O2982">
        <v>2</v>
      </c>
      <c r="P2982">
        <v>1</v>
      </c>
      <c r="Q2982">
        <v>-1</v>
      </c>
      <c r="R2982">
        <v>1</v>
      </c>
      <c r="S2982" t="s">
        <v>5</v>
      </c>
      <c r="T2982">
        <v>1</v>
      </c>
      <c r="U2982" t="s">
        <v>6</v>
      </c>
      <c r="V2982" t="str">
        <f>IF(Table1[[#This Row],[Rating]]&gt;8,"Excellent",IF(Table1[[#This Row],[Rating]]&gt;5,"Good","Bad"))</f>
        <v>Bad</v>
      </c>
    </row>
    <row r="2983" spans="1:22" ht="30" customHeight="1" x14ac:dyDescent="0.35">
      <c r="A2983">
        <v>10</v>
      </c>
      <c r="B2983" t="s">
        <v>4317</v>
      </c>
      <c r="C2983" t="str">
        <f>UPPER(LEFT(Table1[[#This Row],[Header]],1))&amp;MID(Table1[[#This Row],[Header]],2,LEN(Table1[[#This Row],[Header]])-1)</f>
        <v>BA customer review</v>
      </c>
      <c r="D2983" t="s">
        <v>3976</v>
      </c>
      <c r="E2983" s="1">
        <v>42113</v>
      </c>
      <c r="F2983" t="s">
        <v>1</v>
      </c>
      <c r="G2983" t="s">
        <v>68</v>
      </c>
      <c r="H2983" t="s">
        <v>9</v>
      </c>
      <c r="I2983" t="s">
        <v>35</v>
      </c>
      <c r="J2983" t="s">
        <v>5006</v>
      </c>
      <c r="K2983" t="s">
        <v>5041</v>
      </c>
      <c r="L2983" t="str">
        <f>CONCATENATE(Table1[[#This Row],[FROM]]," to ",Table1[[#This Row],[TO]])</f>
        <v>LHR to SYD</v>
      </c>
      <c r="M2983" s="1">
        <v>42077</v>
      </c>
      <c r="N2983">
        <v>4</v>
      </c>
      <c r="O2983">
        <v>3</v>
      </c>
      <c r="P2983">
        <v>4</v>
      </c>
      <c r="Q2983">
        <v>-1</v>
      </c>
      <c r="R2983">
        <v>4</v>
      </c>
      <c r="S2983" t="s">
        <v>39</v>
      </c>
      <c r="T2983">
        <v>5</v>
      </c>
      <c r="U2983" t="s">
        <v>6</v>
      </c>
      <c r="V2983" t="str">
        <f>IF(Table1[[#This Row],[Rating]]&gt;8,"Excellent",IF(Table1[[#This Row],[Rating]]&gt;5,"Good","Bad"))</f>
        <v>Excellent</v>
      </c>
    </row>
    <row r="2984" spans="1:22" ht="30" customHeight="1" x14ac:dyDescent="0.35">
      <c r="A2984">
        <v>2</v>
      </c>
      <c r="B2984" t="s">
        <v>4317</v>
      </c>
      <c r="C2984" t="str">
        <f>UPPER(LEFT(Table1[[#This Row],[Header]],1))&amp;MID(Table1[[#This Row],[Header]],2,LEN(Table1[[#This Row],[Header]])-1)</f>
        <v>BA customer review</v>
      </c>
      <c r="D2984" t="s">
        <v>3977</v>
      </c>
      <c r="E2984" s="1">
        <v>42113</v>
      </c>
      <c r="F2984" t="s">
        <v>1</v>
      </c>
      <c r="G2984" t="s">
        <v>68</v>
      </c>
      <c r="H2984" t="s">
        <v>9</v>
      </c>
      <c r="I2984" t="s">
        <v>10</v>
      </c>
      <c r="J2984" t="s">
        <v>5006</v>
      </c>
      <c r="K2984" t="s">
        <v>5018</v>
      </c>
      <c r="L2984" t="str">
        <f>CONCATENATE(Table1[[#This Row],[FROM]]," to ",Table1[[#This Row],[TO]])</f>
        <v>LHR to NRT</v>
      </c>
      <c r="M2984" s="1">
        <v>43739</v>
      </c>
      <c r="N2984">
        <v>4</v>
      </c>
      <c r="O2984">
        <v>1</v>
      </c>
      <c r="P2984">
        <v>2</v>
      </c>
      <c r="Q2984">
        <v>-1</v>
      </c>
      <c r="R2984">
        <v>1</v>
      </c>
      <c r="S2984" t="s">
        <v>5</v>
      </c>
      <c r="T2984">
        <v>2</v>
      </c>
      <c r="U2984" t="s">
        <v>6</v>
      </c>
      <c r="V2984" t="str">
        <f>IF(Table1[[#This Row],[Rating]]&gt;8,"Excellent",IF(Table1[[#This Row],[Rating]]&gt;5,"Good","Bad"))</f>
        <v>Bad</v>
      </c>
    </row>
    <row r="2985" spans="1:22" ht="30" customHeight="1" x14ac:dyDescent="0.35">
      <c r="A2985">
        <v>7</v>
      </c>
      <c r="B2985" t="s">
        <v>4317</v>
      </c>
      <c r="C2985" t="str">
        <f>UPPER(LEFT(Table1[[#This Row],[Header]],1))&amp;MID(Table1[[#This Row],[Header]],2,LEN(Table1[[#This Row],[Header]])-1)</f>
        <v>BA customer review</v>
      </c>
      <c r="D2985" t="s">
        <v>167</v>
      </c>
      <c r="E2985" s="1">
        <v>42113</v>
      </c>
      <c r="F2985" t="s">
        <v>1</v>
      </c>
      <c r="G2985" t="s">
        <v>68</v>
      </c>
      <c r="H2985" t="s">
        <v>9</v>
      </c>
      <c r="I2985" t="s">
        <v>4</v>
      </c>
      <c r="J2985" t="s">
        <v>5006</v>
      </c>
      <c r="K2985" t="s">
        <v>5086</v>
      </c>
      <c r="L2985" t="str">
        <f>CONCATENATE(Table1[[#This Row],[FROM]]," to ",Table1[[#This Row],[TO]])</f>
        <v>LHR to BLQ</v>
      </c>
      <c r="M2985" s="1">
        <v>43739</v>
      </c>
      <c r="N2985">
        <v>3</v>
      </c>
      <c r="O2985">
        <v>4</v>
      </c>
      <c r="P2985">
        <v>3</v>
      </c>
      <c r="Q2985">
        <v>-1</v>
      </c>
      <c r="R2985">
        <v>4</v>
      </c>
      <c r="S2985" t="s">
        <v>39</v>
      </c>
      <c r="T2985">
        <v>1</v>
      </c>
      <c r="U2985" t="s">
        <v>6</v>
      </c>
      <c r="V2985" t="str">
        <f>IF(Table1[[#This Row],[Rating]]&gt;8,"Excellent",IF(Table1[[#This Row],[Rating]]&gt;5,"Good","Bad"))</f>
        <v>Good</v>
      </c>
    </row>
    <row r="2986" spans="1:22" ht="30" customHeight="1" x14ac:dyDescent="0.35">
      <c r="A2986">
        <v>6</v>
      </c>
      <c r="B2986" t="s">
        <v>4317</v>
      </c>
      <c r="C2986" t="str">
        <f>UPPER(LEFT(Table1[[#This Row],[Header]],1))&amp;MID(Table1[[#This Row],[Header]],2,LEN(Table1[[#This Row],[Header]])-1)</f>
        <v>BA customer review</v>
      </c>
      <c r="D2986" t="s">
        <v>3978</v>
      </c>
      <c r="E2986" s="1">
        <v>42111</v>
      </c>
      <c r="F2986" t="s">
        <v>1</v>
      </c>
      <c r="G2986" t="s">
        <v>5521</v>
      </c>
      <c r="H2986" t="s">
        <v>9</v>
      </c>
      <c r="I2986" t="s">
        <v>10</v>
      </c>
      <c r="J2986" t="s">
        <v>5155</v>
      </c>
      <c r="K2986" t="s">
        <v>5006</v>
      </c>
      <c r="L2986" t="str">
        <f>CONCATENATE(Table1[[#This Row],[FROM]]," to ",Table1[[#This Row],[TO]])</f>
        <v>DEL to LHR</v>
      </c>
      <c r="M2986" s="1">
        <v>43739</v>
      </c>
      <c r="N2986">
        <v>3</v>
      </c>
      <c r="O2986">
        <v>4</v>
      </c>
      <c r="P2986">
        <v>4</v>
      </c>
      <c r="Q2986">
        <v>-1</v>
      </c>
      <c r="R2986">
        <v>3</v>
      </c>
      <c r="S2986" t="s">
        <v>39</v>
      </c>
      <c r="T2986">
        <v>2</v>
      </c>
      <c r="U2986" t="s">
        <v>6</v>
      </c>
      <c r="V2986" t="str">
        <f>IF(Table1[[#This Row],[Rating]]&gt;8,"Excellent",IF(Table1[[#This Row],[Rating]]&gt;5,"Good","Bad"))</f>
        <v>Good</v>
      </c>
    </row>
    <row r="2987" spans="1:22" ht="30" customHeight="1" x14ac:dyDescent="0.35">
      <c r="A2987">
        <v>3</v>
      </c>
      <c r="B2987" t="s">
        <v>4317</v>
      </c>
      <c r="C2987" t="str">
        <f>UPPER(LEFT(Table1[[#This Row],[Header]],1))&amp;MID(Table1[[#This Row],[Header]],2,LEN(Table1[[#This Row],[Header]])-1)</f>
        <v>BA customer review</v>
      </c>
      <c r="D2987" t="s">
        <v>3979</v>
      </c>
      <c r="E2987" s="1">
        <v>42111</v>
      </c>
      <c r="F2987" t="s">
        <v>20</v>
      </c>
      <c r="G2987" t="s">
        <v>68</v>
      </c>
      <c r="H2987" t="s">
        <v>9</v>
      </c>
      <c r="I2987" t="s">
        <v>10</v>
      </c>
      <c r="J2987" t="s">
        <v>5006</v>
      </c>
      <c r="K2987" t="s">
        <v>5068</v>
      </c>
      <c r="L2987" t="str">
        <f>CONCATENATE(Table1[[#This Row],[FROM]]," to ",Table1[[#This Row],[TO]])</f>
        <v>LHR to FCO</v>
      </c>
      <c r="M2987" s="1">
        <v>43739</v>
      </c>
      <c r="N2987">
        <v>1</v>
      </c>
      <c r="O2987">
        <v>2</v>
      </c>
      <c r="P2987">
        <v>1</v>
      </c>
      <c r="Q2987">
        <v>-1</v>
      </c>
      <c r="R2987">
        <v>1</v>
      </c>
      <c r="S2987" t="s">
        <v>5</v>
      </c>
      <c r="T2987">
        <v>1</v>
      </c>
      <c r="U2987" t="s">
        <v>6</v>
      </c>
      <c r="V2987" t="str">
        <f>IF(Table1[[#This Row],[Rating]]&gt;8,"Excellent",IF(Table1[[#This Row],[Rating]]&gt;5,"Good","Bad"))</f>
        <v>Bad</v>
      </c>
    </row>
    <row r="2988" spans="1:22" ht="30" customHeight="1" x14ac:dyDescent="0.35">
      <c r="A2988">
        <v>4</v>
      </c>
      <c r="B2988" t="s">
        <v>4317</v>
      </c>
      <c r="C2988" t="str">
        <f>UPPER(LEFT(Table1[[#This Row],[Header]],1))&amp;MID(Table1[[#This Row],[Header]],2,LEN(Table1[[#This Row],[Header]])-1)</f>
        <v>BA customer review</v>
      </c>
      <c r="D2988" t="s">
        <v>3980</v>
      </c>
      <c r="E2988" s="1">
        <v>42111</v>
      </c>
      <c r="F2988" t="s">
        <v>1</v>
      </c>
      <c r="G2988" t="s">
        <v>68</v>
      </c>
      <c r="H2988" t="s">
        <v>9</v>
      </c>
      <c r="I2988" t="s">
        <v>21</v>
      </c>
      <c r="J2988" t="s">
        <v>5155</v>
      </c>
      <c r="K2988" t="s">
        <v>5006</v>
      </c>
      <c r="L2988" t="str">
        <f>CONCATENATE(Table1[[#This Row],[FROM]]," to ",Table1[[#This Row],[TO]])</f>
        <v>DEL to LHR</v>
      </c>
      <c r="M2988" s="1">
        <v>43739</v>
      </c>
      <c r="N2988">
        <v>3</v>
      </c>
      <c r="O2988">
        <v>3</v>
      </c>
      <c r="P2988">
        <v>1</v>
      </c>
      <c r="Q2988">
        <v>-1</v>
      </c>
      <c r="R2988">
        <v>2</v>
      </c>
      <c r="S2988" t="s">
        <v>5</v>
      </c>
      <c r="T2988">
        <v>3</v>
      </c>
      <c r="U2988" t="s">
        <v>6</v>
      </c>
      <c r="V2988" t="str">
        <f>IF(Table1[[#This Row],[Rating]]&gt;8,"Excellent",IF(Table1[[#This Row],[Rating]]&gt;5,"Good","Bad"))</f>
        <v>Bad</v>
      </c>
    </row>
    <row r="2989" spans="1:22" ht="30" customHeight="1" x14ac:dyDescent="0.35">
      <c r="A2989">
        <v>7</v>
      </c>
      <c r="B2989" t="s">
        <v>4317</v>
      </c>
      <c r="C2989" t="str">
        <f>UPPER(LEFT(Table1[[#This Row],[Header]],1))&amp;MID(Table1[[#This Row],[Header]],2,LEN(Table1[[#This Row],[Header]])-1)</f>
        <v>BA customer review</v>
      </c>
      <c r="D2989" t="s">
        <v>3979</v>
      </c>
      <c r="E2989" s="1">
        <v>42111</v>
      </c>
      <c r="F2989" t="s">
        <v>20</v>
      </c>
      <c r="G2989" t="s">
        <v>68</v>
      </c>
      <c r="H2989" t="s">
        <v>9</v>
      </c>
      <c r="I2989" t="s">
        <v>10</v>
      </c>
      <c r="J2989" t="s">
        <v>5156</v>
      </c>
      <c r="K2989" t="s">
        <v>5006</v>
      </c>
      <c r="L2989" t="str">
        <f>CONCATENATE(Table1[[#This Row],[FROM]]," to ",Table1[[#This Row],[TO]])</f>
        <v>USA to LHR</v>
      </c>
      <c r="M2989" s="1">
        <v>42103</v>
      </c>
      <c r="N2989">
        <v>3</v>
      </c>
      <c r="O2989">
        <v>3</v>
      </c>
      <c r="P2989">
        <v>3</v>
      </c>
      <c r="Q2989">
        <v>-1</v>
      </c>
      <c r="R2989">
        <v>3</v>
      </c>
      <c r="S2989" t="s">
        <v>39</v>
      </c>
      <c r="T2989">
        <v>5</v>
      </c>
      <c r="U2989" t="s">
        <v>6</v>
      </c>
      <c r="V2989" t="str">
        <f>IF(Table1[[#This Row],[Rating]]&gt;8,"Excellent",IF(Table1[[#This Row],[Rating]]&gt;5,"Good","Bad"))</f>
        <v>Good</v>
      </c>
    </row>
    <row r="2990" spans="1:22" ht="30" customHeight="1" x14ac:dyDescent="0.35">
      <c r="A2990">
        <v>3</v>
      </c>
      <c r="B2990" t="s">
        <v>4317</v>
      </c>
      <c r="C2990" t="str">
        <f>UPPER(LEFT(Table1[[#This Row],[Header]],1))&amp;MID(Table1[[#This Row],[Header]],2,LEN(Table1[[#This Row],[Header]])-1)</f>
        <v>BA customer review</v>
      </c>
      <c r="D2990" t="s">
        <v>3981</v>
      </c>
      <c r="E2990" s="1">
        <v>42110</v>
      </c>
      <c r="F2990" t="s">
        <v>1</v>
      </c>
      <c r="G2990" t="s">
        <v>68</v>
      </c>
      <c r="H2990" t="s">
        <v>9</v>
      </c>
      <c r="I2990" t="s">
        <v>35</v>
      </c>
      <c r="J2990" t="s">
        <v>5195</v>
      </c>
      <c r="K2990" t="s">
        <v>5027</v>
      </c>
      <c r="L2990" t="str">
        <f>CONCATENATE(Table1[[#This Row],[FROM]]," to ",Table1[[#This Row],[TO]])</f>
        <v>SKB to LGW</v>
      </c>
      <c r="M2990" s="1">
        <v>42090</v>
      </c>
      <c r="N2990">
        <v>2</v>
      </c>
      <c r="O2990">
        <v>1</v>
      </c>
      <c r="P2990">
        <v>2</v>
      </c>
      <c r="Q2990">
        <v>-1</v>
      </c>
      <c r="R2990">
        <v>2</v>
      </c>
      <c r="S2990" t="s">
        <v>5</v>
      </c>
      <c r="T2990">
        <v>1</v>
      </c>
      <c r="U2990" t="s">
        <v>6</v>
      </c>
      <c r="V2990" t="str">
        <f>IF(Table1[[#This Row],[Rating]]&gt;8,"Excellent",IF(Table1[[#This Row],[Rating]]&gt;5,"Good","Bad"))</f>
        <v>Bad</v>
      </c>
    </row>
    <row r="2991" spans="1:22" ht="30" customHeight="1" x14ac:dyDescent="0.35">
      <c r="A2991">
        <v>4</v>
      </c>
      <c r="B2991" t="s">
        <v>4317</v>
      </c>
      <c r="C2991" t="str">
        <f>UPPER(LEFT(Table1[[#This Row],[Header]],1))&amp;MID(Table1[[#This Row],[Header]],2,LEN(Table1[[#This Row],[Header]])-1)</f>
        <v>BA customer review</v>
      </c>
      <c r="D2991" t="s">
        <v>3982</v>
      </c>
      <c r="E2991" s="1">
        <v>42110</v>
      </c>
      <c r="F2991" t="s">
        <v>1</v>
      </c>
      <c r="G2991" t="s">
        <v>68</v>
      </c>
      <c r="H2991" t="s">
        <v>9</v>
      </c>
      <c r="I2991" t="s">
        <v>10</v>
      </c>
      <c r="J2991" t="s">
        <v>5006</v>
      </c>
      <c r="K2991" t="s">
        <v>5038</v>
      </c>
      <c r="L2991" t="str">
        <f>CONCATENATE(Table1[[#This Row],[FROM]]," to ",Table1[[#This Row],[TO]])</f>
        <v>LHR to MRU</v>
      </c>
      <c r="M2991" s="1">
        <v>43739</v>
      </c>
      <c r="N2991">
        <v>3</v>
      </c>
      <c r="O2991">
        <v>3</v>
      </c>
      <c r="P2991">
        <v>1</v>
      </c>
      <c r="Q2991">
        <v>-1</v>
      </c>
      <c r="R2991">
        <v>3</v>
      </c>
      <c r="S2991" t="s">
        <v>5</v>
      </c>
      <c r="T2991">
        <v>2</v>
      </c>
      <c r="U2991" t="s">
        <v>6</v>
      </c>
      <c r="V2991" t="str">
        <f>IF(Table1[[#This Row],[Rating]]&gt;8,"Excellent",IF(Table1[[#This Row],[Rating]]&gt;5,"Good","Bad"))</f>
        <v>Bad</v>
      </c>
    </row>
    <row r="2992" spans="1:22" ht="30" customHeight="1" x14ac:dyDescent="0.35">
      <c r="A2992">
        <v>1</v>
      </c>
      <c r="B2992" t="s">
        <v>4317</v>
      </c>
      <c r="C2992" t="str">
        <f>UPPER(LEFT(Table1[[#This Row],[Header]],1))&amp;MID(Table1[[#This Row],[Header]],2,LEN(Table1[[#This Row],[Header]])-1)</f>
        <v>BA customer review</v>
      </c>
      <c r="D2992" t="s">
        <v>2285</v>
      </c>
      <c r="E2992" s="1">
        <v>42108</v>
      </c>
      <c r="F2992" t="s">
        <v>66</v>
      </c>
      <c r="G2992" t="s">
        <v>68</v>
      </c>
      <c r="H2992" t="s">
        <v>9</v>
      </c>
      <c r="I2992" t="s">
        <v>10</v>
      </c>
      <c r="J2992" t="s">
        <v>5010</v>
      </c>
      <c r="K2992" t="s">
        <v>5006</v>
      </c>
      <c r="L2992" t="str">
        <f>CONCATENATE(Table1[[#This Row],[FROM]]," to ",Table1[[#This Row],[TO]])</f>
        <v>MIA to LHR</v>
      </c>
      <c r="M2992" s="1">
        <v>43739</v>
      </c>
      <c r="N2992">
        <v>1</v>
      </c>
      <c r="O2992">
        <v>3</v>
      </c>
      <c r="P2992">
        <v>1</v>
      </c>
      <c r="Q2992">
        <v>-1</v>
      </c>
      <c r="R2992">
        <v>1</v>
      </c>
      <c r="S2992" t="s">
        <v>5</v>
      </c>
      <c r="T2992">
        <v>1</v>
      </c>
      <c r="U2992" t="s">
        <v>6</v>
      </c>
      <c r="V2992" t="str">
        <f>IF(Table1[[#This Row],[Rating]]&gt;8,"Excellent",IF(Table1[[#This Row],[Rating]]&gt;5,"Good","Bad"))</f>
        <v>Bad</v>
      </c>
    </row>
    <row r="2993" spans="1:22" ht="30" customHeight="1" x14ac:dyDescent="0.35">
      <c r="A2993">
        <v>10</v>
      </c>
      <c r="B2993" t="s">
        <v>4317</v>
      </c>
      <c r="C2993" t="str">
        <f>UPPER(LEFT(Table1[[#This Row],[Header]],1))&amp;MID(Table1[[#This Row],[Header]],2,LEN(Table1[[#This Row],[Header]])-1)</f>
        <v>BA customer review</v>
      </c>
      <c r="D2993" t="s">
        <v>3983</v>
      </c>
      <c r="E2993" s="1">
        <v>42108</v>
      </c>
      <c r="F2993" t="s">
        <v>1</v>
      </c>
      <c r="G2993" t="s">
        <v>68</v>
      </c>
      <c r="H2993" t="s">
        <v>9</v>
      </c>
      <c r="I2993" t="s">
        <v>35</v>
      </c>
      <c r="J2993" t="s">
        <v>5027</v>
      </c>
      <c r="K2993" t="s">
        <v>5119</v>
      </c>
      <c r="L2993" t="str">
        <f>CONCATENATE(Table1[[#This Row],[FROM]]," to ",Table1[[#This Row],[TO]])</f>
        <v>LGW to LAS</v>
      </c>
      <c r="M2993" s="1">
        <v>43739</v>
      </c>
      <c r="N2993">
        <v>5</v>
      </c>
      <c r="O2993">
        <v>5</v>
      </c>
      <c r="P2993">
        <v>5</v>
      </c>
      <c r="Q2993">
        <v>-1</v>
      </c>
      <c r="R2993">
        <v>5</v>
      </c>
      <c r="S2993" t="s">
        <v>39</v>
      </c>
      <c r="T2993">
        <v>4</v>
      </c>
      <c r="U2993" t="s">
        <v>6</v>
      </c>
      <c r="V2993" t="str">
        <f>IF(Table1[[#This Row],[Rating]]&gt;8,"Excellent",IF(Table1[[#This Row],[Rating]]&gt;5,"Good","Bad"))</f>
        <v>Excellent</v>
      </c>
    </row>
    <row r="2994" spans="1:22" ht="30" customHeight="1" x14ac:dyDescent="0.35">
      <c r="A2994">
        <v>7</v>
      </c>
      <c r="B2994" t="s">
        <v>4317</v>
      </c>
      <c r="C2994" t="str">
        <f>UPPER(LEFT(Table1[[#This Row],[Header]],1))&amp;MID(Table1[[#This Row],[Header]],2,LEN(Table1[[#This Row],[Header]])-1)</f>
        <v>BA customer review</v>
      </c>
      <c r="D2994" t="s">
        <v>3984</v>
      </c>
      <c r="E2994" s="1">
        <v>42108</v>
      </c>
      <c r="F2994" t="s">
        <v>1</v>
      </c>
      <c r="G2994" t="s">
        <v>68</v>
      </c>
      <c r="H2994" t="s">
        <v>9</v>
      </c>
      <c r="I2994" t="s">
        <v>10</v>
      </c>
      <c r="J2994" t="s">
        <v>5006</v>
      </c>
      <c r="K2994" t="s">
        <v>5021</v>
      </c>
      <c r="L2994" t="str">
        <f>CONCATENATE(Table1[[#This Row],[FROM]]," to ",Table1[[#This Row],[TO]])</f>
        <v>LHR to FRA</v>
      </c>
      <c r="M2994" s="1">
        <v>43739</v>
      </c>
      <c r="N2994">
        <v>4</v>
      </c>
      <c r="O2994">
        <v>3</v>
      </c>
      <c r="P2994">
        <v>3</v>
      </c>
      <c r="Q2994">
        <v>-1</v>
      </c>
      <c r="R2994">
        <v>3</v>
      </c>
      <c r="S2994" t="s">
        <v>5</v>
      </c>
      <c r="T2994">
        <v>1</v>
      </c>
      <c r="U2994" t="s">
        <v>6</v>
      </c>
      <c r="V2994" t="str">
        <f>IF(Table1[[#This Row],[Rating]]&gt;8,"Excellent",IF(Table1[[#This Row],[Rating]]&gt;5,"Good","Bad"))</f>
        <v>Good</v>
      </c>
    </row>
    <row r="2995" spans="1:22" ht="30" customHeight="1" x14ac:dyDescent="0.35">
      <c r="A2995">
        <v>7</v>
      </c>
      <c r="B2995" t="s">
        <v>4317</v>
      </c>
      <c r="C2995" t="str">
        <f>UPPER(LEFT(Table1[[#This Row],[Header]],1))&amp;MID(Table1[[#This Row],[Header]],2,LEN(Table1[[#This Row],[Header]])-1)</f>
        <v>BA customer review</v>
      </c>
      <c r="D2995" t="s">
        <v>3985</v>
      </c>
      <c r="E2995" s="1">
        <v>42108</v>
      </c>
      <c r="F2995" t="s">
        <v>1</v>
      </c>
      <c r="G2995" t="s">
        <v>68</v>
      </c>
      <c r="H2995" t="s">
        <v>9</v>
      </c>
      <c r="I2995" t="s">
        <v>10</v>
      </c>
      <c r="J2995" t="s">
        <v>5014</v>
      </c>
      <c r="K2995" t="s">
        <v>5045</v>
      </c>
      <c r="L2995" t="str">
        <f>CONCATENATE(Table1[[#This Row],[FROM]]," to ",Table1[[#This Row],[TO]])</f>
        <v>MAN to ATL</v>
      </c>
      <c r="M2995" s="1">
        <v>43739</v>
      </c>
      <c r="N2995">
        <v>2</v>
      </c>
      <c r="O2995">
        <v>5</v>
      </c>
      <c r="P2995">
        <v>5</v>
      </c>
      <c r="Q2995">
        <v>-1</v>
      </c>
      <c r="R2995">
        <v>4</v>
      </c>
      <c r="S2995" t="s">
        <v>39</v>
      </c>
      <c r="T2995">
        <v>5</v>
      </c>
      <c r="U2995" t="s">
        <v>6</v>
      </c>
      <c r="V2995" t="str">
        <f>IF(Table1[[#This Row],[Rating]]&gt;8,"Excellent",IF(Table1[[#This Row],[Rating]]&gt;5,"Good","Bad"))</f>
        <v>Good</v>
      </c>
    </row>
    <row r="2996" spans="1:22" ht="30" customHeight="1" x14ac:dyDescent="0.35">
      <c r="A2996">
        <v>9</v>
      </c>
      <c r="B2996" t="s">
        <v>4317</v>
      </c>
      <c r="C2996" t="str">
        <f>UPPER(LEFT(Table1[[#This Row],[Header]],1))&amp;MID(Table1[[#This Row],[Header]],2,LEN(Table1[[#This Row],[Header]])-1)</f>
        <v>BA customer review</v>
      </c>
      <c r="D2996" t="s">
        <v>3986</v>
      </c>
      <c r="E2996" s="1">
        <v>42108</v>
      </c>
      <c r="F2996" t="s">
        <v>1</v>
      </c>
      <c r="G2996" t="s">
        <v>4232</v>
      </c>
      <c r="H2996" t="s">
        <v>9</v>
      </c>
      <c r="I2996" t="s">
        <v>4</v>
      </c>
      <c r="J2996" t="s">
        <v>5141</v>
      </c>
      <c r="K2996" t="s">
        <v>5006</v>
      </c>
      <c r="L2996" t="str">
        <f>CONCATENATE(Table1[[#This Row],[FROM]]," to ",Table1[[#This Row],[TO]])</f>
        <v>IST to LHR</v>
      </c>
      <c r="M2996" s="1">
        <v>43739</v>
      </c>
      <c r="N2996">
        <v>4</v>
      </c>
      <c r="O2996">
        <v>4</v>
      </c>
      <c r="P2996">
        <v>5</v>
      </c>
      <c r="Q2996">
        <v>-1</v>
      </c>
      <c r="R2996">
        <v>4</v>
      </c>
      <c r="S2996" t="s">
        <v>39</v>
      </c>
      <c r="T2996">
        <v>1</v>
      </c>
      <c r="U2996" t="s">
        <v>6</v>
      </c>
      <c r="V2996" t="str">
        <f>IF(Table1[[#This Row],[Rating]]&gt;8,"Excellent",IF(Table1[[#This Row],[Rating]]&gt;5,"Good","Bad"))</f>
        <v>Excellent</v>
      </c>
    </row>
    <row r="2997" spans="1:22" ht="30" customHeight="1" x14ac:dyDescent="0.35">
      <c r="A2997">
        <v>8</v>
      </c>
      <c r="B2997" t="s">
        <v>4317</v>
      </c>
      <c r="C2997" t="str">
        <f>UPPER(LEFT(Table1[[#This Row],[Header]],1))&amp;MID(Table1[[#This Row],[Header]],2,LEN(Table1[[#This Row],[Header]])-1)</f>
        <v>BA customer review</v>
      </c>
      <c r="D2997" t="s">
        <v>3876</v>
      </c>
      <c r="E2997" s="1">
        <v>42106</v>
      </c>
      <c r="F2997" t="s">
        <v>1</v>
      </c>
      <c r="G2997" t="s">
        <v>1571</v>
      </c>
      <c r="H2997" t="s">
        <v>9</v>
      </c>
      <c r="I2997" t="s">
        <v>10</v>
      </c>
      <c r="J2997" t="s">
        <v>5006</v>
      </c>
      <c r="K2997" t="s">
        <v>5100</v>
      </c>
      <c r="L2997" t="str">
        <f>CONCATENATE(Table1[[#This Row],[FROM]]," to ",Table1[[#This Row],[TO]])</f>
        <v>LHR to YYZ</v>
      </c>
      <c r="M2997" s="1">
        <v>43739</v>
      </c>
      <c r="N2997">
        <v>2</v>
      </c>
      <c r="O2997">
        <v>4</v>
      </c>
      <c r="P2997">
        <v>4</v>
      </c>
      <c r="Q2997">
        <v>-1</v>
      </c>
      <c r="R2997">
        <v>3</v>
      </c>
      <c r="S2997" t="s">
        <v>39</v>
      </c>
      <c r="T2997">
        <v>1</v>
      </c>
      <c r="U2997" t="s">
        <v>6</v>
      </c>
      <c r="V2997" t="str">
        <f>IF(Table1[[#This Row],[Rating]]&gt;8,"Excellent",IF(Table1[[#This Row],[Rating]]&gt;5,"Good","Bad"))</f>
        <v>Good</v>
      </c>
    </row>
    <row r="2998" spans="1:22" ht="30" customHeight="1" x14ac:dyDescent="0.35">
      <c r="A2998">
        <v>9</v>
      </c>
      <c r="B2998" t="s">
        <v>4317</v>
      </c>
      <c r="C2998" t="str">
        <f>UPPER(LEFT(Table1[[#This Row],[Header]],1))&amp;MID(Table1[[#This Row],[Header]],2,LEN(Table1[[#This Row],[Header]])-1)</f>
        <v>BA customer review</v>
      </c>
      <c r="D2998" t="s">
        <v>3987</v>
      </c>
      <c r="E2998" s="1">
        <v>42106</v>
      </c>
      <c r="F2998" t="s">
        <v>1</v>
      </c>
      <c r="G2998" t="s">
        <v>68</v>
      </c>
      <c r="H2998" t="s">
        <v>9</v>
      </c>
      <c r="I2998" t="s">
        <v>35</v>
      </c>
      <c r="J2998" t="s">
        <v>5080</v>
      </c>
      <c r="K2998" t="s">
        <v>5006</v>
      </c>
      <c r="L2998" t="str">
        <f>CONCATENATE(Table1[[#This Row],[FROM]]," to ",Table1[[#This Row],[TO]])</f>
        <v>BKK to LHR</v>
      </c>
      <c r="M2998" s="1">
        <v>42076</v>
      </c>
      <c r="N2998">
        <v>4</v>
      </c>
      <c r="O2998">
        <v>4</v>
      </c>
      <c r="P2998">
        <v>4</v>
      </c>
      <c r="Q2998">
        <v>-1</v>
      </c>
      <c r="R2998">
        <v>4</v>
      </c>
      <c r="S2998" t="s">
        <v>39</v>
      </c>
      <c r="T2998">
        <v>4</v>
      </c>
      <c r="U2998" t="s">
        <v>6</v>
      </c>
      <c r="V2998" t="str">
        <f>IF(Table1[[#This Row],[Rating]]&gt;8,"Excellent",IF(Table1[[#This Row],[Rating]]&gt;5,"Good","Bad"))</f>
        <v>Excellent</v>
      </c>
    </row>
    <row r="2999" spans="1:22" ht="30" customHeight="1" x14ac:dyDescent="0.35">
      <c r="A2999">
        <v>10</v>
      </c>
      <c r="B2999" t="s">
        <v>4317</v>
      </c>
      <c r="C2999" t="str">
        <f>UPPER(LEFT(Table1[[#This Row],[Header]],1))&amp;MID(Table1[[#This Row],[Header]],2,LEN(Table1[[#This Row],[Header]])-1)</f>
        <v>BA customer review</v>
      </c>
      <c r="D2999" t="s">
        <v>3988</v>
      </c>
      <c r="E2999" s="1">
        <v>42104</v>
      </c>
      <c r="F2999" t="s">
        <v>1</v>
      </c>
      <c r="G2999" t="s">
        <v>68</v>
      </c>
      <c r="H2999" t="s">
        <v>9</v>
      </c>
      <c r="I2999" t="s">
        <v>4</v>
      </c>
      <c r="J2999" t="s">
        <v>5006</v>
      </c>
      <c r="K2999" t="s">
        <v>5097</v>
      </c>
      <c r="L2999" t="str">
        <f>CONCATENATE(Table1[[#This Row],[FROM]]," to ",Table1[[#This Row],[TO]])</f>
        <v>LHR to JFK</v>
      </c>
      <c r="M2999" s="1">
        <v>43739</v>
      </c>
      <c r="N2999">
        <v>4</v>
      </c>
      <c r="O2999">
        <v>5</v>
      </c>
      <c r="P2999">
        <v>5</v>
      </c>
      <c r="Q2999">
        <v>-1</v>
      </c>
      <c r="R2999">
        <v>5</v>
      </c>
      <c r="S2999" t="s">
        <v>39</v>
      </c>
      <c r="T2999">
        <v>4</v>
      </c>
      <c r="U2999" t="s">
        <v>6</v>
      </c>
      <c r="V2999" t="str">
        <f>IF(Table1[[#This Row],[Rating]]&gt;8,"Excellent",IF(Table1[[#This Row],[Rating]]&gt;5,"Good","Bad"))</f>
        <v>Excellent</v>
      </c>
    </row>
    <row r="3000" spans="1:22" ht="30" customHeight="1" x14ac:dyDescent="0.35">
      <c r="A3000">
        <v>7</v>
      </c>
      <c r="B3000" t="s">
        <v>4317</v>
      </c>
      <c r="C3000" t="str">
        <f>UPPER(LEFT(Table1[[#This Row],[Header]],1))&amp;MID(Table1[[#This Row],[Header]],2,LEN(Table1[[#This Row],[Header]])-1)</f>
        <v>BA customer review</v>
      </c>
      <c r="D3000" t="s">
        <v>3989</v>
      </c>
      <c r="E3000" s="1">
        <v>42104</v>
      </c>
      <c r="F3000" t="s">
        <v>1</v>
      </c>
      <c r="G3000" t="s">
        <v>68</v>
      </c>
      <c r="H3000" t="s">
        <v>9</v>
      </c>
      <c r="I3000" t="s">
        <v>4</v>
      </c>
      <c r="J3000" t="s">
        <v>5006</v>
      </c>
      <c r="K3000" t="s">
        <v>5042</v>
      </c>
      <c r="L3000" t="str">
        <f>CONCATENATE(Table1[[#This Row],[FROM]]," to ",Table1[[#This Row],[TO]])</f>
        <v>LHR to YVR</v>
      </c>
      <c r="M3000" s="1">
        <v>42093</v>
      </c>
      <c r="N3000">
        <v>4</v>
      </c>
      <c r="O3000">
        <v>4</v>
      </c>
      <c r="P3000">
        <v>4</v>
      </c>
      <c r="Q3000">
        <v>-1</v>
      </c>
      <c r="R3000">
        <v>3</v>
      </c>
      <c r="S3000" t="s">
        <v>39</v>
      </c>
      <c r="T3000">
        <v>2</v>
      </c>
      <c r="U3000" t="s">
        <v>6</v>
      </c>
      <c r="V3000" t="str">
        <f>IF(Table1[[#This Row],[Rating]]&gt;8,"Excellent",IF(Table1[[#This Row],[Rating]]&gt;5,"Good","Bad"))</f>
        <v>Good</v>
      </c>
    </row>
    <row r="3001" spans="1:22" ht="30" customHeight="1" x14ac:dyDescent="0.35">
      <c r="A3001">
        <v>5</v>
      </c>
      <c r="B3001" t="s">
        <v>4317</v>
      </c>
      <c r="C3001" t="str">
        <f>UPPER(LEFT(Table1[[#This Row],[Header]],1))&amp;MID(Table1[[#This Row],[Header]],2,LEN(Table1[[#This Row],[Header]])-1)</f>
        <v>BA customer review</v>
      </c>
      <c r="D3001" t="s">
        <v>3990</v>
      </c>
      <c r="E3001" s="1">
        <v>42104</v>
      </c>
      <c r="F3001" t="s">
        <v>1</v>
      </c>
      <c r="G3001" t="s">
        <v>68</v>
      </c>
      <c r="H3001" t="s">
        <v>9</v>
      </c>
      <c r="I3001" t="s">
        <v>10</v>
      </c>
      <c r="J3001" t="s">
        <v>5006</v>
      </c>
      <c r="K3001" t="s">
        <v>5141</v>
      </c>
      <c r="L3001" t="str">
        <f>CONCATENATE(Table1[[#This Row],[FROM]]," to ",Table1[[#This Row],[TO]])</f>
        <v>LHR to IST</v>
      </c>
      <c r="M3001" s="1">
        <v>43739</v>
      </c>
      <c r="N3001">
        <v>2</v>
      </c>
      <c r="O3001">
        <v>4</v>
      </c>
      <c r="P3001">
        <v>3</v>
      </c>
      <c r="Q3001">
        <v>-1</v>
      </c>
      <c r="R3001">
        <v>2</v>
      </c>
      <c r="S3001" t="s">
        <v>39</v>
      </c>
      <c r="T3001">
        <v>1</v>
      </c>
      <c r="U3001" t="s">
        <v>6</v>
      </c>
      <c r="V3001" t="str">
        <f>IF(Table1[[#This Row],[Rating]]&gt;8,"Excellent",IF(Table1[[#This Row],[Rating]]&gt;5,"Good","Bad"))</f>
        <v>Bad</v>
      </c>
    </row>
    <row r="3002" spans="1:22" ht="30" customHeight="1" x14ac:dyDescent="0.35">
      <c r="A3002">
        <v>9</v>
      </c>
      <c r="B3002" t="s">
        <v>4317</v>
      </c>
      <c r="C3002" t="str">
        <f>UPPER(LEFT(Table1[[#This Row],[Header]],1))&amp;MID(Table1[[#This Row],[Header]],2,LEN(Table1[[#This Row],[Header]])-1)</f>
        <v>BA customer review</v>
      </c>
      <c r="D3002" t="s">
        <v>3991</v>
      </c>
      <c r="E3002" s="1">
        <v>42104</v>
      </c>
      <c r="F3002" t="s">
        <v>1</v>
      </c>
      <c r="G3002" t="s">
        <v>68</v>
      </c>
      <c r="H3002" t="s">
        <v>9</v>
      </c>
      <c r="I3002" t="s">
        <v>21</v>
      </c>
      <c r="J3002" t="s">
        <v>5006</v>
      </c>
      <c r="K3002" t="s">
        <v>5082</v>
      </c>
      <c r="L3002" t="str">
        <f>CONCATENATE(Table1[[#This Row],[FROM]]," to ",Table1[[#This Row],[TO]])</f>
        <v>LHR to PHL</v>
      </c>
      <c r="M3002" s="1">
        <v>43739</v>
      </c>
      <c r="N3002">
        <v>4</v>
      </c>
      <c r="O3002">
        <v>4</v>
      </c>
      <c r="P3002">
        <v>5</v>
      </c>
      <c r="Q3002">
        <v>-1</v>
      </c>
      <c r="R3002">
        <v>4</v>
      </c>
      <c r="S3002" t="s">
        <v>39</v>
      </c>
      <c r="T3002">
        <v>4</v>
      </c>
      <c r="U3002" t="s">
        <v>6</v>
      </c>
      <c r="V3002" t="str">
        <f>IF(Table1[[#This Row],[Rating]]&gt;8,"Excellent",IF(Table1[[#This Row],[Rating]]&gt;5,"Good","Bad"))</f>
        <v>Excellent</v>
      </c>
    </row>
    <row r="3003" spans="1:22" ht="30" customHeight="1" x14ac:dyDescent="0.35">
      <c r="A3003">
        <v>9</v>
      </c>
      <c r="B3003" t="s">
        <v>4317</v>
      </c>
      <c r="C3003" t="str">
        <f>UPPER(LEFT(Table1[[#This Row],[Header]],1))&amp;MID(Table1[[#This Row],[Header]],2,LEN(Table1[[#This Row],[Header]])-1)</f>
        <v>BA customer review</v>
      </c>
      <c r="D3003" t="s">
        <v>3992</v>
      </c>
      <c r="E3003" s="1">
        <v>42102</v>
      </c>
      <c r="F3003" t="s">
        <v>1127</v>
      </c>
      <c r="G3003" t="s">
        <v>68</v>
      </c>
      <c r="H3003" t="s">
        <v>9</v>
      </c>
      <c r="I3003" t="s">
        <v>4</v>
      </c>
      <c r="J3003" t="s">
        <v>5096</v>
      </c>
      <c r="K3003" t="s">
        <v>5006</v>
      </c>
      <c r="L3003" t="str">
        <f>CONCATENATE(Table1[[#This Row],[FROM]]," to ",Table1[[#This Row],[TO]])</f>
        <v>PVG to LHR</v>
      </c>
      <c r="M3003" s="1">
        <v>42080</v>
      </c>
      <c r="N3003">
        <v>2</v>
      </c>
      <c r="O3003">
        <v>5</v>
      </c>
      <c r="P3003">
        <v>4</v>
      </c>
      <c r="Q3003">
        <v>-1</v>
      </c>
      <c r="R3003">
        <v>4</v>
      </c>
      <c r="S3003" t="s">
        <v>39</v>
      </c>
      <c r="T3003">
        <v>1</v>
      </c>
      <c r="U3003" t="s">
        <v>6</v>
      </c>
      <c r="V3003" t="str">
        <f>IF(Table1[[#This Row],[Rating]]&gt;8,"Excellent",IF(Table1[[#This Row],[Rating]]&gt;5,"Good","Bad"))</f>
        <v>Excellent</v>
      </c>
    </row>
    <row r="3004" spans="1:22" ht="30" customHeight="1" x14ac:dyDescent="0.35">
      <c r="A3004">
        <v>7</v>
      </c>
      <c r="B3004" t="s">
        <v>4317</v>
      </c>
      <c r="C3004" t="str">
        <f>UPPER(LEFT(Table1[[#This Row],[Header]],1))&amp;MID(Table1[[#This Row],[Header]],2,LEN(Table1[[#This Row],[Header]])-1)</f>
        <v>BA customer review</v>
      </c>
      <c r="D3004" t="s">
        <v>504</v>
      </c>
      <c r="E3004" s="1">
        <v>42102</v>
      </c>
      <c r="F3004" t="s">
        <v>1</v>
      </c>
      <c r="G3004" t="s">
        <v>68</v>
      </c>
      <c r="H3004" t="s">
        <v>9</v>
      </c>
      <c r="I3004" t="s">
        <v>4</v>
      </c>
      <c r="J3004" t="s">
        <v>5129</v>
      </c>
      <c r="K3004" t="s">
        <v>5006</v>
      </c>
      <c r="L3004" t="str">
        <f>CONCATENATE(Table1[[#This Row],[FROM]]," to ",Table1[[#This Row],[TO]])</f>
        <v>WAW to LHR</v>
      </c>
      <c r="M3004" s="1">
        <v>43739</v>
      </c>
      <c r="N3004">
        <v>4</v>
      </c>
      <c r="O3004">
        <v>5</v>
      </c>
      <c r="P3004">
        <v>4</v>
      </c>
      <c r="Q3004">
        <v>-1</v>
      </c>
      <c r="R3004">
        <v>5</v>
      </c>
      <c r="S3004" t="s">
        <v>39</v>
      </c>
      <c r="T3004">
        <v>1</v>
      </c>
      <c r="U3004" t="s">
        <v>6</v>
      </c>
      <c r="V3004" t="str">
        <f>IF(Table1[[#This Row],[Rating]]&gt;8,"Excellent",IF(Table1[[#This Row],[Rating]]&gt;5,"Good","Bad"))</f>
        <v>Good</v>
      </c>
    </row>
    <row r="3005" spans="1:22" ht="30" customHeight="1" x14ac:dyDescent="0.35">
      <c r="A3005">
        <v>10</v>
      </c>
      <c r="B3005" t="s">
        <v>4317</v>
      </c>
      <c r="C3005" t="str">
        <f>UPPER(LEFT(Table1[[#This Row],[Header]],1))&amp;MID(Table1[[#This Row],[Header]],2,LEN(Table1[[#This Row],[Header]])-1)</f>
        <v>BA customer review</v>
      </c>
      <c r="D3005" t="s">
        <v>3993</v>
      </c>
      <c r="E3005" s="1">
        <v>42100</v>
      </c>
      <c r="F3005" t="s">
        <v>293</v>
      </c>
      <c r="G3005" t="s">
        <v>68</v>
      </c>
      <c r="H3005" t="s">
        <v>9</v>
      </c>
      <c r="I3005" t="s">
        <v>4</v>
      </c>
      <c r="J3005" t="s">
        <v>5027</v>
      </c>
      <c r="K3005" t="s">
        <v>5027</v>
      </c>
      <c r="L3005" t="str">
        <f>CONCATENATE(Table1[[#This Row],[FROM]]," to ",Table1[[#This Row],[TO]])</f>
        <v>LGW to LGW</v>
      </c>
      <c r="M3005" s="1">
        <v>42088</v>
      </c>
      <c r="N3005">
        <v>5</v>
      </c>
      <c r="O3005">
        <v>5</v>
      </c>
      <c r="P3005">
        <v>5</v>
      </c>
      <c r="Q3005">
        <v>-1</v>
      </c>
      <c r="R3005">
        <v>5</v>
      </c>
      <c r="S3005" t="s">
        <v>39</v>
      </c>
      <c r="T3005">
        <v>5</v>
      </c>
      <c r="U3005" t="s">
        <v>6</v>
      </c>
      <c r="V3005" t="str">
        <f>IF(Table1[[#This Row],[Rating]]&gt;8,"Excellent",IF(Table1[[#This Row],[Rating]]&gt;5,"Good","Bad"))</f>
        <v>Excellent</v>
      </c>
    </row>
    <row r="3006" spans="1:22" ht="30" customHeight="1" x14ac:dyDescent="0.35">
      <c r="A3006">
        <v>10</v>
      </c>
      <c r="B3006" t="s">
        <v>5213</v>
      </c>
      <c r="C3006" t="str">
        <f>UPPER(LEFT(Table1[[#This Row],[Header]],1))&amp;MID(Table1[[#This Row],[Header]],2,LEN(Table1[[#This Row],[Header]])-1)</f>
        <v>BA cuARN mer review</v>
      </c>
      <c r="D3006" t="s">
        <v>3994</v>
      </c>
      <c r="E3006" s="1">
        <v>42100</v>
      </c>
      <c r="F3006" t="s">
        <v>20</v>
      </c>
      <c r="G3006" t="s">
        <v>222</v>
      </c>
      <c r="H3006" t="s">
        <v>9</v>
      </c>
      <c r="I3006" t="s">
        <v>10</v>
      </c>
      <c r="J3006" t="s">
        <v>5006</v>
      </c>
      <c r="K3006" t="s">
        <v>5033</v>
      </c>
      <c r="L3006" t="str">
        <f>CONCATENATE(Table1[[#This Row],[FROM]]," to ",Table1[[#This Row],[TO]])</f>
        <v>LHR to SEA</v>
      </c>
      <c r="M3006" s="1">
        <v>43739</v>
      </c>
      <c r="N3006">
        <v>3</v>
      </c>
      <c r="O3006">
        <v>3</v>
      </c>
      <c r="P3006">
        <v>4</v>
      </c>
      <c r="Q3006">
        <v>-1</v>
      </c>
      <c r="R3006">
        <v>5</v>
      </c>
      <c r="S3006" t="s">
        <v>39</v>
      </c>
      <c r="T3006">
        <v>4</v>
      </c>
      <c r="U3006" t="s">
        <v>6</v>
      </c>
      <c r="V3006" t="str">
        <f>IF(Table1[[#This Row],[Rating]]&gt;8,"Excellent",IF(Table1[[#This Row],[Rating]]&gt;5,"Good","Bad"))</f>
        <v>Excellent</v>
      </c>
    </row>
    <row r="3007" spans="1:22" ht="30" customHeight="1" x14ac:dyDescent="0.35">
      <c r="A3007">
        <v>6</v>
      </c>
      <c r="B3007" t="s">
        <v>4317</v>
      </c>
      <c r="C3007" t="str">
        <f>UPPER(LEFT(Table1[[#This Row],[Header]],1))&amp;MID(Table1[[#This Row],[Header]],2,LEN(Table1[[#This Row],[Header]])-1)</f>
        <v>BA customer review</v>
      </c>
      <c r="D3007" t="s">
        <v>3578</v>
      </c>
      <c r="E3007" s="1">
        <v>42100</v>
      </c>
      <c r="F3007" t="s">
        <v>1</v>
      </c>
      <c r="G3007" t="s">
        <v>222</v>
      </c>
      <c r="H3007" t="s">
        <v>9</v>
      </c>
      <c r="I3007" t="s">
        <v>4</v>
      </c>
      <c r="J3007" t="s">
        <v>5006</v>
      </c>
      <c r="K3007" t="s">
        <v>5036</v>
      </c>
      <c r="L3007" t="str">
        <f>CONCATENATE(Table1[[#This Row],[FROM]]," to ",Table1[[#This Row],[TO]])</f>
        <v>LHR to DXB</v>
      </c>
      <c r="M3007" s="1">
        <v>43739</v>
      </c>
      <c r="N3007">
        <v>3</v>
      </c>
      <c r="O3007">
        <v>2</v>
      </c>
      <c r="P3007">
        <v>3</v>
      </c>
      <c r="Q3007">
        <v>-1</v>
      </c>
      <c r="R3007">
        <v>4</v>
      </c>
      <c r="S3007" t="s">
        <v>5</v>
      </c>
      <c r="T3007">
        <v>1</v>
      </c>
      <c r="U3007" t="s">
        <v>6</v>
      </c>
      <c r="V3007" t="str">
        <f>IF(Table1[[#This Row],[Rating]]&gt;8,"Excellent",IF(Table1[[#This Row],[Rating]]&gt;5,"Good","Bad"))</f>
        <v>Good</v>
      </c>
    </row>
    <row r="3008" spans="1:22" ht="30" customHeight="1" x14ac:dyDescent="0.35">
      <c r="A3008">
        <v>3</v>
      </c>
      <c r="B3008" t="s">
        <v>4317</v>
      </c>
      <c r="C3008" t="str">
        <f>UPPER(LEFT(Table1[[#This Row],[Header]],1))&amp;MID(Table1[[#This Row],[Header]],2,LEN(Table1[[#This Row],[Header]])-1)</f>
        <v>BA customer review</v>
      </c>
      <c r="D3008" t="s">
        <v>3995</v>
      </c>
      <c r="E3008" s="1">
        <v>42100</v>
      </c>
      <c r="F3008" t="s">
        <v>245</v>
      </c>
      <c r="G3008" t="s">
        <v>825</v>
      </c>
      <c r="H3008" t="s">
        <v>9</v>
      </c>
      <c r="I3008" t="s">
        <v>4</v>
      </c>
      <c r="J3008" t="s">
        <v>5006</v>
      </c>
      <c r="K3008" t="s">
        <v>5042</v>
      </c>
      <c r="L3008" t="str">
        <f>CONCATENATE(Table1[[#This Row],[FROM]]," to ",Table1[[#This Row],[TO]])</f>
        <v>LHR to YVR</v>
      </c>
      <c r="M3008" s="1">
        <v>43739</v>
      </c>
      <c r="N3008">
        <v>5</v>
      </c>
      <c r="O3008">
        <v>1</v>
      </c>
      <c r="P3008">
        <v>1</v>
      </c>
      <c r="Q3008">
        <v>-1</v>
      </c>
      <c r="R3008">
        <v>5</v>
      </c>
      <c r="S3008" t="s">
        <v>5</v>
      </c>
      <c r="T3008">
        <v>1</v>
      </c>
      <c r="U3008" t="s">
        <v>6</v>
      </c>
      <c r="V3008" t="str">
        <f>IF(Table1[[#This Row],[Rating]]&gt;8,"Excellent",IF(Table1[[#This Row],[Rating]]&gt;5,"Good","Bad"))</f>
        <v>Bad</v>
      </c>
    </row>
    <row r="3009" spans="1:22" ht="30" customHeight="1" x14ac:dyDescent="0.35">
      <c r="A3009">
        <v>4</v>
      </c>
      <c r="B3009" t="s">
        <v>4317</v>
      </c>
      <c r="C3009" t="str">
        <f>UPPER(LEFT(Table1[[#This Row],[Header]],1))&amp;MID(Table1[[#This Row],[Header]],2,LEN(Table1[[#This Row],[Header]])-1)</f>
        <v>BA customer review</v>
      </c>
      <c r="D3009" t="s">
        <v>3996</v>
      </c>
      <c r="E3009" s="1">
        <v>42100</v>
      </c>
      <c r="F3009" t="s">
        <v>1</v>
      </c>
      <c r="G3009" t="s">
        <v>222</v>
      </c>
      <c r="H3009" t="s">
        <v>9</v>
      </c>
      <c r="I3009" t="s">
        <v>4</v>
      </c>
      <c r="J3009" t="s">
        <v>5024</v>
      </c>
      <c r="K3009" t="s">
        <v>5027</v>
      </c>
      <c r="L3009" t="str">
        <f>CONCATENATE(Table1[[#This Row],[FROM]]," to ",Table1[[#This Row],[TO]])</f>
        <v>LCA to LGW</v>
      </c>
      <c r="M3009" s="1">
        <v>42093</v>
      </c>
      <c r="N3009">
        <v>3</v>
      </c>
      <c r="O3009">
        <v>3</v>
      </c>
      <c r="P3009">
        <v>4</v>
      </c>
      <c r="Q3009">
        <v>-1</v>
      </c>
      <c r="R3009">
        <v>4</v>
      </c>
      <c r="S3009" t="s">
        <v>39</v>
      </c>
      <c r="T3009">
        <v>1</v>
      </c>
      <c r="U3009" t="s">
        <v>6</v>
      </c>
      <c r="V3009" t="str">
        <f>IF(Table1[[#This Row],[Rating]]&gt;8,"Excellent",IF(Table1[[#This Row],[Rating]]&gt;5,"Good","Bad"))</f>
        <v>Bad</v>
      </c>
    </row>
    <row r="3010" spans="1:22" ht="30" customHeight="1" x14ac:dyDescent="0.35">
      <c r="A3010">
        <v>8</v>
      </c>
      <c r="B3010" t="s">
        <v>4317</v>
      </c>
      <c r="C3010" t="str">
        <f>UPPER(LEFT(Table1[[#This Row],[Header]],1))&amp;MID(Table1[[#This Row],[Header]],2,LEN(Table1[[#This Row],[Header]])-1)</f>
        <v>BA customer review</v>
      </c>
      <c r="D3010" t="s">
        <v>3993</v>
      </c>
      <c r="E3010" s="1">
        <v>42098</v>
      </c>
      <c r="F3010" t="s">
        <v>293</v>
      </c>
      <c r="G3010" t="s">
        <v>222</v>
      </c>
      <c r="H3010" t="s">
        <v>9</v>
      </c>
      <c r="I3010" t="s">
        <v>35</v>
      </c>
      <c r="J3010" t="s">
        <v>5125</v>
      </c>
      <c r="K3010" t="s">
        <v>5006</v>
      </c>
      <c r="L3010" t="str">
        <f>CONCATENATE(Table1[[#This Row],[FROM]]," to ",Table1[[#This Row],[TO]])</f>
        <v>VIE to LHR</v>
      </c>
      <c r="M3010" s="1">
        <v>42087</v>
      </c>
      <c r="N3010">
        <v>4</v>
      </c>
      <c r="O3010">
        <v>5</v>
      </c>
      <c r="P3010">
        <v>4</v>
      </c>
      <c r="Q3010">
        <v>-1</v>
      </c>
      <c r="R3010">
        <v>5</v>
      </c>
      <c r="S3010" t="s">
        <v>39</v>
      </c>
      <c r="T3010">
        <v>5</v>
      </c>
      <c r="U3010" t="s">
        <v>6</v>
      </c>
      <c r="V3010" t="str">
        <f>IF(Table1[[#This Row],[Rating]]&gt;8,"Excellent",IF(Table1[[#This Row],[Rating]]&gt;5,"Good","Bad"))</f>
        <v>Good</v>
      </c>
    </row>
    <row r="3011" spans="1:22" ht="30" customHeight="1" x14ac:dyDescent="0.35">
      <c r="A3011">
        <v>8</v>
      </c>
      <c r="B3011" t="s">
        <v>4317</v>
      </c>
      <c r="C3011" t="str">
        <f>UPPER(LEFT(Table1[[#This Row],[Header]],1))&amp;MID(Table1[[#This Row],[Header]],2,LEN(Table1[[#This Row],[Header]])-1)</f>
        <v>BA customer review</v>
      </c>
      <c r="D3011" t="s">
        <v>3997</v>
      </c>
      <c r="E3011" s="1">
        <v>42095</v>
      </c>
      <c r="F3011" t="s">
        <v>1</v>
      </c>
      <c r="G3011" t="s">
        <v>2</v>
      </c>
      <c r="H3011" t="s">
        <v>9</v>
      </c>
      <c r="I3011" t="s">
        <v>10</v>
      </c>
      <c r="J3011" t="s">
        <v>5006</v>
      </c>
      <c r="K3011" t="s">
        <v>5006</v>
      </c>
      <c r="L3011" t="str">
        <f>CONCATENATE(Table1[[#This Row],[FROM]]," to ",Table1[[#This Row],[TO]])</f>
        <v>LHR to LHR</v>
      </c>
      <c r="M3011" s="1">
        <v>43739</v>
      </c>
      <c r="N3011">
        <v>4</v>
      </c>
      <c r="O3011">
        <v>5</v>
      </c>
      <c r="P3011">
        <v>4</v>
      </c>
      <c r="Q3011">
        <v>-1</v>
      </c>
      <c r="R3011">
        <v>5</v>
      </c>
      <c r="S3011" t="s">
        <v>39</v>
      </c>
      <c r="T3011">
        <v>4</v>
      </c>
      <c r="U3011" t="s">
        <v>6</v>
      </c>
      <c r="V3011" t="str">
        <f>IF(Table1[[#This Row],[Rating]]&gt;8,"Excellent",IF(Table1[[#This Row],[Rating]]&gt;5,"Good","Bad"))</f>
        <v>Good</v>
      </c>
    </row>
    <row r="3012" spans="1:22" ht="30" customHeight="1" x14ac:dyDescent="0.35">
      <c r="A3012">
        <v>9</v>
      </c>
      <c r="B3012" t="s">
        <v>4317</v>
      </c>
      <c r="C3012" t="str">
        <f>UPPER(LEFT(Table1[[#This Row],[Header]],1))&amp;MID(Table1[[#This Row],[Header]],2,LEN(Table1[[#This Row],[Header]])-1)</f>
        <v>BA customer review</v>
      </c>
      <c r="D3012" t="s">
        <v>5425</v>
      </c>
      <c r="E3012" s="1">
        <v>42095</v>
      </c>
      <c r="F3012" t="s">
        <v>20</v>
      </c>
      <c r="G3012" t="s">
        <v>5508</v>
      </c>
      <c r="H3012" t="s">
        <v>9</v>
      </c>
      <c r="I3012" t="s">
        <v>4</v>
      </c>
      <c r="J3012" t="s">
        <v>5006</v>
      </c>
      <c r="K3012" t="s">
        <v>5155</v>
      </c>
      <c r="L3012" t="str">
        <f>CONCATENATE(Table1[[#This Row],[FROM]]," to ",Table1[[#This Row],[TO]])</f>
        <v>LHR to DEL</v>
      </c>
      <c r="M3012" s="1">
        <v>43739</v>
      </c>
      <c r="N3012">
        <v>1</v>
      </c>
      <c r="O3012">
        <v>1</v>
      </c>
      <c r="P3012">
        <v>2</v>
      </c>
      <c r="Q3012">
        <v>-1</v>
      </c>
      <c r="R3012">
        <v>2</v>
      </c>
      <c r="S3012" t="s">
        <v>5</v>
      </c>
      <c r="T3012">
        <v>1</v>
      </c>
      <c r="U3012" t="s">
        <v>6</v>
      </c>
      <c r="V3012" t="str">
        <f>IF(Table1[[#This Row],[Rating]]&gt;8,"Excellent",IF(Table1[[#This Row],[Rating]]&gt;5,"Good","Bad"))</f>
        <v>Excellent</v>
      </c>
    </row>
    <row r="3013" spans="1:22" ht="30" customHeight="1" x14ac:dyDescent="0.35">
      <c r="A3013">
        <v>7</v>
      </c>
      <c r="B3013" t="s">
        <v>4317</v>
      </c>
      <c r="C3013" t="str">
        <f>UPPER(LEFT(Table1[[#This Row],[Header]],1))&amp;MID(Table1[[#This Row],[Header]],2,LEN(Table1[[#This Row],[Header]])-1)</f>
        <v>BA customer review</v>
      </c>
      <c r="D3013" t="s">
        <v>2819</v>
      </c>
      <c r="E3013" s="1">
        <v>42091</v>
      </c>
      <c r="F3013" t="s">
        <v>1</v>
      </c>
      <c r="G3013" t="s">
        <v>222</v>
      </c>
      <c r="H3013" t="s">
        <v>9</v>
      </c>
      <c r="I3013" t="s">
        <v>4</v>
      </c>
      <c r="J3013" t="s">
        <v>5073</v>
      </c>
      <c r="K3013" t="s">
        <v>5006</v>
      </c>
      <c r="L3013" t="str">
        <f>CONCATENATE(Table1[[#This Row],[FROM]]," to ",Table1[[#This Row],[TO]])</f>
        <v>EZE to LHR</v>
      </c>
      <c r="M3013" s="1">
        <v>43739</v>
      </c>
      <c r="N3013">
        <v>1</v>
      </c>
      <c r="O3013">
        <v>2</v>
      </c>
      <c r="P3013">
        <v>1</v>
      </c>
      <c r="Q3013">
        <v>-1</v>
      </c>
      <c r="R3013">
        <v>2</v>
      </c>
      <c r="S3013" t="s">
        <v>5</v>
      </c>
      <c r="T3013">
        <v>1</v>
      </c>
      <c r="U3013" t="s">
        <v>6</v>
      </c>
      <c r="V3013" t="str">
        <f>IF(Table1[[#This Row],[Rating]]&gt;8,"Excellent",IF(Table1[[#This Row],[Rating]]&gt;5,"Good","Bad"))</f>
        <v>Good</v>
      </c>
    </row>
    <row r="3014" spans="1:22" ht="30" customHeight="1" x14ac:dyDescent="0.35">
      <c r="A3014">
        <v>5</v>
      </c>
      <c r="B3014" t="s">
        <v>4317</v>
      </c>
      <c r="C3014" t="str">
        <f>UPPER(LEFT(Table1[[#This Row],[Header]],1))&amp;MID(Table1[[#This Row],[Header]],2,LEN(Table1[[#This Row],[Header]])-1)</f>
        <v>BA customer review</v>
      </c>
      <c r="D3014" t="s">
        <v>3998</v>
      </c>
      <c r="E3014" s="1">
        <v>42091</v>
      </c>
      <c r="F3014" t="s">
        <v>1</v>
      </c>
      <c r="G3014" t="s">
        <v>222</v>
      </c>
      <c r="H3014" t="s">
        <v>9</v>
      </c>
      <c r="I3014" t="s">
        <v>4</v>
      </c>
      <c r="J3014" t="s">
        <v>5027</v>
      </c>
      <c r="K3014" t="s">
        <v>5202</v>
      </c>
      <c r="L3014" t="str">
        <f>CONCATENATE(Table1[[#This Row],[FROM]]," to ",Table1[[#This Row],[TO]])</f>
        <v>LGW to ACE</v>
      </c>
      <c r="M3014" s="1">
        <v>43739</v>
      </c>
      <c r="N3014">
        <v>3</v>
      </c>
      <c r="O3014">
        <v>4</v>
      </c>
      <c r="P3014">
        <v>4</v>
      </c>
      <c r="Q3014">
        <v>-1</v>
      </c>
      <c r="R3014">
        <v>3</v>
      </c>
      <c r="S3014" t="s">
        <v>39</v>
      </c>
      <c r="T3014">
        <v>3</v>
      </c>
      <c r="U3014" t="s">
        <v>6</v>
      </c>
      <c r="V3014" t="str">
        <f>IF(Table1[[#This Row],[Rating]]&gt;8,"Excellent",IF(Table1[[#This Row],[Rating]]&gt;5,"Good","Bad"))</f>
        <v>Bad</v>
      </c>
    </row>
    <row r="3015" spans="1:22" ht="30" customHeight="1" x14ac:dyDescent="0.35">
      <c r="A3015">
        <v>7</v>
      </c>
      <c r="B3015" t="s">
        <v>4317</v>
      </c>
      <c r="C3015" t="str">
        <f>UPPER(LEFT(Table1[[#This Row],[Header]],1))&amp;MID(Table1[[#This Row],[Header]],2,LEN(Table1[[#This Row],[Header]])-1)</f>
        <v>BA customer review</v>
      </c>
      <c r="D3015" t="s">
        <v>5426</v>
      </c>
      <c r="E3015" s="1">
        <v>42091</v>
      </c>
      <c r="F3015" t="s">
        <v>338</v>
      </c>
      <c r="G3015" t="s">
        <v>4233</v>
      </c>
      <c r="H3015" t="s">
        <v>9</v>
      </c>
      <c r="I3015" t="s">
        <v>21</v>
      </c>
      <c r="J3015" t="s">
        <v>5047</v>
      </c>
      <c r="K3015" t="s">
        <v>5022</v>
      </c>
      <c r="L3015" t="str">
        <f>CONCATENATE(Table1[[#This Row],[FROM]]," to ",Table1[[#This Row],[TO]])</f>
        <v>BRU to EWR</v>
      </c>
      <c r="M3015" s="1">
        <v>43739</v>
      </c>
      <c r="N3015">
        <v>3</v>
      </c>
      <c r="O3015">
        <v>1</v>
      </c>
      <c r="P3015">
        <v>1</v>
      </c>
      <c r="Q3015">
        <v>-1</v>
      </c>
      <c r="R3015">
        <v>1</v>
      </c>
      <c r="S3015" t="s">
        <v>5</v>
      </c>
      <c r="T3015">
        <v>1</v>
      </c>
      <c r="U3015" t="s">
        <v>6</v>
      </c>
      <c r="V3015" t="str">
        <f>IF(Table1[[#This Row],[Rating]]&gt;8,"Excellent",IF(Table1[[#This Row],[Rating]]&gt;5,"Good","Bad"))</f>
        <v>Good</v>
      </c>
    </row>
    <row r="3016" spans="1:22" ht="30" customHeight="1" x14ac:dyDescent="0.35">
      <c r="A3016">
        <v>1</v>
      </c>
      <c r="B3016" t="s">
        <v>4317</v>
      </c>
      <c r="C3016" t="str">
        <f>UPPER(LEFT(Table1[[#This Row],[Header]],1))&amp;MID(Table1[[#This Row],[Header]],2,LEN(Table1[[#This Row],[Header]])-1)</f>
        <v>BA customer review</v>
      </c>
      <c r="D3016" t="s">
        <v>5427</v>
      </c>
      <c r="E3016" s="1">
        <v>42091</v>
      </c>
      <c r="F3016" t="s">
        <v>1</v>
      </c>
      <c r="G3016" t="s">
        <v>5518</v>
      </c>
      <c r="H3016" t="s">
        <v>9</v>
      </c>
      <c r="I3016" t="s">
        <v>21</v>
      </c>
      <c r="J3016" t="s">
        <v>5006</v>
      </c>
      <c r="K3016" t="s">
        <v>5108</v>
      </c>
      <c r="L3016" t="str">
        <f>CONCATENATE(Table1[[#This Row],[FROM]]," to ",Table1[[#This Row],[TO]])</f>
        <v>LHR to SIN</v>
      </c>
      <c r="M3016" s="1">
        <v>42086</v>
      </c>
      <c r="N3016">
        <v>4</v>
      </c>
      <c r="O3016">
        <v>4</v>
      </c>
      <c r="P3016">
        <v>2</v>
      </c>
      <c r="Q3016">
        <v>-1</v>
      </c>
      <c r="R3016">
        <v>3</v>
      </c>
      <c r="S3016" t="s">
        <v>39</v>
      </c>
      <c r="T3016">
        <v>4</v>
      </c>
      <c r="U3016" t="s">
        <v>6</v>
      </c>
      <c r="V3016" t="str">
        <f>IF(Table1[[#This Row],[Rating]]&gt;8,"Excellent",IF(Table1[[#This Row],[Rating]]&gt;5,"Good","Bad"))</f>
        <v>Bad</v>
      </c>
    </row>
    <row r="3017" spans="1:22" ht="30" customHeight="1" x14ac:dyDescent="0.35">
      <c r="A3017">
        <v>7</v>
      </c>
      <c r="B3017" t="s">
        <v>4317</v>
      </c>
      <c r="C3017" t="str">
        <f>UPPER(LEFT(Table1[[#This Row],[Header]],1))&amp;MID(Table1[[#This Row],[Header]],2,LEN(Table1[[#This Row],[Header]])-1)</f>
        <v>BA customer review</v>
      </c>
      <c r="D3017" t="s">
        <v>1534</v>
      </c>
      <c r="E3017" s="1">
        <v>42091</v>
      </c>
      <c r="F3017" t="s">
        <v>1</v>
      </c>
      <c r="G3017" t="s">
        <v>222</v>
      </c>
      <c r="H3017" t="s">
        <v>9</v>
      </c>
      <c r="I3017" t="s">
        <v>10</v>
      </c>
      <c r="J3017" t="s">
        <v>5006</v>
      </c>
      <c r="K3017" t="s">
        <v>5082</v>
      </c>
      <c r="L3017" t="str">
        <f>CONCATENATE(Table1[[#This Row],[FROM]]," to ",Table1[[#This Row],[TO]])</f>
        <v>LHR to PHL</v>
      </c>
      <c r="M3017" s="1">
        <v>43739</v>
      </c>
      <c r="N3017">
        <v>2</v>
      </c>
      <c r="O3017">
        <v>3</v>
      </c>
      <c r="P3017">
        <v>3</v>
      </c>
      <c r="Q3017">
        <v>-1</v>
      </c>
      <c r="R3017">
        <v>4</v>
      </c>
      <c r="S3017" t="s">
        <v>5</v>
      </c>
      <c r="T3017">
        <v>2</v>
      </c>
      <c r="U3017" t="s">
        <v>6</v>
      </c>
      <c r="V3017" t="str">
        <f>IF(Table1[[#This Row],[Rating]]&gt;8,"Excellent",IF(Table1[[#This Row],[Rating]]&gt;5,"Good","Bad"))</f>
        <v>Good</v>
      </c>
    </row>
    <row r="3018" spans="1:22" ht="30" customHeight="1" x14ac:dyDescent="0.35">
      <c r="A3018">
        <v>5</v>
      </c>
      <c r="B3018" t="s">
        <v>4317</v>
      </c>
      <c r="C3018" t="str">
        <f>UPPER(LEFT(Table1[[#This Row],[Header]],1))&amp;MID(Table1[[#This Row],[Header]],2,LEN(Table1[[#This Row],[Header]])-1)</f>
        <v>BA customer review</v>
      </c>
      <c r="D3018" t="s">
        <v>3999</v>
      </c>
      <c r="E3018" s="1">
        <v>42089</v>
      </c>
      <c r="F3018" t="s">
        <v>300</v>
      </c>
      <c r="G3018" t="s">
        <v>222</v>
      </c>
      <c r="H3018" t="s">
        <v>9</v>
      </c>
      <c r="I3018" t="s">
        <v>4</v>
      </c>
      <c r="J3018" t="s">
        <v>5155</v>
      </c>
      <c r="K3018" t="s">
        <v>5198</v>
      </c>
      <c r="L3018" t="str">
        <f>CONCATENATE(Table1[[#This Row],[FROM]]," to ",Table1[[#This Row],[TO]])</f>
        <v>DEL to HAM</v>
      </c>
      <c r="M3018" s="1">
        <v>43739</v>
      </c>
      <c r="N3018">
        <v>5</v>
      </c>
      <c r="O3018">
        <v>5</v>
      </c>
      <c r="P3018">
        <v>5</v>
      </c>
      <c r="Q3018">
        <v>-1</v>
      </c>
      <c r="R3018">
        <v>5</v>
      </c>
      <c r="S3018" t="s">
        <v>39</v>
      </c>
      <c r="T3018">
        <v>3</v>
      </c>
      <c r="U3018" t="s">
        <v>6</v>
      </c>
      <c r="V3018" t="str">
        <f>IF(Table1[[#This Row],[Rating]]&gt;8,"Excellent",IF(Table1[[#This Row],[Rating]]&gt;5,"Good","Bad"))</f>
        <v>Bad</v>
      </c>
    </row>
    <row r="3019" spans="1:22" ht="30" customHeight="1" x14ac:dyDescent="0.35">
      <c r="A3019">
        <v>9</v>
      </c>
      <c r="B3019" t="s">
        <v>4317</v>
      </c>
      <c r="C3019" t="str">
        <f>UPPER(LEFT(Table1[[#This Row],[Header]],1))&amp;MID(Table1[[#This Row],[Header]],2,LEN(Table1[[#This Row],[Header]])-1)</f>
        <v>BA customer review</v>
      </c>
      <c r="D3019" t="s">
        <v>4000</v>
      </c>
      <c r="E3019" s="1">
        <v>42089</v>
      </c>
      <c r="F3019" t="s">
        <v>1</v>
      </c>
      <c r="G3019" t="s">
        <v>8</v>
      </c>
      <c r="H3019" t="s">
        <v>9</v>
      </c>
      <c r="I3019" t="s">
        <v>10</v>
      </c>
      <c r="J3019" t="s">
        <v>5006</v>
      </c>
      <c r="K3019" t="s">
        <v>5100</v>
      </c>
      <c r="L3019" t="str">
        <f>CONCATENATE(Table1[[#This Row],[FROM]]," to ",Table1[[#This Row],[TO]])</f>
        <v>LHR to YYZ</v>
      </c>
      <c r="M3019" s="1">
        <v>43739</v>
      </c>
      <c r="N3019">
        <v>5</v>
      </c>
      <c r="O3019">
        <v>5</v>
      </c>
      <c r="P3019">
        <v>4</v>
      </c>
      <c r="Q3019">
        <v>-1</v>
      </c>
      <c r="R3019">
        <v>5</v>
      </c>
      <c r="S3019" t="s">
        <v>39</v>
      </c>
      <c r="T3019">
        <v>4</v>
      </c>
      <c r="U3019" t="s">
        <v>6</v>
      </c>
      <c r="V3019" t="str">
        <f>IF(Table1[[#This Row],[Rating]]&gt;8,"Excellent",IF(Table1[[#This Row],[Rating]]&gt;5,"Good","Bad"))</f>
        <v>Excellent</v>
      </c>
    </row>
    <row r="3020" spans="1:22" ht="30" customHeight="1" x14ac:dyDescent="0.35">
      <c r="A3020">
        <v>10</v>
      </c>
      <c r="B3020" t="s">
        <v>4317</v>
      </c>
      <c r="C3020" t="str">
        <f>UPPER(LEFT(Table1[[#This Row],[Header]],1))&amp;MID(Table1[[#This Row],[Header]],2,LEN(Table1[[#This Row],[Header]])-1)</f>
        <v>BA customer review</v>
      </c>
      <c r="D3020" t="s">
        <v>4001</v>
      </c>
      <c r="E3020" s="1">
        <v>42089</v>
      </c>
      <c r="F3020" t="s">
        <v>1</v>
      </c>
      <c r="G3020" t="s">
        <v>222</v>
      </c>
      <c r="H3020" t="s">
        <v>9</v>
      </c>
      <c r="I3020" t="s">
        <v>4</v>
      </c>
      <c r="J3020" t="s">
        <v>5026</v>
      </c>
      <c r="K3020" t="s">
        <v>5006</v>
      </c>
      <c r="L3020" t="str">
        <f>CONCATENATE(Table1[[#This Row],[FROM]]," to ",Table1[[#This Row],[TO]])</f>
        <v>SFO to LHR</v>
      </c>
      <c r="M3020" s="1">
        <v>43739</v>
      </c>
      <c r="N3020">
        <v>3</v>
      </c>
      <c r="O3020">
        <v>4</v>
      </c>
      <c r="P3020">
        <v>3</v>
      </c>
      <c r="Q3020">
        <v>-1</v>
      </c>
      <c r="R3020">
        <v>4</v>
      </c>
      <c r="S3020" t="s">
        <v>39</v>
      </c>
      <c r="T3020">
        <v>3</v>
      </c>
      <c r="U3020" t="s">
        <v>6</v>
      </c>
      <c r="V3020" t="str">
        <f>IF(Table1[[#This Row],[Rating]]&gt;8,"Excellent",IF(Table1[[#This Row],[Rating]]&gt;5,"Good","Bad"))</f>
        <v>Excellent</v>
      </c>
    </row>
    <row r="3021" spans="1:22" ht="30" customHeight="1" x14ac:dyDescent="0.35">
      <c r="A3021">
        <v>7</v>
      </c>
      <c r="B3021" t="s">
        <v>4317</v>
      </c>
      <c r="C3021" t="str">
        <f>UPPER(LEFT(Table1[[#This Row],[Header]],1))&amp;MID(Table1[[#This Row],[Header]],2,LEN(Table1[[#This Row],[Header]])-1)</f>
        <v>BA customer review</v>
      </c>
      <c r="D3021" t="s">
        <v>4002</v>
      </c>
      <c r="E3021" s="1">
        <v>42088</v>
      </c>
      <c r="F3021" t="s">
        <v>1</v>
      </c>
      <c r="G3021" t="s">
        <v>222</v>
      </c>
      <c r="H3021" t="s">
        <v>9</v>
      </c>
      <c r="I3021" t="s">
        <v>4</v>
      </c>
      <c r="J3021" t="s">
        <v>5056</v>
      </c>
      <c r="K3021" t="s">
        <v>5006</v>
      </c>
      <c r="L3021" t="str">
        <f>CONCATENATE(Table1[[#This Row],[FROM]]," to ",Table1[[#This Row],[TO]])</f>
        <v>GRU to LHR</v>
      </c>
      <c r="M3021" s="1">
        <v>43739</v>
      </c>
      <c r="N3021">
        <v>4</v>
      </c>
      <c r="O3021">
        <v>4</v>
      </c>
      <c r="P3021">
        <v>3</v>
      </c>
      <c r="Q3021">
        <v>-1</v>
      </c>
      <c r="R3021">
        <v>4</v>
      </c>
      <c r="S3021" t="s">
        <v>39</v>
      </c>
      <c r="T3021">
        <v>2</v>
      </c>
      <c r="U3021" t="s">
        <v>6</v>
      </c>
      <c r="V3021" t="str">
        <f>IF(Table1[[#This Row],[Rating]]&gt;8,"Excellent",IF(Table1[[#This Row],[Rating]]&gt;5,"Good","Bad"))</f>
        <v>Good</v>
      </c>
    </row>
    <row r="3022" spans="1:22" ht="30" customHeight="1" x14ac:dyDescent="0.35">
      <c r="A3022">
        <v>7</v>
      </c>
      <c r="B3022" t="s">
        <v>4317</v>
      </c>
      <c r="C3022" t="str">
        <f>UPPER(LEFT(Table1[[#This Row],[Header]],1))&amp;MID(Table1[[#This Row],[Header]],2,LEN(Table1[[#This Row],[Header]])-1)</f>
        <v>BA customer review</v>
      </c>
      <c r="D3022" t="s">
        <v>4003</v>
      </c>
      <c r="E3022" s="1">
        <v>42088</v>
      </c>
      <c r="F3022" t="s">
        <v>37</v>
      </c>
      <c r="G3022" t="s">
        <v>222</v>
      </c>
      <c r="H3022" t="s">
        <v>26</v>
      </c>
      <c r="I3022" t="s">
        <v>10</v>
      </c>
      <c r="J3022" t="s">
        <v>5017</v>
      </c>
      <c r="K3022" t="s">
        <v>5027</v>
      </c>
      <c r="L3022" t="str">
        <f>CONCATENATE(Table1[[#This Row],[FROM]]," to ",Table1[[#This Row],[TO]])</f>
        <v>GVA to LGW</v>
      </c>
      <c r="M3022" s="1">
        <v>43739</v>
      </c>
      <c r="N3022">
        <v>1</v>
      </c>
      <c r="O3022">
        <v>3</v>
      </c>
      <c r="P3022">
        <v>2</v>
      </c>
      <c r="Q3022">
        <v>-1</v>
      </c>
      <c r="R3022">
        <v>2</v>
      </c>
      <c r="S3022" t="s">
        <v>5</v>
      </c>
      <c r="T3022">
        <v>1</v>
      </c>
      <c r="U3022" t="s">
        <v>6</v>
      </c>
      <c r="V3022" t="str">
        <f>IF(Table1[[#This Row],[Rating]]&gt;8,"Excellent",IF(Table1[[#This Row],[Rating]]&gt;5,"Good","Bad"))</f>
        <v>Good</v>
      </c>
    </row>
    <row r="3023" spans="1:22" ht="30" customHeight="1" x14ac:dyDescent="0.35">
      <c r="A3023">
        <v>9</v>
      </c>
      <c r="B3023" t="s">
        <v>4317</v>
      </c>
      <c r="C3023" t="str">
        <f>UPPER(LEFT(Table1[[#This Row],[Header]],1))&amp;MID(Table1[[#This Row],[Header]],2,LEN(Table1[[#This Row],[Header]])-1)</f>
        <v>BA customer review</v>
      </c>
      <c r="D3023" t="s">
        <v>4004</v>
      </c>
      <c r="E3023" s="1">
        <v>42088</v>
      </c>
      <c r="F3023" t="s">
        <v>1</v>
      </c>
      <c r="G3023" t="s">
        <v>2</v>
      </c>
      <c r="H3023" t="s">
        <v>9</v>
      </c>
      <c r="I3023" t="s">
        <v>10</v>
      </c>
      <c r="J3023" t="s">
        <v>5006</v>
      </c>
      <c r="K3023" t="s">
        <v>5020</v>
      </c>
      <c r="L3023" t="str">
        <f>CONCATENATE(Table1[[#This Row],[FROM]]," to ",Table1[[#This Row],[TO]])</f>
        <v>LHR to LAX</v>
      </c>
      <c r="M3023" s="1">
        <v>43739</v>
      </c>
      <c r="N3023">
        <v>5</v>
      </c>
      <c r="O3023">
        <v>5</v>
      </c>
      <c r="P3023">
        <v>5</v>
      </c>
      <c r="Q3023">
        <v>-1</v>
      </c>
      <c r="R3023">
        <v>5</v>
      </c>
      <c r="S3023" t="s">
        <v>39</v>
      </c>
      <c r="T3023">
        <v>2</v>
      </c>
      <c r="U3023" t="s">
        <v>6</v>
      </c>
      <c r="V3023" t="str">
        <f>IF(Table1[[#This Row],[Rating]]&gt;8,"Excellent",IF(Table1[[#This Row],[Rating]]&gt;5,"Good","Bad"))</f>
        <v>Excellent</v>
      </c>
    </row>
    <row r="3024" spans="1:22" ht="30" customHeight="1" x14ac:dyDescent="0.35">
      <c r="A3024">
        <v>10</v>
      </c>
      <c r="B3024" t="s">
        <v>4317</v>
      </c>
      <c r="C3024" t="str">
        <f>UPPER(LEFT(Table1[[#This Row],[Header]],1))&amp;MID(Table1[[#This Row],[Header]],2,LEN(Table1[[#This Row],[Header]])-1)</f>
        <v>BA customer review</v>
      </c>
      <c r="D3024" t="s">
        <v>4005</v>
      </c>
      <c r="E3024" s="1">
        <v>42088</v>
      </c>
      <c r="F3024" t="s">
        <v>1</v>
      </c>
      <c r="G3024" t="s">
        <v>222</v>
      </c>
      <c r="H3024" t="s">
        <v>9</v>
      </c>
      <c r="I3024" t="s">
        <v>4</v>
      </c>
      <c r="J3024" t="s">
        <v>5006</v>
      </c>
      <c r="K3024" t="s">
        <v>5047</v>
      </c>
      <c r="L3024" t="str">
        <f>CONCATENATE(Table1[[#This Row],[FROM]]," to ",Table1[[#This Row],[TO]])</f>
        <v>LHR to BRU</v>
      </c>
      <c r="M3024" s="1">
        <v>43739</v>
      </c>
      <c r="N3024">
        <v>3</v>
      </c>
      <c r="O3024">
        <v>3</v>
      </c>
      <c r="P3024">
        <v>5</v>
      </c>
      <c r="Q3024">
        <v>-1</v>
      </c>
      <c r="R3024">
        <v>4</v>
      </c>
      <c r="S3024" t="s">
        <v>39</v>
      </c>
      <c r="T3024">
        <v>1</v>
      </c>
      <c r="U3024" t="s">
        <v>6</v>
      </c>
      <c r="V3024" t="str">
        <f>IF(Table1[[#This Row],[Rating]]&gt;8,"Excellent",IF(Table1[[#This Row],[Rating]]&gt;5,"Good","Bad"))</f>
        <v>Excellent</v>
      </c>
    </row>
    <row r="3025" spans="1:22" ht="30" customHeight="1" x14ac:dyDescent="0.35">
      <c r="A3025">
        <v>7</v>
      </c>
      <c r="B3025" t="s">
        <v>4317</v>
      </c>
      <c r="C3025" t="str">
        <f>UPPER(LEFT(Table1[[#This Row],[Header]],1))&amp;MID(Table1[[#This Row],[Header]],2,LEN(Table1[[#This Row],[Header]])-1)</f>
        <v>BA customer review</v>
      </c>
      <c r="D3025" t="s">
        <v>4006</v>
      </c>
      <c r="E3025" s="1">
        <v>42086</v>
      </c>
      <c r="F3025" t="s">
        <v>300</v>
      </c>
      <c r="G3025" t="s">
        <v>222</v>
      </c>
      <c r="H3025" t="s">
        <v>9</v>
      </c>
      <c r="I3025" t="s">
        <v>4</v>
      </c>
      <c r="J3025" t="s">
        <v>5154</v>
      </c>
      <c r="K3025" t="s">
        <v>5005</v>
      </c>
      <c r="L3025" t="str">
        <f>CONCATENATE(Table1[[#This Row],[FROM]]," to ",Table1[[#This Row],[TO]])</f>
        <v>BOM to ORD</v>
      </c>
      <c r="M3025" s="1">
        <v>43739</v>
      </c>
      <c r="N3025">
        <v>4</v>
      </c>
      <c r="O3025">
        <v>3</v>
      </c>
      <c r="P3025">
        <v>2</v>
      </c>
      <c r="Q3025">
        <v>-1</v>
      </c>
      <c r="R3025">
        <v>3</v>
      </c>
      <c r="S3025" t="s">
        <v>5</v>
      </c>
      <c r="T3025">
        <v>1</v>
      </c>
      <c r="U3025" t="s">
        <v>6</v>
      </c>
      <c r="V3025" t="str">
        <f>IF(Table1[[#This Row],[Rating]]&gt;8,"Excellent",IF(Table1[[#This Row],[Rating]]&gt;5,"Good","Bad"))</f>
        <v>Good</v>
      </c>
    </row>
    <row r="3026" spans="1:22" ht="30" customHeight="1" x14ac:dyDescent="0.35">
      <c r="A3026">
        <v>6</v>
      </c>
      <c r="B3026" t="s">
        <v>4317</v>
      </c>
      <c r="C3026" t="str">
        <f>UPPER(LEFT(Table1[[#This Row],[Header]],1))&amp;MID(Table1[[#This Row],[Header]],2,LEN(Table1[[#This Row],[Header]])-1)</f>
        <v>BA customer review</v>
      </c>
      <c r="D3026" t="s">
        <v>504</v>
      </c>
      <c r="E3026" s="1">
        <v>42083</v>
      </c>
      <c r="F3026" t="s">
        <v>1</v>
      </c>
      <c r="G3026" t="s">
        <v>222</v>
      </c>
      <c r="H3026" t="s">
        <v>9</v>
      </c>
      <c r="I3026" t="s">
        <v>10</v>
      </c>
      <c r="J3026" t="s">
        <v>5027</v>
      </c>
      <c r="K3026" t="s">
        <v>5144</v>
      </c>
      <c r="L3026" t="str">
        <f>CONCATENATE(Table1[[#This Row],[FROM]]," to ",Table1[[#This Row],[TO]])</f>
        <v>LGW to PUJ</v>
      </c>
      <c r="M3026" s="1">
        <v>43739</v>
      </c>
      <c r="N3026">
        <v>3</v>
      </c>
      <c r="O3026">
        <v>2</v>
      </c>
      <c r="P3026">
        <v>1</v>
      </c>
      <c r="Q3026">
        <v>-1</v>
      </c>
      <c r="R3026">
        <v>3</v>
      </c>
      <c r="S3026" t="s">
        <v>5</v>
      </c>
      <c r="T3026">
        <v>3</v>
      </c>
      <c r="U3026" t="s">
        <v>6</v>
      </c>
      <c r="V3026" t="str">
        <f>IF(Table1[[#This Row],[Rating]]&gt;8,"Excellent",IF(Table1[[#This Row],[Rating]]&gt;5,"Good","Bad"))</f>
        <v>Good</v>
      </c>
    </row>
    <row r="3027" spans="1:22" ht="30" customHeight="1" x14ac:dyDescent="0.35">
      <c r="A3027">
        <v>3</v>
      </c>
      <c r="B3027" t="s">
        <v>4317</v>
      </c>
      <c r="C3027" t="str">
        <f>UPPER(LEFT(Table1[[#This Row],[Header]],1))&amp;MID(Table1[[#This Row],[Header]],2,LEN(Table1[[#This Row],[Header]])-1)</f>
        <v>BA customer review</v>
      </c>
      <c r="D3027" t="s">
        <v>4007</v>
      </c>
      <c r="E3027" s="1">
        <v>42083</v>
      </c>
      <c r="F3027" t="s">
        <v>206</v>
      </c>
      <c r="G3027" t="s">
        <v>222</v>
      </c>
      <c r="H3027" t="s">
        <v>9</v>
      </c>
      <c r="I3027" t="s">
        <v>10</v>
      </c>
      <c r="J3027" t="s">
        <v>5058</v>
      </c>
      <c r="K3027" t="s">
        <v>5027</v>
      </c>
      <c r="L3027" t="str">
        <f>CONCATENATE(Table1[[#This Row],[FROM]]," to ",Table1[[#This Row],[TO]])</f>
        <v>CUN to LGW</v>
      </c>
      <c r="M3027" s="1">
        <v>43739</v>
      </c>
      <c r="N3027">
        <v>5</v>
      </c>
      <c r="O3027">
        <v>3</v>
      </c>
      <c r="P3027">
        <v>2</v>
      </c>
      <c r="Q3027">
        <v>-1</v>
      </c>
      <c r="R3027">
        <v>2</v>
      </c>
      <c r="S3027" t="s">
        <v>5</v>
      </c>
      <c r="T3027">
        <v>5</v>
      </c>
      <c r="U3027" t="s">
        <v>6</v>
      </c>
      <c r="V3027" t="str">
        <f>IF(Table1[[#This Row],[Rating]]&gt;8,"Excellent",IF(Table1[[#This Row],[Rating]]&gt;5,"Good","Bad"))</f>
        <v>Bad</v>
      </c>
    </row>
    <row r="3028" spans="1:22" ht="30" customHeight="1" x14ac:dyDescent="0.35">
      <c r="A3028">
        <v>5</v>
      </c>
      <c r="B3028" t="s">
        <v>4317</v>
      </c>
      <c r="C3028" t="str">
        <f>UPPER(LEFT(Table1[[#This Row],[Header]],1))&amp;MID(Table1[[#This Row],[Header]],2,LEN(Table1[[#This Row],[Header]])-1)</f>
        <v>BA customer review</v>
      </c>
      <c r="D3028" t="s">
        <v>4008</v>
      </c>
      <c r="E3028" s="1">
        <v>42082</v>
      </c>
      <c r="F3028" t="s">
        <v>66</v>
      </c>
      <c r="G3028" t="s">
        <v>222</v>
      </c>
      <c r="H3028" t="s">
        <v>9</v>
      </c>
      <c r="I3028" t="s">
        <v>10</v>
      </c>
      <c r="J3028" t="s">
        <v>5041</v>
      </c>
      <c r="K3028" t="s">
        <v>5006</v>
      </c>
      <c r="L3028" t="str">
        <f>CONCATENATE(Table1[[#This Row],[FROM]]," to ",Table1[[#This Row],[TO]])</f>
        <v>SYD to LHR</v>
      </c>
      <c r="M3028" s="1">
        <v>43739</v>
      </c>
      <c r="N3028">
        <v>3</v>
      </c>
      <c r="O3028">
        <v>4</v>
      </c>
      <c r="P3028">
        <v>3</v>
      </c>
      <c r="Q3028">
        <v>-1</v>
      </c>
      <c r="R3028">
        <v>5</v>
      </c>
      <c r="S3028" t="s">
        <v>39</v>
      </c>
      <c r="T3028">
        <v>5</v>
      </c>
      <c r="U3028" t="s">
        <v>6</v>
      </c>
      <c r="V3028" t="str">
        <f>IF(Table1[[#This Row],[Rating]]&gt;8,"Excellent",IF(Table1[[#This Row],[Rating]]&gt;5,"Good","Bad"))</f>
        <v>Bad</v>
      </c>
    </row>
    <row r="3029" spans="1:22" ht="30" customHeight="1" x14ac:dyDescent="0.35">
      <c r="A3029">
        <v>8</v>
      </c>
      <c r="B3029" t="s">
        <v>4317</v>
      </c>
      <c r="C3029" t="str">
        <f>UPPER(LEFT(Table1[[#This Row],[Header]],1))&amp;MID(Table1[[#This Row],[Header]],2,LEN(Table1[[#This Row],[Header]])-1)</f>
        <v>BA customer review</v>
      </c>
      <c r="D3029" t="s">
        <v>4999</v>
      </c>
      <c r="E3029" s="1">
        <v>42082</v>
      </c>
      <c r="F3029" t="s">
        <v>46</v>
      </c>
      <c r="G3029" t="s">
        <v>222</v>
      </c>
      <c r="H3029" t="s">
        <v>9</v>
      </c>
      <c r="I3029" t="s">
        <v>10</v>
      </c>
      <c r="J3029" t="s">
        <v>5100</v>
      </c>
      <c r="K3029" t="s">
        <v>5036</v>
      </c>
      <c r="L3029" t="str">
        <f>CONCATENATE(Table1[[#This Row],[FROM]]," to ",Table1[[#This Row],[TO]])</f>
        <v>YYZ to DXB</v>
      </c>
      <c r="M3029" s="1">
        <v>43739</v>
      </c>
      <c r="N3029">
        <v>4</v>
      </c>
      <c r="O3029">
        <v>2</v>
      </c>
      <c r="P3029">
        <v>1</v>
      </c>
      <c r="Q3029">
        <v>-1</v>
      </c>
      <c r="R3029">
        <v>2</v>
      </c>
      <c r="S3029" t="s">
        <v>5</v>
      </c>
      <c r="T3029">
        <v>1</v>
      </c>
      <c r="U3029" t="s">
        <v>6</v>
      </c>
      <c r="V3029" t="str">
        <f>IF(Table1[[#This Row],[Rating]]&gt;8,"Excellent",IF(Table1[[#This Row],[Rating]]&gt;5,"Good","Bad"))</f>
        <v>Good</v>
      </c>
    </row>
    <row r="3030" spans="1:22" ht="30" customHeight="1" x14ac:dyDescent="0.35">
      <c r="A3030">
        <v>2</v>
      </c>
      <c r="B3030" t="s">
        <v>4317</v>
      </c>
      <c r="C3030" t="str">
        <f>UPPER(LEFT(Table1[[#This Row],[Header]],1))&amp;MID(Table1[[#This Row],[Header]],2,LEN(Table1[[#This Row],[Header]])-1)</f>
        <v>BA customer review</v>
      </c>
      <c r="D3030" t="s">
        <v>4009</v>
      </c>
      <c r="E3030" s="1">
        <v>42081</v>
      </c>
      <c r="F3030" t="s">
        <v>1</v>
      </c>
      <c r="G3030" t="s">
        <v>222</v>
      </c>
      <c r="H3030" t="s">
        <v>9</v>
      </c>
      <c r="I3030" t="s">
        <v>10</v>
      </c>
      <c r="J3030" t="s">
        <v>5192</v>
      </c>
      <c r="K3030" t="s">
        <v>5027</v>
      </c>
      <c r="L3030" t="str">
        <f>CONCATENATE(Table1[[#This Row],[FROM]]," to ",Table1[[#This Row],[TO]])</f>
        <v>MLE to LGW</v>
      </c>
      <c r="M3030" s="1">
        <v>43739</v>
      </c>
      <c r="N3030">
        <v>3</v>
      </c>
      <c r="O3030">
        <v>5</v>
      </c>
      <c r="P3030">
        <v>5</v>
      </c>
      <c r="Q3030">
        <v>-1</v>
      </c>
      <c r="R3030">
        <v>5</v>
      </c>
      <c r="S3030" t="s">
        <v>39</v>
      </c>
      <c r="T3030">
        <v>1</v>
      </c>
      <c r="U3030" t="s">
        <v>6</v>
      </c>
      <c r="V3030" t="str">
        <f>IF(Table1[[#This Row],[Rating]]&gt;8,"Excellent",IF(Table1[[#This Row],[Rating]]&gt;5,"Good","Bad"))</f>
        <v>Bad</v>
      </c>
    </row>
    <row r="3031" spans="1:22" ht="30" customHeight="1" x14ac:dyDescent="0.35">
      <c r="A3031">
        <v>6</v>
      </c>
      <c r="B3031" t="s">
        <v>4317</v>
      </c>
      <c r="C3031" t="str">
        <f>UPPER(LEFT(Table1[[#This Row],[Header]],1))&amp;MID(Table1[[#This Row],[Header]],2,LEN(Table1[[#This Row],[Header]])-1)</f>
        <v>BA customer review</v>
      </c>
      <c r="D3031" t="s">
        <v>4010</v>
      </c>
      <c r="E3031" s="1">
        <v>42081</v>
      </c>
      <c r="F3031" t="s">
        <v>1</v>
      </c>
      <c r="G3031" t="s">
        <v>8</v>
      </c>
      <c r="H3031" t="s">
        <v>9</v>
      </c>
      <c r="I3031" t="s">
        <v>4</v>
      </c>
      <c r="J3031" t="s">
        <v>5006</v>
      </c>
      <c r="K3031" t="s">
        <v>5021</v>
      </c>
      <c r="L3031" t="str">
        <f>CONCATENATE(Table1[[#This Row],[FROM]]," to ",Table1[[#This Row],[TO]])</f>
        <v>LHR to FRA</v>
      </c>
      <c r="M3031" s="1">
        <v>43739</v>
      </c>
      <c r="N3031">
        <v>1</v>
      </c>
      <c r="O3031">
        <v>2</v>
      </c>
      <c r="P3031">
        <v>1</v>
      </c>
      <c r="Q3031">
        <v>-1</v>
      </c>
      <c r="R3031">
        <v>2</v>
      </c>
      <c r="S3031" t="s">
        <v>5</v>
      </c>
      <c r="T3031">
        <v>1</v>
      </c>
      <c r="U3031" t="s">
        <v>6</v>
      </c>
      <c r="V3031" t="str">
        <f>IF(Table1[[#This Row],[Rating]]&gt;8,"Excellent",IF(Table1[[#This Row],[Rating]]&gt;5,"Good","Bad"))</f>
        <v>Good</v>
      </c>
    </row>
    <row r="3032" spans="1:22" ht="30" customHeight="1" x14ac:dyDescent="0.35">
      <c r="A3032">
        <v>8</v>
      </c>
      <c r="B3032" t="s">
        <v>4317</v>
      </c>
      <c r="C3032" t="str">
        <f>UPPER(LEFT(Table1[[#This Row],[Header]],1))&amp;MID(Table1[[#This Row],[Header]],2,LEN(Table1[[#This Row],[Header]])-1)</f>
        <v>BA customer review</v>
      </c>
      <c r="D3032" t="s">
        <v>4011</v>
      </c>
      <c r="E3032" s="1">
        <v>42080</v>
      </c>
      <c r="F3032" t="s">
        <v>1</v>
      </c>
      <c r="G3032" t="s">
        <v>222</v>
      </c>
      <c r="H3032" t="s">
        <v>9</v>
      </c>
      <c r="I3032" t="s">
        <v>4</v>
      </c>
      <c r="J3032" t="s">
        <v>5014</v>
      </c>
      <c r="K3032" t="s">
        <v>5199</v>
      </c>
      <c r="L3032" t="str">
        <f>CONCATENATE(Table1[[#This Row],[FROM]]," to ",Table1[[#This Row],[TO]])</f>
        <v>MAN to NYC</v>
      </c>
      <c r="M3032" s="1">
        <v>43739</v>
      </c>
      <c r="N3032">
        <v>4</v>
      </c>
      <c r="O3032">
        <v>2</v>
      </c>
      <c r="P3032">
        <v>2</v>
      </c>
      <c r="Q3032">
        <v>-1</v>
      </c>
      <c r="R3032">
        <v>3</v>
      </c>
      <c r="S3032" t="s">
        <v>39</v>
      </c>
      <c r="T3032">
        <v>1</v>
      </c>
      <c r="U3032" t="s">
        <v>6</v>
      </c>
      <c r="V3032" t="str">
        <f>IF(Table1[[#This Row],[Rating]]&gt;8,"Excellent",IF(Table1[[#This Row],[Rating]]&gt;5,"Good","Bad"))</f>
        <v>Good</v>
      </c>
    </row>
    <row r="3033" spans="1:22" ht="30" customHeight="1" x14ac:dyDescent="0.35">
      <c r="A3033">
        <v>5</v>
      </c>
      <c r="B3033" t="s">
        <v>4317</v>
      </c>
      <c r="C3033" t="str">
        <f>UPPER(LEFT(Table1[[#This Row],[Header]],1))&amp;MID(Table1[[#This Row],[Header]],2,LEN(Table1[[#This Row],[Header]])-1)</f>
        <v>BA customer review</v>
      </c>
      <c r="D3033" t="s">
        <v>4012</v>
      </c>
      <c r="E3033" s="1">
        <v>42080</v>
      </c>
      <c r="F3033" t="s">
        <v>1</v>
      </c>
      <c r="G3033" t="s">
        <v>222</v>
      </c>
      <c r="H3033" t="s">
        <v>9</v>
      </c>
      <c r="I3033" t="s">
        <v>10</v>
      </c>
      <c r="J3033" t="s">
        <v>5027</v>
      </c>
      <c r="K3033" t="s">
        <v>5165</v>
      </c>
      <c r="L3033" t="str">
        <f>CONCATENATE(Table1[[#This Row],[FROM]]," to ",Table1[[#This Row],[TO]])</f>
        <v>LGW to TFS</v>
      </c>
      <c r="M3033" s="1">
        <v>43739</v>
      </c>
      <c r="N3033">
        <v>1</v>
      </c>
      <c r="O3033">
        <v>3</v>
      </c>
      <c r="P3033">
        <v>1</v>
      </c>
      <c r="Q3033">
        <v>-1</v>
      </c>
      <c r="R3033">
        <v>1</v>
      </c>
      <c r="S3033" t="s">
        <v>5</v>
      </c>
      <c r="T3033">
        <v>2</v>
      </c>
      <c r="U3033" t="s">
        <v>6</v>
      </c>
      <c r="V3033" t="str">
        <f>IF(Table1[[#This Row],[Rating]]&gt;8,"Excellent",IF(Table1[[#This Row],[Rating]]&gt;5,"Good","Bad"))</f>
        <v>Bad</v>
      </c>
    </row>
    <row r="3034" spans="1:22" ht="30" customHeight="1" x14ac:dyDescent="0.35">
      <c r="A3034">
        <v>8</v>
      </c>
      <c r="B3034" t="s">
        <v>4317</v>
      </c>
      <c r="C3034" t="str">
        <f>UPPER(LEFT(Table1[[#This Row],[Header]],1))&amp;MID(Table1[[#This Row],[Header]],2,LEN(Table1[[#This Row],[Header]])-1)</f>
        <v>BA customer review</v>
      </c>
      <c r="D3034" t="s">
        <v>4013</v>
      </c>
      <c r="E3034" s="1">
        <v>42080</v>
      </c>
      <c r="F3034" t="s">
        <v>1</v>
      </c>
      <c r="G3034" t="s">
        <v>8</v>
      </c>
      <c r="H3034" t="s">
        <v>9</v>
      </c>
      <c r="I3034" t="s">
        <v>10</v>
      </c>
      <c r="J3034" t="s">
        <v>5006</v>
      </c>
      <c r="K3034" t="s">
        <v>5093</v>
      </c>
      <c r="L3034" t="str">
        <f>CONCATENATE(Table1[[#This Row],[FROM]]," to ",Table1[[#This Row],[TO]])</f>
        <v>LHR to SOF</v>
      </c>
      <c r="M3034" s="1">
        <v>43739</v>
      </c>
      <c r="N3034">
        <v>3</v>
      </c>
      <c r="O3034">
        <v>2</v>
      </c>
      <c r="P3034">
        <v>2</v>
      </c>
      <c r="Q3034">
        <v>-1</v>
      </c>
      <c r="R3034">
        <v>2</v>
      </c>
      <c r="S3034" t="s">
        <v>39</v>
      </c>
      <c r="T3034">
        <v>3</v>
      </c>
      <c r="U3034" t="s">
        <v>6</v>
      </c>
      <c r="V3034" t="str">
        <f>IF(Table1[[#This Row],[Rating]]&gt;8,"Excellent",IF(Table1[[#This Row],[Rating]]&gt;5,"Good","Bad"))</f>
        <v>Good</v>
      </c>
    </row>
    <row r="3035" spans="1:22" ht="30" customHeight="1" x14ac:dyDescent="0.35">
      <c r="A3035">
        <v>5</v>
      </c>
      <c r="B3035" t="s">
        <v>4317</v>
      </c>
      <c r="C3035" t="str">
        <f>UPPER(LEFT(Table1[[#This Row],[Header]],1))&amp;MID(Table1[[#This Row],[Header]],2,LEN(Table1[[#This Row],[Header]])-1)</f>
        <v>BA customer review</v>
      </c>
      <c r="D3035" t="s">
        <v>4014</v>
      </c>
      <c r="E3035" s="1">
        <v>42080</v>
      </c>
      <c r="F3035" t="s">
        <v>1</v>
      </c>
      <c r="G3035" t="s">
        <v>222</v>
      </c>
      <c r="H3035" t="s">
        <v>9</v>
      </c>
      <c r="I3035" t="s">
        <v>10</v>
      </c>
      <c r="J3035" t="s">
        <v>5200</v>
      </c>
      <c r="K3035" t="s">
        <v>5063</v>
      </c>
      <c r="L3035" t="str">
        <f>CONCATENATE(Table1[[#This Row],[FROM]]," to ",Table1[[#This Row],[TO]])</f>
        <v>LHR  to ABV</v>
      </c>
      <c r="M3035" s="1">
        <v>43739</v>
      </c>
      <c r="N3035">
        <v>3</v>
      </c>
      <c r="O3035">
        <v>5</v>
      </c>
      <c r="P3035">
        <v>5</v>
      </c>
      <c r="Q3035">
        <v>-1</v>
      </c>
      <c r="R3035">
        <v>5</v>
      </c>
      <c r="S3035" t="s">
        <v>39</v>
      </c>
      <c r="T3035">
        <v>2</v>
      </c>
      <c r="U3035" t="s">
        <v>6</v>
      </c>
      <c r="V3035" t="str">
        <f>IF(Table1[[#This Row],[Rating]]&gt;8,"Excellent",IF(Table1[[#This Row],[Rating]]&gt;5,"Good","Bad"))</f>
        <v>Bad</v>
      </c>
    </row>
    <row r="3036" spans="1:22" ht="30" customHeight="1" x14ac:dyDescent="0.35">
      <c r="A3036">
        <v>8</v>
      </c>
      <c r="B3036" t="s">
        <v>4317</v>
      </c>
      <c r="C3036" t="str">
        <f>UPPER(LEFT(Table1[[#This Row],[Header]],1))&amp;MID(Table1[[#This Row],[Header]],2,LEN(Table1[[#This Row],[Header]])-1)</f>
        <v>BA customer review</v>
      </c>
      <c r="D3036" t="s">
        <v>4015</v>
      </c>
      <c r="E3036" s="1">
        <v>42072</v>
      </c>
      <c r="F3036" t="s">
        <v>1</v>
      </c>
      <c r="G3036" t="s">
        <v>825</v>
      </c>
      <c r="H3036" t="s">
        <v>9</v>
      </c>
      <c r="I3036" t="s">
        <v>10</v>
      </c>
      <c r="J3036" t="s">
        <v>5006</v>
      </c>
      <c r="K3036" t="s">
        <v>5108</v>
      </c>
      <c r="L3036" t="str">
        <f>CONCATENATE(Table1[[#This Row],[FROM]]," to ",Table1[[#This Row],[TO]])</f>
        <v>LHR to SIN</v>
      </c>
      <c r="M3036" s="1">
        <v>43739</v>
      </c>
      <c r="N3036">
        <v>4</v>
      </c>
      <c r="O3036">
        <v>5</v>
      </c>
      <c r="P3036">
        <v>5</v>
      </c>
      <c r="Q3036">
        <v>-1</v>
      </c>
      <c r="R3036">
        <v>4</v>
      </c>
      <c r="S3036" t="s">
        <v>39</v>
      </c>
      <c r="T3036">
        <v>2</v>
      </c>
      <c r="U3036" t="s">
        <v>6</v>
      </c>
      <c r="V3036" t="str">
        <f>IF(Table1[[#This Row],[Rating]]&gt;8,"Excellent",IF(Table1[[#This Row],[Rating]]&gt;5,"Good","Bad"))</f>
        <v>Good</v>
      </c>
    </row>
    <row r="3037" spans="1:22" ht="30" customHeight="1" x14ac:dyDescent="0.35">
      <c r="A3037">
        <v>9</v>
      </c>
      <c r="B3037" t="s">
        <v>4317</v>
      </c>
      <c r="C3037" t="str">
        <f>UPPER(LEFT(Table1[[#This Row],[Header]],1))&amp;MID(Table1[[#This Row],[Header]],2,LEN(Table1[[#This Row],[Header]])-1)</f>
        <v>BA customer review</v>
      </c>
      <c r="D3037" t="s">
        <v>4013</v>
      </c>
      <c r="E3037" s="1">
        <v>42072</v>
      </c>
      <c r="F3037" t="s">
        <v>1</v>
      </c>
      <c r="G3037" t="s">
        <v>8</v>
      </c>
      <c r="H3037" t="s">
        <v>9</v>
      </c>
      <c r="I3037" t="s">
        <v>4</v>
      </c>
      <c r="J3037" t="s">
        <v>5006</v>
      </c>
      <c r="K3037" t="s">
        <v>5093</v>
      </c>
      <c r="L3037" t="str">
        <f>CONCATENATE(Table1[[#This Row],[FROM]]," to ",Table1[[#This Row],[TO]])</f>
        <v>LHR to SOF</v>
      </c>
      <c r="M3037" s="1">
        <v>43739</v>
      </c>
      <c r="N3037">
        <v>3</v>
      </c>
      <c r="O3037">
        <v>4</v>
      </c>
      <c r="P3037">
        <v>2</v>
      </c>
      <c r="Q3037">
        <v>-1</v>
      </c>
      <c r="R3037">
        <v>4</v>
      </c>
      <c r="S3037" t="s">
        <v>5</v>
      </c>
      <c r="T3037">
        <v>1</v>
      </c>
      <c r="U3037" t="s">
        <v>6</v>
      </c>
      <c r="V3037" t="str">
        <f>IF(Table1[[#This Row],[Rating]]&gt;8,"Excellent",IF(Table1[[#This Row],[Rating]]&gt;5,"Good","Bad"))</f>
        <v>Excellent</v>
      </c>
    </row>
    <row r="3038" spans="1:22" ht="30" customHeight="1" x14ac:dyDescent="0.35">
      <c r="A3038">
        <v>4</v>
      </c>
      <c r="B3038" t="s">
        <v>4317</v>
      </c>
      <c r="C3038" t="str">
        <f>UPPER(LEFT(Table1[[#This Row],[Header]],1))&amp;MID(Table1[[#This Row],[Header]],2,LEN(Table1[[#This Row],[Header]])-1)</f>
        <v>BA customer review</v>
      </c>
      <c r="D3038" t="s">
        <v>5428</v>
      </c>
      <c r="E3038" s="1">
        <v>42072</v>
      </c>
      <c r="F3038" t="s">
        <v>1</v>
      </c>
      <c r="G3038" t="s">
        <v>222</v>
      </c>
      <c r="H3038" t="s">
        <v>9</v>
      </c>
      <c r="I3038" t="s">
        <v>10</v>
      </c>
      <c r="J3038" t="s">
        <v>5027</v>
      </c>
      <c r="K3038" t="s">
        <v>5030</v>
      </c>
      <c r="L3038" t="str">
        <f>CONCATENATE(Table1[[#This Row],[FROM]]," to ",Table1[[#This Row],[TO]])</f>
        <v>LGW to BCN</v>
      </c>
      <c r="M3038" s="1">
        <v>43739</v>
      </c>
      <c r="N3038">
        <v>1</v>
      </c>
      <c r="O3038">
        <v>2</v>
      </c>
      <c r="P3038">
        <v>1</v>
      </c>
      <c r="Q3038">
        <v>-1</v>
      </c>
      <c r="R3038">
        <v>2</v>
      </c>
      <c r="S3038" t="s">
        <v>5</v>
      </c>
      <c r="T3038">
        <v>2</v>
      </c>
      <c r="U3038" t="s">
        <v>6</v>
      </c>
      <c r="V3038" t="str">
        <f>IF(Table1[[#This Row],[Rating]]&gt;8,"Excellent",IF(Table1[[#This Row],[Rating]]&gt;5,"Good","Bad"))</f>
        <v>Bad</v>
      </c>
    </row>
    <row r="3039" spans="1:22" ht="30" customHeight="1" x14ac:dyDescent="0.35">
      <c r="A3039">
        <v>9</v>
      </c>
      <c r="B3039" t="s">
        <v>4317</v>
      </c>
      <c r="C3039" t="str">
        <f>UPPER(LEFT(Table1[[#This Row],[Header]],1))&amp;MID(Table1[[#This Row],[Header]],2,LEN(Table1[[#This Row],[Header]])-1)</f>
        <v>BA customer review</v>
      </c>
      <c r="D3039" t="s">
        <v>4016</v>
      </c>
      <c r="E3039" s="1">
        <v>42067</v>
      </c>
      <c r="F3039" t="s">
        <v>30</v>
      </c>
      <c r="G3039" t="s">
        <v>222</v>
      </c>
      <c r="H3039" t="s">
        <v>9</v>
      </c>
      <c r="I3039" t="s">
        <v>4</v>
      </c>
      <c r="J3039" t="s">
        <v>5006</v>
      </c>
      <c r="K3039" t="s">
        <v>4997</v>
      </c>
      <c r="L3039" t="str">
        <f>CONCATENATE(Table1[[#This Row],[FROM]]," to ",Table1[[#This Row],[TO]])</f>
        <v>LHR to MEX</v>
      </c>
      <c r="M3039" s="1">
        <v>43739</v>
      </c>
      <c r="N3039">
        <v>3</v>
      </c>
      <c r="O3039">
        <v>4</v>
      </c>
      <c r="P3039">
        <v>4</v>
      </c>
      <c r="Q3039">
        <v>-1</v>
      </c>
      <c r="R3039">
        <v>4</v>
      </c>
      <c r="S3039" t="s">
        <v>39</v>
      </c>
      <c r="T3039">
        <v>5</v>
      </c>
      <c r="U3039" t="s">
        <v>6</v>
      </c>
      <c r="V3039" t="str">
        <f>IF(Table1[[#This Row],[Rating]]&gt;8,"Excellent",IF(Table1[[#This Row],[Rating]]&gt;5,"Good","Bad"))</f>
        <v>Excellent</v>
      </c>
    </row>
    <row r="3040" spans="1:22" ht="30" customHeight="1" x14ac:dyDescent="0.35">
      <c r="A3040">
        <v>7</v>
      </c>
      <c r="B3040" t="s">
        <v>4317</v>
      </c>
      <c r="C3040" t="str">
        <f>UPPER(LEFT(Table1[[#This Row],[Header]],1))&amp;MID(Table1[[#This Row],[Header]],2,LEN(Table1[[#This Row],[Header]])-1)</f>
        <v>BA customer review</v>
      </c>
      <c r="D3040" t="s">
        <v>4017</v>
      </c>
      <c r="E3040" s="1">
        <v>42067</v>
      </c>
      <c r="F3040" t="s">
        <v>1</v>
      </c>
      <c r="G3040" t="s">
        <v>222</v>
      </c>
      <c r="H3040" t="s">
        <v>9</v>
      </c>
      <c r="I3040" t="s">
        <v>35</v>
      </c>
      <c r="J3040" t="s">
        <v>5014</v>
      </c>
      <c r="K3040" t="s">
        <v>5279</v>
      </c>
      <c r="L3040" t="str">
        <f>CONCATENATE(Table1[[#This Row],[FROM]]," to ",Table1[[#This Row],[TO]])</f>
        <v>MAN to GOI</v>
      </c>
      <c r="M3040" s="1">
        <v>43739</v>
      </c>
      <c r="N3040">
        <v>5</v>
      </c>
      <c r="O3040">
        <v>5</v>
      </c>
      <c r="P3040">
        <v>5</v>
      </c>
      <c r="Q3040">
        <v>-1</v>
      </c>
      <c r="R3040">
        <v>5</v>
      </c>
      <c r="S3040" t="s">
        <v>39</v>
      </c>
      <c r="T3040">
        <v>4</v>
      </c>
      <c r="U3040" t="s">
        <v>6</v>
      </c>
      <c r="V3040" t="str">
        <f>IF(Table1[[#This Row],[Rating]]&gt;8,"Excellent",IF(Table1[[#This Row],[Rating]]&gt;5,"Good","Bad"))</f>
        <v>Good</v>
      </c>
    </row>
    <row r="3041" spans="1:22" ht="30" customHeight="1" x14ac:dyDescent="0.35">
      <c r="A3041">
        <v>10</v>
      </c>
      <c r="B3041" t="s">
        <v>4317</v>
      </c>
      <c r="C3041" t="str">
        <f>UPPER(LEFT(Table1[[#This Row],[Header]],1))&amp;MID(Table1[[#This Row],[Header]],2,LEN(Table1[[#This Row],[Header]])-1)</f>
        <v>BA customer review</v>
      </c>
      <c r="D3041" t="s">
        <v>4018</v>
      </c>
      <c r="E3041" s="1">
        <v>42067</v>
      </c>
      <c r="F3041" t="s">
        <v>1</v>
      </c>
      <c r="G3041" t="s">
        <v>222</v>
      </c>
      <c r="H3041" t="s">
        <v>9</v>
      </c>
      <c r="I3041" t="s">
        <v>10</v>
      </c>
      <c r="J3041" t="s">
        <v>5006</v>
      </c>
      <c r="K3041" t="s">
        <v>5006</v>
      </c>
      <c r="L3041" t="str">
        <f>CONCATENATE(Table1[[#This Row],[FROM]]," to ",Table1[[#This Row],[TO]])</f>
        <v>LHR to LHR</v>
      </c>
      <c r="M3041" s="1">
        <v>43739</v>
      </c>
      <c r="N3041">
        <v>4</v>
      </c>
      <c r="O3041">
        <v>5</v>
      </c>
      <c r="P3041">
        <v>4</v>
      </c>
      <c r="Q3041">
        <v>-1</v>
      </c>
      <c r="R3041">
        <v>4</v>
      </c>
      <c r="S3041" t="s">
        <v>39</v>
      </c>
      <c r="T3041">
        <v>3</v>
      </c>
      <c r="U3041" t="s">
        <v>6</v>
      </c>
      <c r="V3041" t="str">
        <f>IF(Table1[[#This Row],[Rating]]&gt;8,"Excellent",IF(Table1[[#This Row],[Rating]]&gt;5,"Good","Bad"))</f>
        <v>Excellent</v>
      </c>
    </row>
    <row r="3042" spans="1:22" ht="30" customHeight="1" x14ac:dyDescent="0.35">
      <c r="A3042">
        <v>8</v>
      </c>
      <c r="B3042" t="s">
        <v>4317</v>
      </c>
      <c r="C3042" t="str">
        <f>UPPER(LEFT(Table1[[#This Row],[Header]],1))&amp;MID(Table1[[#This Row],[Header]],2,LEN(Table1[[#This Row],[Header]])-1)</f>
        <v>BA customer review</v>
      </c>
      <c r="D3042" t="s">
        <v>5429</v>
      </c>
      <c r="E3042" s="1">
        <v>42067</v>
      </c>
      <c r="F3042" t="s">
        <v>1</v>
      </c>
      <c r="G3042" t="s">
        <v>222</v>
      </c>
      <c r="H3042" t="s">
        <v>9</v>
      </c>
      <c r="I3042" t="s">
        <v>10</v>
      </c>
      <c r="J3042" t="s">
        <v>5006</v>
      </c>
      <c r="K3042" t="s">
        <v>5073</v>
      </c>
      <c r="L3042" t="str">
        <f>CONCATENATE(Table1[[#This Row],[FROM]]," to ",Table1[[#This Row],[TO]])</f>
        <v>LHR to EZE</v>
      </c>
      <c r="M3042" s="1">
        <v>43739</v>
      </c>
      <c r="N3042">
        <v>1</v>
      </c>
      <c r="O3042">
        <v>4</v>
      </c>
      <c r="P3042">
        <v>2</v>
      </c>
      <c r="Q3042">
        <v>-1</v>
      </c>
      <c r="R3042">
        <v>1</v>
      </c>
      <c r="S3042" t="s">
        <v>5</v>
      </c>
      <c r="T3042">
        <v>2</v>
      </c>
      <c r="U3042" t="s">
        <v>6</v>
      </c>
      <c r="V3042" t="str">
        <f>IF(Table1[[#This Row],[Rating]]&gt;8,"Excellent",IF(Table1[[#This Row],[Rating]]&gt;5,"Good","Bad"))</f>
        <v>Good</v>
      </c>
    </row>
    <row r="3043" spans="1:22" ht="30" customHeight="1" x14ac:dyDescent="0.35">
      <c r="A3043">
        <v>1</v>
      </c>
      <c r="B3043" t="s">
        <v>4317</v>
      </c>
      <c r="C3043" t="str">
        <f>UPPER(LEFT(Table1[[#This Row],[Header]],1))&amp;MID(Table1[[#This Row],[Header]],2,LEN(Table1[[#This Row],[Header]])-1)</f>
        <v>BA customer review</v>
      </c>
      <c r="D3043" t="s">
        <v>2805</v>
      </c>
      <c r="E3043" s="1">
        <v>42067</v>
      </c>
      <c r="F3043" t="s">
        <v>1</v>
      </c>
      <c r="G3043" t="s">
        <v>222</v>
      </c>
      <c r="H3043" t="s">
        <v>9</v>
      </c>
      <c r="I3043" t="s">
        <v>35</v>
      </c>
      <c r="J3043" t="s">
        <v>5006</v>
      </c>
      <c r="K3043" t="s">
        <v>5065</v>
      </c>
      <c r="L3043" t="str">
        <f>CONCATENATE(Table1[[#This Row],[FROM]]," to ",Table1[[#This Row],[TO]])</f>
        <v>LHR to IAD</v>
      </c>
      <c r="M3043" s="1">
        <v>43739</v>
      </c>
      <c r="N3043">
        <v>2</v>
      </c>
      <c r="O3043">
        <v>1</v>
      </c>
      <c r="P3043">
        <v>1</v>
      </c>
      <c r="Q3043">
        <v>-1</v>
      </c>
      <c r="R3043">
        <v>1</v>
      </c>
      <c r="S3043" t="s">
        <v>5</v>
      </c>
      <c r="T3043">
        <v>2</v>
      </c>
      <c r="U3043" t="s">
        <v>6</v>
      </c>
      <c r="V3043" t="str">
        <f>IF(Table1[[#This Row],[Rating]]&gt;8,"Excellent",IF(Table1[[#This Row],[Rating]]&gt;5,"Good","Bad"))</f>
        <v>Bad</v>
      </c>
    </row>
    <row r="3044" spans="1:22" ht="30" customHeight="1" x14ac:dyDescent="0.35">
      <c r="A3044">
        <v>1</v>
      </c>
      <c r="B3044" t="s">
        <v>4317</v>
      </c>
      <c r="C3044" t="str">
        <f>UPPER(LEFT(Table1[[#This Row],[Header]],1))&amp;MID(Table1[[#This Row],[Header]],2,LEN(Table1[[#This Row],[Header]])-1)</f>
        <v>BA customer review</v>
      </c>
      <c r="D3044" t="s">
        <v>4019</v>
      </c>
      <c r="E3044" s="1">
        <v>42067</v>
      </c>
      <c r="F3044" t="s">
        <v>1</v>
      </c>
      <c r="G3044" t="s">
        <v>222</v>
      </c>
      <c r="H3044" t="s">
        <v>9</v>
      </c>
      <c r="I3044" t="s">
        <v>4</v>
      </c>
      <c r="J3044" t="s">
        <v>5080</v>
      </c>
      <c r="K3044" t="s">
        <v>5006</v>
      </c>
      <c r="L3044" t="str">
        <f>CONCATENATE(Table1[[#This Row],[FROM]]," to ",Table1[[#This Row],[TO]])</f>
        <v>BKK to LHR</v>
      </c>
      <c r="M3044" s="1">
        <v>43739</v>
      </c>
      <c r="N3044">
        <v>2</v>
      </c>
      <c r="O3044">
        <v>4</v>
      </c>
      <c r="P3044">
        <v>3</v>
      </c>
      <c r="Q3044">
        <v>-1</v>
      </c>
      <c r="R3044">
        <v>1</v>
      </c>
      <c r="S3044" t="s">
        <v>5</v>
      </c>
      <c r="T3044">
        <v>1</v>
      </c>
      <c r="U3044" t="s">
        <v>6</v>
      </c>
      <c r="V3044" t="str">
        <f>IF(Table1[[#This Row],[Rating]]&gt;8,"Excellent",IF(Table1[[#This Row],[Rating]]&gt;5,"Good","Bad"))</f>
        <v>Bad</v>
      </c>
    </row>
    <row r="3045" spans="1:22" ht="30" customHeight="1" x14ac:dyDescent="0.35">
      <c r="A3045">
        <v>2</v>
      </c>
      <c r="B3045" t="s">
        <v>4317</v>
      </c>
      <c r="C3045" t="str">
        <f>UPPER(LEFT(Table1[[#This Row],[Header]],1))&amp;MID(Table1[[#This Row],[Header]],2,LEN(Table1[[#This Row],[Header]])-1)</f>
        <v>BA customer review</v>
      </c>
      <c r="D3045" t="s">
        <v>4607</v>
      </c>
      <c r="E3045" s="1">
        <v>42067</v>
      </c>
      <c r="F3045" t="s">
        <v>20</v>
      </c>
      <c r="G3045" t="s">
        <v>222</v>
      </c>
      <c r="H3045" t="s">
        <v>9</v>
      </c>
      <c r="I3045" t="s">
        <v>4</v>
      </c>
      <c r="J3045" t="s">
        <v>5026</v>
      </c>
      <c r="K3045" t="s">
        <v>5008</v>
      </c>
      <c r="L3045" t="str">
        <f>CONCATENATE(Table1[[#This Row],[FROM]]," to ",Table1[[#This Row],[TO]])</f>
        <v>SFO to MXP</v>
      </c>
      <c r="M3045" s="1">
        <v>43739</v>
      </c>
      <c r="N3045">
        <v>1</v>
      </c>
      <c r="O3045">
        <v>2</v>
      </c>
      <c r="P3045">
        <v>3</v>
      </c>
      <c r="Q3045">
        <v>-1</v>
      </c>
      <c r="R3045">
        <v>3</v>
      </c>
      <c r="S3045" t="s">
        <v>5</v>
      </c>
      <c r="T3045">
        <v>1</v>
      </c>
      <c r="U3045" t="s">
        <v>6</v>
      </c>
      <c r="V3045" t="str">
        <f>IF(Table1[[#This Row],[Rating]]&gt;8,"Excellent",IF(Table1[[#This Row],[Rating]]&gt;5,"Good","Bad"))</f>
        <v>Bad</v>
      </c>
    </row>
    <row r="3046" spans="1:22" ht="30" customHeight="1" x14ac:dyDescent="0.35">
      <c r="A3046">
        <v>4</v>
      </c>
      <c r="B3046" t="s">
        <v>4317</v>
      </c>
      <c r="C3046" t="str">
        <f>UPPER(LEFT(Table1[[#This Row],[Header]],1))&amp;MID(Table1[[#This Row],[Header]],2,LEN(Table1[[#This Row],[Header]])-1)</f>
        <v>BA customer review</v>
      </c>
      <c r="D3046" t="s">
        <v>4020</v>
      </c>
      <c r="E3046" s="1">
        <v>42067</v>
      </c>
      <c r="F3046" t="s">
        <v>1</v>
      </c>
      <c r="G3046" t="s">
        <v>222</v>
      </c>
      <c r="H3046" t="s">
        <v>9</v>
      </c>
      <c r="I3046" t="s">
        <v>21</v>
      </c>
      <c r="J3046" t="s">
        <v>5050</v>
      </c>
      <c r="K3046" t="s">
        <v>5006</v>
      </c>
      <c r="L3046" t="str">
        <f>CONCATENATE(Table1[[#This Row],[FROM]]," to ",Table1[[#This Row],[TO]])</f>
        <v>CPT to LHR</v>
      </c>
      <c r="M3046" s="1">
        <v>43739</v>
      </c>
      <c r="N3046">
        <v>2</v>
      </c>
      <c r="O3046">
        <v>4</v>
      </c>
      <c r="P3046">
        <v>4</v>
      </c>
      <c r="Q3046">
        <v>-1</v>
      </c>
      <c r="R3046">
        <v>3</v>
      </c>
      <c r="S3046" t="s">
        <v>5</v>
      </c>
      <c r="T3046">
        <v>3</v>
      </c>
      <c r="U3046" t="s">
        <v>6</v>
      </c>
      <c r="V3046" t="str">
        <f>IF(Table1[[#This Row],[Rating]]&gt;8,"Excellent",IF(Table1[[#This Row],[Rating]]&gt;5,"Good","Bad"))</f>
        <v>Bad</v>
      </c>
    </row>
    <row r="3047" spans="1:22" ht="30" customHeight="1" x14ac:dyDescent="0.35">
      <c r="A3047">
        <v>5</v>
      </c>
      <c r="B3047" t="s">
        <v>4317</v>
      </c>
      <c r="C3047" t="str">
        <f>UPPER(LEFT(Table1[[#This Row],[Header]],1))&amp;MID(Table1[[#This Row],[Header]],2,LEN(Table1[[#This Row],[Header]])-1)</f>
        <v>BA customer review</v>
      </c>
      <c r="D3047" t="s">
        <v>2640</v>
      </c>
      <c r="E3047" s="1">
        <v>42067</v>
      </c>
      <c r="F3047" t="s">
        <v>20</v>
      </c>
      <c r="G3047" t="s">
        <v>222</v>
      </c>
      <c r="H3047" t="s">
        <v>9</v>
      </c>
      <c r="I3047" t="s">
        <v>35</v>
      </c>
      <c r="J3047" t="s">
        <v>5006</v>
      </c>
      <c r="K3047" t="s">
        <v>4994</v>
      </c>
      <c r="L3047" t="str">
        <f>CONCATENATE(Table1[[#This Row],[FROM]]," to ",Table1[[#This Row],[TO]])</f>
        <v>LHR to HKG</v>
      </c>
      <c r="M3047" s="1">
        <v>43739</v>
      </c>
      <c r="N3047">
        <v>3</v>
      </c>
      <c r="O3047">
        <v>3</v>
      </c>
      <c r="P3047">
        <v>2</v>
      </c>
      <c r="Q3047">
        <v>-1</v>
      </c>
      <c r="R3047">
        <v>3</v>
      </c>
      <c r="S3047" t="s">
        <v>5</v>
      </c>
      <c r="T3047">
        <v>2</v>
      </c>
      <c r="U3047" t="s">
        <v>6</v>
      </c>
      <c r="V3047" t="str">
        <f>IF(Table1[[#This Row],[Rating]]&gt;8,"Excellent",IF(Table1[[#This Row],[Rating]]&gt;5,"Good","Bad"))</f>
        <v>Bad</v>
      </c>
    </row>
    <row r="3048" spans="1:22" ht="30" customHeight="1" x14ac:dyDescent="0.35">
      <c r="A3048">
        <v>3</v>
      </c>
      <c r="B3048" t="s">
        <v>4317</v>
      </c>
      <c r="C3048" t="str">
        <f>UPPER(LEFT(Table1[[#This Row],[Header]],1))&amp;MID(Table1[[#This Row],[Header]],2,LEN(Table1[[#This Row],[Header]])-1)</f>
        <v>BA customer review</v>
      </c>
      <c r="D3048" t="s">
        <v>4021</v>
      </c>
      <c r="E3048" s="1">
        <v>42059</v>
      </c>
      <c r="F3048" t="s">
        <v>1</v>
      </c>
      <c r="G3048" t="s">
        <v>68</v>
      </c>
      <c r="H3048" t="s">
        <v>9</v>
      </c>
      <c r="I3048" t="s">
        <v>4</v>
      </c>
      <c r="J3048" t="s">
        <v>5027</v>
      </c>
      <c r="K3048" t="s">
        <v>5192</v>
      </c>
      <c r="L3048" t="str">
        <f>CONCATENATE(Table1[[#This Row],[FROM]]," to ",Table1[[#This Row],[TO]])</f>
        <v>LGW to MLE</v>
      </c>
      <c r="M3048" s="1">
        <v>43739</v>
      </c>
      <c r="N3048">
        <v>2</v>
      </c>
      <c r="O3048">
        <v>3</v>
      </c>
      <c r="P3048">
        <v>2</v>
      </c>
      <c r="Q3048">
        <v>-1</v>
      </c>
      <c r="R3048">
        <v>2</v>
      </c>
      <c r="S3048" t="s">
        <v>5</v>
      </c>
      <c r="T3048">
        <v>1</v>
      </c>
      <c r="U3048" t="s">
        <v>6</v>
      </c>
      <c r="V3048" t="str">
        <f>IF(Table1[[#This Row],[Rating]]&gt;8,"Excellent",IF(Table1[[#This Row],[Rating]]&gt;5,"Good","Bad"))</f>
        <v>Bad</v>
      </c>
    </row>
    <row r="3049" spans="1:22" ht="30" customHeight="1" x14ac:dyDescent="0.35">
      <c r="A3049">
        <v>5</v>
      </c>
      <c r="B3049" t="s">
        <v>4317</v>
      </c>
      <c r="C3049" t="str">
        <f>UPPER(LEFT(Table1[[#This Row],[Header]],1))&amp;MID(Table1[[#This Row],[Header]],2,LEN(Table1[[#This Row],[Header]])-1)</f>
        <v>BA customer review</v>
      </c>
      <c r="D3049" t="s">
        <v>4022</v>
      </c>
      <c r="E3049" s="1">
        <v>42059</v>
      </c>
      <c r="F3049" t="s">
        <v>300</v>
      </c>
      <c r="G3049" t="s">
        <v>222</v>
      </c>
      <c r="H3049" t="s">
        <v>9</v>
      </c>
      <c r="I3049" t="s">
        <v>35</v>
      </c>
      <c r="J3049" t="s">
        <v>5155</v>
      </c>
      <c r="K3049" t="s">
        <v>5006</v>
      </c>
      <c r="L3049" t="str">
        <f>CONCATENATE(Table1[[#This Row],[FROM]]," to ",Table1[[#This Row],[TO]])</f>
        <v>DEL to LHR</v>
      </c>
      <c r="M3049" s="1">
        <v>43739</v>
      </c>
      <c r="N3049">
        <v>3</v>
      </c>
      <c r="O3049">
        <v>3</v>
      </c>
      <c r="P3049">
        <v>2</v>
      </c>
      <c r="Q3049">
        <v>-1</v>
      </c>
      <c r="R3049">
        <v>3</v>
      </c>
      <c r="S3049" t="s">
        <v>5</v>
      </c>
      <c r="T3049">
        <v>2</v>
      </c>
      <c r="U3049" t="s">
        <v>6</v>
      </c>
      <c r="V3049" t="str">
        <f>IF(Table1[[#This Row],[Rating]]&gt;8,"Excellent",IF(Table1[[#This Row],[Rating]]&gt;5,"Good","Bad"))</f>
        <v>Bad</v>
      </c>
    </row>
    <row r="3050" spans="1:22" ht="30" customHeight="1" x14ac:dyDescent="0.35">
      <c r="A3050">
        <v>3</v>
      </c>
      <c r="B3050" t="s">
        <v>4317</v>
      </c>
      <c r="C3050" t="str">
        <f>UPPER(LEFT(Table1[[#This Row],[Header]],1))&amp;MID(Table1[[#This Row],[Header]],2,LEN(Table1[[#This Row],[Header]])-1)</f>
        <v>BA customer review</v>
      </c>
      <c r="D3050" t="s">
        <v>4021</v>
      </c>
      <c r="E3050" s="1">
        <v>42059</v>
      </c>
      <c r="F3050" t="s">
        <v>1</v>
      </c>
      <c r="G3050" t="s">
        <v>5201</v>
      </c>
      <c r="H3050" t="s">
        <v>9</v>
      </c>
      <c r="I3050" t="s">
        <v>4</v>
      </c>
      <c r="J3050" t="s">
        <v>5006</v>
      </c>
      <c r="K3050" t="s">
        <v>5100</v>
      </c>
      <c r="L3050" t="str">
        <f>CONCATENATE(Table1[[#This Row],[FROM]]," to ",Table1[[#This Row],[TO]])</f>
        <v>LHR to YYZ</v>
      </c>
      <c r="M3050" s="1">
        <v>43739</v>
      </c>
      <c r="N3050">
        <v>4</v>
      </c>
      <c r="O3050">
        <v>4</v>
      </c>
      <c r="P3050">
        <v>4</v>
      </c>
      <c r="Q3050">
        <v>-1</v>
      </c>
      <c r="R3050">
        <v>4</v>
      </c>
      <c r="S3050" t="s">
        <v>39</v>
      </c>
      <c r="T3050">
        <v>1</v>
      </c>
      <c r="U3050" t="s">
        <v>6</v>
      </c>
      <c r="V3050" t="str">
        <f>IF(Table1[[#This Row],[Rating]]&gt;8,"Excellent",IF(Table1[[#This Row],[Rating]]&gt;5,"Good","Bad"))</f>
        <v>Bad</v>
      </c>
    </row>
    <row r="3051" spans="1:22" ht="30" customHeight="1" x14ac:dyDescent="0.35">
      <c r="A3051">
        <v>2</v>
      </c>
      <c r="B3051" t="s">
        <v>4317</v>
      </c>
      <c r="C3051" t="str">
        <f>UPPER(LEFT(Table1[[#This Row],[Header]],1))&amp;MID(Table1[[#This Row],[Header]],2,LEN(Table1[[#This Row],[Header]])-1)</f>
        <v>BA customer review</v>
      </c>
      <c r="D3051" t="s">
        <v>358</v>
      </c>
      <c r="E3051" s="1">
        <v>42059</v>
      </c>
      <c r="F3051" t="s">
        <v>1</v>
      </c>
      <c r="G3051" t="s">
        <v>222</v>
      </c>
      <c r="H3051" t="s">
        <v>9</v>
      </c>
      <c r="I3051" t="s">
        <v>4</v>
      </c>
      <c r="J3051" t="s">
        <v>5027</v>
      </c>
      <c r="K3051" t="s">
        <v>5032</v>
      </c>
      <c r="L3051" t="str">
        <f>CONCATENATE(Table1[[#This Row],[FROM]]," to ",Table1[[#This Row],[TO]])</f>
        <v>LGW to AMS</v>
      </c>
      <c r="M3051" s="1">
        <v>43739</v>
      </c>
      <c r="N3051">
        <v>1</v>
      </c>
      <c r="O3051">
        <v>3</v>
      </c>
      <c r="P3051">
        <v>3</v>
      </c>
      <c r="Q3051">
        <v>-1</v>
      </c>
      <c r="R3051">
        <v>1</v>
      </c>
      <c r="S3051" t="s">
        <v>5</v>
      </c>
      <c r="T3051">
        <v>3</v>
      </c>
      <c r="U3051" t="s">
        <v>6</v>
      </c>
      <c r="V3051" t="str">
        <f>IF(Table1[[#This Row],[Rating]]&gt;8,"Excellent",IF(Table1[[#This Row],[Rating]]&gt;5,"Good","Bad"))</f>
        <v>Bad</v>
      </c>
    </row>
    <row r="3052" spans="1:22" ht="30" customHeight="1" x14ac:dyDescent="0.35">
      <c r="A3052">
        <v>1</v>
      </c>
      <c r="B3052" t="s">
        <v>4317</v>
      </c>
      <c r="C3052" t="str">
        <f>UPPER(LEFT(Table1[[#This Row],[Header]],1))&amp;MID(Table1[[#This Row],[Header]],2,LEN(Table1[[#This Row],[Header]])-1)</f>
        <v>BA customer review</v>
      </c>
      <c r="D3052" t="s">
        <v>4023</v>
      </c>
      <c r="E3052" s="1">
        <v>42053</v>
      </c>
      <c r="F3052" t="s">
        <v>1</v>
      </c>
      <c r="G3052" t="s">
        <v>222</v>
      </c>
      <c r="H3052" t="s">
        <v>9</v>
      </c>
      <c r="I3052" t="s">
        <v>35</v>
      </c>
      <c r="J3052" t="s">
        <v>5012</v>
      </c>
      <c r="K3052" t="s">
        <v>5006</v>
      </c>
      <c r="L3052" t="str">
        <f>CONCATENATE(Table1[[#This Row],[FROM]]," to ",Table1[[#This Row],[TO]])</f>
        <v>JNB to LHR</v>
      </c>
      <c r="M3052" s="1">
        <v>43739</v>
      </c>
      <c r="N3052">
        <v>1</v>
      </c>
      <c r="O3052">
        <v>4</v>
      </c>
      <c r="P3052">
        <v>2</v>
      </c>
      <c r="Q3052">
        <v>-1</v>
      </c>
      <c r="R3052">
        <v>1</v>
      </c>
      <c r="S3052" t="s">
        <v>5</v>
      </c>
      <c r="T3052">
        <v>1</v>
      </c>
      <c r="U3052" t="s">
        <v>6</v>
      </c>
      <c r="V3052" t="str">
        <f>IF(Table1[[#This Row],[Rating]]&gt;8,"Excellent",IF(Table1[[#This Row],[Rating]]&gt;5,"Good","Bad"))</f>
        <v>Bad</v>
      </c>
    </row>
    <row r="3053" spans="1:22" ht="30" customHeight="1" x14ac:dyDescent="0.35">
      <c r="A3053">
        <v>2</v>
      </c>
      <c r="B3053" t="s">
        <v>4317</v>
      </c>
      <c r="C3053" t="str">
        <f>UPPER(LEFT(Table1[[#This Row],[Header]],1))&amp;MID(Table1[[#This Row],[Header]],2,LEN(Table1[[#This Row],[Header]])-1)</f>
        <v>BA customer review</v>
      </c>
      <c r="D3053" t="s">
        <v>4024</v>
      </c>
      <c r="E3053" s="1">
        <v>42053</v>
      </c>
      <c r="F3053" t="s">
        <v>1</v>
      </c>
      <c r="G3053" t="s">
        <v>222</v>
      </c>
      <c r="H3053" t="s">
        <v>9</v>
      </c>
      <c r="I3053" t="s">
        <v>4</v>
      </c>
      <c r="J3053" t="s">
        <v>5006</v>
      </c>
      <c r="K3053" t="s">
        <v>5043</v>
      </c>
      <c r="L3053" t="str">
        <f>CONCATENATE(Table1[[#This Row],[FROM]]," to ",Table1[[#This Row],[TO]])</f>
        <v>LHR to BOS</v>
      </c>
      <c r="M3053" s="1">
        <v>43739</v>
      </c>
      <c r="N3053">
        <v>1</v>
      </c>
      <c r="O3053">
        <v>1</v>
      </c>
      <c r="P3053">
        <v>1</v>
      </c>
      <c r="Q3053">
        <v>-1</v>
      </c>
      <c r="R3053">
        <v>1</v>
      </c>
      <c r="S3053" t="s">
        <v>5</v>
      </c>
      <c r="T3053">
        <v>2</v>
      </c>
      <c r="U3053" t="s">
        <v>6</v>
      </c>
      <c r="V3053" t="str">
        <f>IF(Table1[[#This Row],[Rating]]&gt;8,"Excellent",IF(Table1[[#This Row],[Rating]]&gt;5,"Good","Bad"))</f>
        <v>Bad</v>
      </c>
    </row>
    <row r="3054" spans="1:22" ht="30" customHeight="1" x14ac:dyDescent="0.35">
      <c r="A3054">
        <v>9</v>
      </c>
      <c r="B3054" t="s">
        <v>4317</v>
      </c>
      <c r="C3054" t="str">
        <f>UPPER(LEFT(Table1[[#This Row],[Header]],1))&amp;MID(Table1[[#This Row],[Header]],2,LEN(Table1[[#This Row],[Header]])-1)</f>
        <v>BA customer review</v>
      </c>
      <c r="D3054" t="s">
        <v>4025</v>
      </c>
      <c r="E3054" s="1">
        <v>42053</v>
      </c>
      <c r="F3054" t="s">
        <v>1</v>
      </c>
      <c r="G3054" t="s">
        <v>222</v>
      </c>
      <c r="H3054" t="s">
        <v>9</v>
      </c>
      <c r="I3054" t="s">
        <v>4</v>
      </c>
      <c r="J3054" t="s">
        <v>5006</v>
      </c>
      <c r="K3054" t="s">
        <v>5065</v>
      </c>
      <c r="L3054" t="str">
        <f>CONCATENATE(Table1[[#This Row],[FROM]]," to ",Table1[[#This Row],[TO]])</f>
        <v>LHR to IAD</v>
      </c>
      <c r="M3054" s="1">
        <v>43739</v>
      </c>
      <c r="N3054">
        <v>3</v>
      </c>
      <c r="O3054">
        <v>1</v>
      </c>
      <c r="P3054">
        <v>2</v>
      </c>
      <c r="Q3054">
        <v>-1</v>
      </c>
      <c r="R3054">
        <v>3</v>
      </c>
      <c r="S3054" t="s">
        <v>5</v>
      </c>
      <c r="T3054">
        <v>2</v>
      </c>
      <c r="U3054" t="s">
        <v>6</v>
      </c>
      <c r="V3054" t="str">
        <f>IF(Table1[[#This Row],[Rating]]&gt;8,"Excellent",IF(Table1[[#This Row],[Rating]]&gt;5,"Good","Bad"))</f>
        <v>Excellent</v>
      </c>
    </row>
    <row r="3055" spans="1:22" ht="30" customHeight="1" x14ac:dyDescent="0.35">
      <c r="A3055">
        <v>3</v>
      </c>
      <c r="B3055" t="s">
        <v>4317</v>
      </c>
      <c r="C3055" t="str">
        <f>UPPER(LEFT(Table1[[#This Row],[Header]],1))&amp;MID(Table1[[#This Row],[Header]],2,LEN(Table1[[#This Row],[Header]])-1)</f>
        <v>BA customer review</v>
      </c>
      <c r="D3055" t="s">
        <v>4026</v>
      </c>
      <c r="E3055" s="1">
        <v>42053</v>
      </c>
      <c r="F3055" t="s">
        <v>1</v>
      </c>
      <c r="G3055" t="s">
        <v>222</v>
      </c>
      <c r="H3055" t="s">
        <v>9</v>
      </c>
      <c r="I3055" t="s">
        <v>21</v>
      </c>
      <c r="J3055" t="s">
        <v>5006</v>
      </c>
      <c r="K3055" t="s">
        <v>5057</v>
      </c>
      <c r="L3055" t="str">
        <f>CONCATENATE(Table1[[#This Row],[FROM]]," to ",Table1[[#This Row],[TO]])</f>
        <v>LHR to CDG</v>
      </c>
      <c r="M3055" s="1">
        <v>43739</v>
      </c>
      <c r="N3055">
        <v>5</v>
      </c>
      <c r="O3055">
        <v>5</v>
      </c>
      <c r="P3055">
        <v>5</v>
      </c>
      <c r="Q3055">
        <v>-1</v>
      </c>
      <c r="R3055">
        <v>5</v>
      </c>
      <c r="S3055" t="s">
        <v>39</v>
      </c>
      <c r="T3055">
        <v>4</v>
      </c>
      <c r="U3055" t="s">
        <v>6</v>
      </c>
      <c r="V3055" t="str">
        <f>IF(Table1[[#This Row],[Rating]]&gt;8,"Excellent",IF(Table1[[#This Row],[Rating]]&gt;5,"Good","Bad"))</f>
        <v>Bad</v>
      </c>
    </row>
    <row r="3056" spans="1:22" ht="30" customHeight="1" x14ac:dyDescent="0.35">
      <c r="A3056">
        <v>9</v>
      </c>
      <c r="B3056" t="s">
        <v>4317</v>
      </c>
      <c r="C3056" t="str">
        <f>UPPER(LEFT(Table1[[#This Row],[Header]],1))&amp;MID(Table1[[#This Row],[Header]],2,LEN(Table1[[#This Row],[Header]])-1)</f>
        <v>BA customer review</v>
      </c>
      <c r="D3056" t="s">
        <v>4027</v>
      </c>
      <c r="E3056" s="1">
        <v>42053</v>
      </c>
      <c r="F3056" t="s">
        <v>20</v>
      </c>
      <c r="G3056" t="s">
        <v>222</v>
      </c>
      <c r="H3056" t="s">
        <v>9</v>
      </c>
      <c r="I3056" t="s">
        <v>4</v>
      </c>
      <c r="J3056" t="s">
        <v>5065</v>
      </c>
      <c r="K3056" t="s">
        <v>5006</v>
      </c>
      <c r="L3056" t="str">
        <f>CONCATENATE(Table1[[#This Row],[FROM]]," to ",Table1[[#This Row],[TO]])</f>
        <v>IAD to LHR</v>
      </c>
      <c r="M3056" s="1">
        <v>43739</v>
      </c>
      <c r="N3056">
        <v>1</v>
      </c>
      <c r="O3056">
        <v>3</v>
      </c>
      <c r="P3056">
        <v>3</v>
      </c>
      <c r="Q3056">
        <v>-1</v>
      </c>
      <c r="R3056">
        <v>1</v>
      </c>
      <c r="S3056" t="s">
        <v>5</v>
      </c>
      <c r="T3056">
        <v>3</v>
      </c>
      <c r="U3056" t="s">
        <v>6</v>
      </c>
      <c r="V3056" t="str">
        <f>IF(Table1[[#This Row],[Rating]]&gt;8,"Excellent",IF(Table1[[#This Row],[Rating]]&gt;5,"Good","Bad"))</f>
        <v>Excellent</v>
      </c>
    </row>
    <row r="3057" spans="1:22" ht="30" customHeight="1" x14ac:dyDescent="0.35">
      <c r="A3057">
        <v>3</v>
      </c>
      <c r="B3057" t="s">
        <v>4317</v>
      </c>
      <c r="C3057" t="str">
        <f>UPPER(LEFT(Table1[[#This Row],[Header]],1))&amp;MID(Table1[[#This Row],[Header]],2,LEN(Table1[[#This Row],[Header]])-1)</f>
        <v>BA customer review</v>
      </c>
      <c r="D3057" t="s">
        <v>4026</v>
      </c>
      <c r="E3057" s="1">
        <v>42053</v>
      </c>
      <c r="F3057" t="s">
        <v>1</v>
      </c>
      <c r="G3057" t="s">
        <v>222</v>
      </c>
      <c r="H3057" t="s">
        <v>9</v>
      </c>
      <c r="I3057" t="s">
        <v>10</v>
      </c>
      <c r="J3057" t="s">
        <v>5006</v>
      </c>
      <c r="K3057" t="s">
        <v>5057</v>
      </c>
      <c r="L3057" t="str">
        <f>CONCATENATE(Table1[[#This Row],[FROM]]," to ",Table1[[#This Row],[TO]])</f>
        <v>LHR to CDG</v>
      </c>
      <c r="M3057" s="1">
        <v>43739</v>
      </c>
      <c r="N3057">
        <v>1</v>
      </c>
      <c r="O3057">
        <v>4</v>
      </c>
      <c r="P3057">
        <v>4</v>
      </c>
      <c r="Q3057">
        <v>-1</v>
      </c>
      <c r="R3057">
        <v>3</v>
      </c>
      <c r="S3057" t="s">
        <v>5</v>
      </c>
      <c r="T3057">
        <v>1</v>
      </c>
      <c r="U3057" t="s">
        <v>6</v>
      </c>
      <c r="V3057" t="str">
        <f>IF(Table1[[#This Row],[Rating]]&gt;8,"Excellent",IF(Table1[[#This Row],[Rating]]&gt;5,"Good","Bad"))</f>
        <v>Bad</v>
      </c>
    </row>
    <row r="3058" spans="1:22" ht="30" customHeight="1" x14ac:dyDescent="0.35">
      <c r="A3058">
        <v>4</v>
      </c>
      <c r="B3058" t="s">
        <v>4317</v>
      </c>
      <c r="C3058" t="str">
        <f>UPPER(LEFT(Table1[[#This Row],[Header]],1))&amp;MID(Table1[[#This Row],[Header]],2,LEN(Table1[[#This Row],[Header]])-1)</f>
        <v>BA customer review</v>
      </c>
      <c r="D3058" t="s">
        <v>1367</v>
      </c>
      <c r="E3058" s="1">
        <v>42046</v>
      </c>
      <c r="F3058" t="s">
        <v>1</v>
      </c>
      <c r="G3058" t="s">
        <v>222</v>
      </c>
      <c r="H3058" t="s">
        <v>9</v>
      </c>
      <c r="I3058" t="s">
        <v>10</v>
      </c>
      <c r="J3058" t="s">
        <v>5006</v>
      </c>
      <c r="K3058" t="s">
        <v>5059</v>
      </c>
      <c r="L3058" t="str">
        <f>CONCATENATE(Table1[[#This Row],[FROM]]," to ",Table1[[#This Row],[TO]])</f>
        <v>LHR to ZRH</v>
      </c>
      <c r="M3058" s="1">
        <v>43739</v>
      </c>
      <c r="N3058">
        <v>3</v>
      </c>
      <c r="O3058">
        <v>5</v>
      </c>
      <c r="P3058">
        <v>2</v>
      </c>
      <c r="Q3058">
        <v>-1</v>
      </c>
      <c r="R3058">
        <v>3</v>
      </c>
      <c r="S3058" t="s">
        <v>39</v>
      </c>
      <c r="T3058">
        <v>2</v>
      </c>
      <c r="U3058" t="s">
        <v>6</v>
      </c>
      <c r="V3058" t="str">
        <f>IF(Table1[[#This Row],[Rating]]&gt;8,"Excellent",IF(Table1[[#This Row],[Rating]]&gt;5,"Good","Bad"))</f>
        <v>Bad</v>
      </c>
    </row>
    <row r="3059" spans="1:22" ht="30" customHeight="1" x14ac:dyDescent="0.35">
      <c r="A3059">
        <v>8</v>
      </c>
      <c r="B3059" t="s">
        <v>4317</v>
      </c>
      <c r="C3059" t="str">
        <f>UPPER(LEFT(Table1[[#This Row],[Header]],1))&amp;MID(Table1[[#This Row],[Header]],2,LEN(Table1[[#This Row],[Header]])-1)</f>
        <v>BA customer review</v>
      </c>
      <c r="D3059" t="s">
        <v>4028</v>
      </c>
      <c r="E3059" s="1">
        <v>42046</v>
      </c>
      <c r="F3059" t="s">
        <v>1</v>
      </c>
      <c r="G3059" t="s">
        <v>5514</v>
      </c>
      <c r="H3059" t="s">
        <v>9</v>
      </c>
      <c r="I3059" t="s">
        <v>10</v>
      </c>
      <c r="J3059" t="s">
        <v>5203</v>
      </c>
      <c r="K3059" t="s">
        <v>5006</v>
      </c>
      <c r="L3059" t="str">
        <f>CONCATENATE(Table1[[#This Row],[FROM]]," to ",Table1[[#This Row],[TO]])</f>
        <v>JHB to LHR</v>
      </c>
      <c r="M3059" s="1">
        <v>43739</v>
      </c>
      <c r="N3059">
        <v>2</v>
      </c>
      <c r="O3059">
        <v>1</v>
      </c>
      <c r="P3059">
        <v>1</v>
      </c>
      <c r="Q3059">
        <v>-1</v>
      </c>
      <c r="R3059">
        <v>1</v>
      </c>
      <c r="S3059" t="s">
        <v>5</v>
      </c>
      <c r="T3059">
        <v>3</v>
      </c>
      <c r="U3059" t="s">
        <v>6</v>
      </c>
      <c r="V3059" t="str">
        <f>IF(Table1[[#This Row],[Rating]]&gt;8,"Excellent",IF(Table1[[#This Row],[Rating]]&gt;5,"Good","Bad"))</f>
        <v>Good</v>
      </c>
    </row>
    <row r="3060" spans="1:22" ht="30" customHeight="1" x14ac:dyDescent="0.35">
      <c r="A3060">
        <v>4</v>
      </c>
      <c r="B3060" t="s">
        <v>4317</v>
      </c>
      <c r="C3060" t="str">
        <f>UPPER(LEFT(Table1[[#This Row],[Header]],1))&amp;MID(Table1[[#This Row],[Header]],2,LEN(Table1[[#This Row],[Header]])-1)</f>
        <v>BA customer review</v>
      </c>
      <c r="D3060" t="s">
        <v>4029</v>
      </c>
      <c r="E3060" s="1">
        <v>42046</v>
      </c>
      <c r="F3060" t="s">
        <v>281</v>
      </c>
      <c r="G3060" t="s">
        <v>222</v>
      </c>
      <c r="H3060" t="s">
        <v>9</v>
      </c>
      <c r="I3060" t="s">
        <v>35</v>
      </c>
      <c r="J3060" t="s">
        <v>5032</v>
      </c>
      <c r="K3060" t="s">
        <v>5006</v>
      </c>
      <c r="L3060" t="str">
        <f>CONCATENATE(Table1[[#This Row],[FROM]]," to ",Table1[[#This Row],[TO]])</f>
        <v>AMS to LHR</v>
      </c>
      <c r="M3060" s="1">
        <v>43739</v>
      </c>
      <c r="N3060">
        <v>2</v>
      </c>
      <c r="O3060">
        <v>4</v>
      </c>
      <c r="P3060">
        <v>4</v>
      </c>
      <c r="Q3060">
        <v>-1</v>
      </c>
      <c r="R3060">
        <v>4</v>
      </c>
      <c r="S3060" t="s">
        <v>39</v>
      </c>
      <c r="T3060">
        <v>4</v>
      </c>
      <c r="U3060" t="s">
        <v>6</v>
      </c>
      <c r="V3060" t="str">
        <f>IF(Table1[[#This Row],[Rating]]&gt;8,"Excellent",IF(Table1[[#This Row],[Rating]]&gt;5,"Good","Bad"))</f>
        <v>Bad</v>
      </c>
    </row>
    <row r="3061" spans="1:22" ht="30" customHeight="1" x14ac:dyDescent="0.35">
      <c r="A3061">
        <v>6</v>
      </c>
      <c r="B3061" t="s">
        <v>4317</v>
      </c>
      <c r="C3061" t="str">
        <f>UPPER(LEFT(Table1[[#This Row],[Header]],1))&amp;MID(Table1[[#This Row],[Header]],2,LEN(Table1[[#This Row],[Header]])-1)</f>
        <v>BA customer review</v>
      </c>
      <c r="D3061" t="s">
        <v>4030</v>
      </c>
      <c r="E3061" s="1">
        <v>42046</v>
      </c>
      <c r="F3061" t="s">
        <v>1</v>
      </c>
      <c r="G3061" t="s">
        <v>222</v>
      </c>
      <c r="H3061" t="s">
        <v>9</v>
      </c>
      <c r="I3061" t="s">
        <v>10</v>
      </c>
      <c r="J3061" t="s">
        <v>5006</v>
      </c>
      <c r="K3061" t="s">
        <v>5012</v>
      </c>
      <c r="L3061" t="str">
        <f>CONCATENATE(Table1[[#This Row],[FROM]]," to ",Table1[[#This Row],[TO]])</f>
        <v>LHR to JNB</v>
      </c>
      <c r="M3061" s="1">
        <v>43739</v>
      </c>
      <c r="N3061">
        <v>5</v>
      </c>
      <c r="O3061">
        <v>5</v>
      </c>
      <c r="P3061">
        <v>5</v>
      </c>
      <c r="Q3061">
        <v>-1</v>
      </c>
      <c r="R3061">
        <v>5</v>
      </c>
      <c r="S3061" t="s">
        <v>39</v>
      </c>
      <c r="T3061">
        <v>5</v>
      </c>
      <c r="U3061" t="s">
        <v>6</v>
      </c>
      <c r="V3061" t="str">
        <f>IF(Table1[[#This Row],[Rating]]&gt;8,"Excellent",IF(Table1[[#This Row],[Rating]]&gt;5,"Good","Bad"))</f>
        <v>Good</v>
      </c>
    </row>
    <row r="3062" spans="1:22" ht="30" customHeight="1" x14ac:dyDescent="0.35">
      <c r="A3062">
        <v>10</v>
      </c>
      <c r="B3062" t="s">
        <v>4317</v>
      </c>
      <c r="C3062" t="str">
        <f>UPPER(LEFT(Table1[[#This Row],[Header]],1))&amp;MID(Table1[[#This Row],[Header]],2,LEN(Table1[[#This Row],[Header]])-1)</f>
        <v>BA customer review</v>
      </c>
      <c r="D3062" t="s">
        <v>4031</v>
      </c>
      <c r="E3062" s="1">
        <v>42046</v>
      </c>
      <c r="F3062" t="s">
        <v>1</v>
      </c>
      <c r="G3062" t="s">
        <v>222</v>
      </c>
      <c r="H3062" t="s">
        <v>9</v>
      </c>
      <c r="I3062" t="s">
        <v>4</v>
      </c>
      <c r="J3062" t="s">
        <v>5006</v>
      </c>
      <c r="K3062" t="s">
        <v>5037</v>
      </c>
      <c r="L3062" t="str">
        <f>CONCATENATE(Table1[[#This Row],[FROM]]," to ",Table1[[#This Row],[TO]])</f>
        <v>LHR to CAI</v>
      </c>
      <c r="M3062" s="1">
        <v>43739</v>
      </c>
      <c r="N3062">
        <v>5</v>
      </c>
      <c r="O3062">
        <v>5</v>
      </c>
      <c r="P3062">
        <v>5</v>
      </c>
      <c r="Q3062">
        <v>-1</v>
      </c>
      <c r="R3062">
        <v>5</v>
      </c>
      <c r="S3062" t="s">
        <v>39</v>
      </c>
      <c r="T3062">
        <v>5</v>
      </c>
      <c r="U3062" t="s">
        <v>6</v>
      </c>
      <c r="V3062" t="str">
        <f>IF(Table1[[#This Row],[Rating]]&gt;8,"Excellent",IF(Table1[[#This Row],[Rating]]&gt;5,"Good","Bad"))</f>
        <v>Excellent</v>
      </c>
    </row>
    <row r="3063" spans="1:22" ht="30" customHeight="1" x14ac:dyDescent="0.35">
      <c r="A3063">
        <v>10</v>
      </c>
      <c r="B3063" t="s">
        <v>4317</v>
      </c>
      <c r="C3063" t="str">
        <f>UPPER(LEFT(Table1[[#This Row],[Header]],1))&amp;MID(Table1[[#This Row],[Header]],2,LEN(Table1[[#This Row],[Header]])-1)</f>
        <v>BA customer review</v>
      </c>
      <c r="D3063" t="s">
        <v>4032</v>
      </c>
      <c r="E3063" s="1">
        <v>42046</v>
      </c>
      <c r="F3063" t="s">
        <v>33</v>
      </c>
      <c r="G3063" t="s">
        <v>2</v>
      </c>
      <c r="H3063" t="s">
        <v>9</v>
      </c>
      <c r="I3063" t="s">
        <v>4</v>
      </c>
      <c r="J3063" t="s">
        <v>5006</v>
      </c>
      <c r="K3063" t="s">
        <v>5020</v>
      </c>
      <c r="L3063" t="str">
        <f>CONCATENATE(Table1[[#This Row],[FROM]]," to ",Table1[[#This Row],[TO]])</f>
        <v>LHR to LAX</v>
      </c>
      <c r="M3063" s="1">
        <v>43739</v>
      </c>
      <c r="N3063">
        <v>3</v>
      </c>
      <c r="O3063">
        <v>5</v>
      </c>
      <c r="P3063">
        <v>4</v>
      </c>
      <c r="Q3063">
        <v>-1</v>
      </c>
      <c r="R3063">
        <v>4</v>
      </c>
      <c r="S3063" t="s">
        <v>39</v>
      </c>
      <c r="T3063">
        <v>4</v>
      </c>
      <c r="U3063" t="s">
        <v>6</v>
      </c>
      <c r="V3063" t="str">
        <f>IF(Table1[[#This Row],[Rating]]&gt;8,"Excellent",IF(Table1[[#This Row],[Rating]]&gt;5,"Good","Bad"))</f>
        <v>Excellent</v>
      </c>
    </row>
    <row r="3064" spans="1:22" ht="30" customHeight="1" x14ac:dyDescent="0.35">
      <c r="A3064">
        <v>7</v>
      </c>
      <c r="B3064" t="s">
        <v>4317</v>
      </c>
      <c r="C3064" t="str">
        <f>UPPER(LEFT(Table1[[#This Row],[Header]],1))&amp;MID(Table1[[#This Row],[Header]],2,LEN(Table1[[#This Row],[Header]])-1)</f>
        <v>BA customer review</v>
      </c>
      <c r="D3064" t="s">
        <v>4033</v>
      </c>
      <c r="E3064" s="1">
        <v>42046</v>
      </c>
      <c r="F3064" t="s">
        <v>66</v>
      </c>
      <c r="G3064" t="s">
        <v>222</v>
      </c>
      <c r="H3064" t="s">
        <v>9</v>
      </c>
      <c r="I3064" t="s">
        <v>10</v>
      </c>
      <c r="J3064" t="s">
        <v>5041</v>
      </c>
      <c r="K3064" t="s">
        <v>5108</v>
      </c>
      <c r="L3064" t="str">
        <f>CONCATENATE(Table1[[#This Row],[FROM]]," to ",Table1[[#This Row],[TO]])</f>
        <v>SYD to SIN</v>
      </c>
      <c r="M3064" s="1">
        <v>43739</v>
      </c>
      <c r="N3064">
        <v>3</v>
      </c>
      <c r="O3064">
        <v>5</v>
      </c>
      <c r="P3064">
        <v>4</v>
      </c>
      <c r="Q3064">
        <v>-1</v>
      </c>
      <c r="R3064">
        <v>2</v>
      </c>
      <c r="S3064" t="s">
        <v>39</v>
      </c>
      <c r="T3064">
        <v>2</v>
      </c>
      <c r="U3064" t="s">
        <v>6</v>
      </c>
      <c r="V3064" t="str">
        <f>IF(Table1[[#This Row],[Rating]]&gt;8,"Excellent",IF(Table1[[#This Row],[Rating]]&gt;5,"Good","Bad"))</f>
        <v>Good</v>
      </c>
    </row>
    <row r="3065" spans="1:22" ht="30" customHeight="1" x14ac:dyDescent="0.35">
      <c r="A3065">
        <v>6</v>
      </c>
      <c r="B3065" t="s">
        <v>4317</v>
      </c>
      <c r="C3065" t="str">
        <f>UPPER(LEFT(Table1[[#This Row],[Header]],1))&amp;MID(Table1[[#This Row],[Header]],2,LEN(Table1[[#This Row],[Header]])-1)</f>
        <v>BA customer review</v>
      </c>
      <c r="D3065" t="s">
        <v>4034</v>
      </c>
      <c r="E3065" s="1">
        <v>42041</v>
      </c>
      <c r="F3065" t="s">
        <v>66</v>
      </c>
      <c r="G3065" t="s">
        <v>222</v>
      </c>
      <c r="H3065" t="s">
        <v>9</v>
      </c>
      <c r="I3065" t="s">
        <v>10</v>
      </c>
      <c r="J3065" t="s">
        <v>5006</v>
      </c>
      <c r="K3065" t="s">
        <v>4994</v>
      </c>
      <c r="L3065" t="str">
        <f>CONCATENATE(Table1[[#This Row],[FROM]]," to ",Table1[[#This Row],[TO]])</f>
        <v>LHR to HKG</v>
      </c>
      <c r="M3065" s="1">
        <v>43739</v>
      </c>
      <c r="N3065">
        <v>2</v>
      </c>
      <c r="O3065">
        <v>4</v>
      </c>
      <c r="P3065">
        <v>4</v>
      </c>
      <c r="Q3065">
        <v>-1</v>
      </c>
      <c r="R3065">
        <v>4</v>
      </c>
      <c r="S3065" t="s">
        <v>39</v>
      </c>
      <c r="T3065">
        <v>1</v>
      </c>
      <c r="U3065" t="s">
        <v>6</v>
      </c>
      <c r="V3065" t="str">
        <f>IF(Table1[[#This Row],[Rating]]&gt;8,"Excellent",IF(Table1[[#This Row],[Rating]]&gt;5,"Good","Bad"))</f>
        <v>Good</v>
      </c>
    </row>
    <row r="3066" spans="1:22" ht="30" customHeight="1" x14ac:dyDescent="0.35">
      <c r="A3066">
        <v>5</v>
      </c>
      <c r="B3066" t="s">
        <v>4317</v>
      </c>
      <c r="C3066" t="str">
        <f>UPPER(LEFT(Table1[[#This Row],[Header]],1))&amp;MID(Table1[[#This Row],[Header]],2,LEN(Table1[[#This Row],[Header]])-1)</f>
        <v>BA customer review</v>
      </c>
      <c r="D3066" t="s">
        <v>4035</v>
      </c>
      <c r="E3066" s="1">
        <v>42032</v>
      </c>
      <c r="F3066" t="s">
        <v>1</v>
      </c>
      <c r="G3066" t="s">
        <v>5514</v>
      </c>
      <c r="H3066" t="s">
        <v>9</v>
      </c>
      <c r="I3066" t="s">
        <v>10</v>
      </c>
      <c r="J3066" t="s">
        <v>5010</v>
      </c>
      <c r="K3066" t="s">
        <v>5006</v>
      </c>
      <c r="L3066" t="str">
        <f>CONCATENATE(Table1[[#This Row],[FROM]]," to ",Table1[[#This Row],[TO]])</f>
        <v>MIA to LHR</v>
      </c>
      <c r="M3066" s="1">
        <v>43739</v>
      </c>
      <c r="N3066">
        <v>3</v>
      </c>
      <c r="O3066">
        <v>4</v>
      </c>
      <c r="P3066">
        <v>3</v>
      </c>
      <c r="Q3066">
        <v>-1</v>
      </c>
      <c r="R3066">
        <v>3</v>
      </c>
      <c r="S3066" t="s">
        <v>5</v>
      </c>
      <c r="T3066">
        <v>2</v>
      </c>
      <c r="U3066" t="s">
        <v>6</v>
      </c>
      <c r="V3066" t="str">
        <f>IF(Table1[[#This Row],[Rating]]&gt;8,"Excellent",IF(Table1[[#This Row],[Rating]]&gt;5,"Good","Bad"))</f>
        <v>Bad</v>
      </c>
    </row>
    <row r="3067" spans="1:22" ht="30" customHeight="1" x14ac:dyDescent="0.35">
      <c r="A3067">
        <v>5</v>
      </c>
      <c r="B3067" t="s">
        <v>4317</v>
      </c>
      <c r="C3067" t="str">
        <f>UPPER(LEFT(Table1[[#This Row],[Header]],1))&amp;MID(Table1[[#This Row],[Header]],2,LEN(Table1[[#This Row],[Header]])-1)</f>
        <v>BA customer review</v>
      </c>
      <c r="D3067" t="s">
        <v>4036</v>
      </c>
      <c r="E3067" s="1">
        <v>42032</v>
      </c>
      <c r="F3067" t="s">
        <v>1</v>
      </c>
      <c r="G3067" t="s">
        <v>222</v>
      </c>
      <c r="H3067" t="s">
        <v>9</v>
      </c>
      <c r="I3067" t="s">
        <v>10</v>
      </c>
      <c r="J3067" t="s">
        <v>5006</v>
      </c>
      <c r="K3067" t="s">
        <v>5119</v>
      </c>
      <c r="L3067" t="str">
        <f>CONCATENATE(Table1[[#This Row],[FROM]]," to ",Table1[[#This Row],[TO]])</f>
        <v>LHR to LAS</v>
      </c>
      <c r="M3067" s="1">
        <v>43739</v>
      </c>
      <c r="N3067">
        <v>4</v>
      </c>
      <c r="O3067">
        <v>5</v>
      </c>
      <c r="P3067">
        <v>5</v>
      </c>
      <c r="Q3067">
        <v>-1</v>
      </c>
      <c r="R3067">
        <v>3</v>
      </c>
      <c r="S3067" t="s">
        <v>39</v>
      </c>
      <c r="T3067">
        <v>5</v>
      </c>
      <c r="U3067" t="s">
        <v>6</v>
      </c>
      <c r="V3067" t="str">
        <f>IF(Table1[[#This Row],[Rating]]&gt;8,"Excellent",IF(Table1[[#This Row],[Rating]]&gt;5,"Good","Bad"))</f>
        <v>Bad</v>
      </c>
    </row>
    <row r="3068" spans="1:22" ht="30" customHeight="1" x14ac:dyDescent="0.35">
      <c r="A3068">
        <v>8</v>
      </c>
      <c r="B3068" t="s">
        <v>4317</v>
      </c>
      <c r="C3068" t="str">
        <f>UPPER(LEFT(Table1[[#This Row],[Header]],1))&amp;MID(Table1[[#This Row],[Header]],2,LEN(Table1[[#This Row],[Header]])-1)</f>
        <v>BA customer review</v>
      </c>
      <c r="D3068" t="s">
        <v>4037</v>
      </c>
      <c r="E3068" s="1">
        <v>42032</v>
      </c>
      <c r="F3068" t="s">
        <v>66</v>
      </c>
      <c r="G3068" t="s">
        <v>222</v>
      </c>
      <c r="H3068" t="s">
        <v>9</v>
      </c>
      <c r="I3068" t="s">
        <v>21</v>
      </c>
      <c r="J3068" t="s">
        <v>5041</v>
      </c>
      <c r="K3068" t="s">
        <v>5108</v>
      </c>
      <c r="L3068" t="str">
        <f>CONCATENATE(Table1[[#This Row],[FROM]]," to ",Table1[[#This Row],[TO]])</f>
        <v>SYD to SIN</v>
      </c>
      <c r="M3068" s="1">
        <v>43739</v>
      </c>
      <c r="N3068">
        <v>5</v>
      </c>
      <c r="O3068">
        <v>5</v>
      </c>
      <c r="P3068">
        <v>5</v>
      </c>
      <c r="Q3068">
        <v>-1</v>
      </c>
      <c r="R3068">
        <v>4</v>
      </c>
      <c r="S3068" t="s">
        <v>39</v>
      </c>
      <c r="T3068">
        <v>3</v>
      </c>
      <c r="U3068" t="s">
        <v>6</v>
      </c>
      <c r="V3068" t="str">
        <f>IF(Table1[[#This Row],[Rating]]&gt;8,"Excellent",IF(Table1[[#This Row],[Rating]]&gt;5,"Good","Bad"))</f>
        <v>Good</v>
      </c>
    </row>
    <row r="3069" spans="1:22" ht="30" customHeight="1" x14ac:dyDescent="0.35">
      <c r="A3069">
        <v>9</v>
      </c>
      <c r="B3069" t="s">
        <v>4317</v>
      </c>
      <c r="C3069" t="str">
        <f>UPPER(LEFT(Table1[[#This Row],[Header]],1))&amp;MID(Table1[[#This Row],[Header]],2,LEN(Table1[[#This Row],[Header]])-1)</f>
        <v>BA customer review</v>
      </c>
      <c r="D3069" t="s">
        <v>3950</v>
      </c>
      <c r="E3069" s="1">
        <v>42032</v>
      </c>
      <c r="F3069" t="s">
        <v>1</v>
      </c>
      <c r="G3069" t="s">
        <v>222</v>
      </c>
      <c r="H3069" t="s">
        <v>9</v>
      </c>
      <c r="I3069" t="s">
        <v>10</v>
      </c>
      <c r="J3069" t="s">
        <v>5010</v>
      </c>
      <c r="K3069" t="s">
        <v>5006</v>
      </c>
      <c r="L3069" t="str">
        <f>CONCATENATE(Table1[[#This Row],[FROM]]," to ",Table1[[#This Row],[TO]])</f>
        <v>MIA to LHR</v>
      </c>
      <c r="M3069" s="1">
        <v>43739</v>
      </c>
      <c r="N3069">
        <v>3</v>
      </c>
      <c r="O3069">
        <v>5</v>
      </c>
      <c r="P3069">
        <v>5</v>
      </c>
      <c r="Q3069">
        <v>-1</v>
      </c>
      <c r="R3069">
        <v>4</v>
      </c>
      <c r="S3069" t="s">
        <v>39</v>
      </c>
      <c r="T3069">
        <v>1</v>
      </c>
      <c r="U3069" t="s">
        <v>6</v>
      </c>
      <c r="V3069" t="str">
        <f>IF(Table1[[#This Row],[Rating]]&gt;8,"Excellent",IF(Table1[[#This Row],[Rating]]&gt;5,"Good","Bad"))</f>
        <v>Excellent</v>
      </c>
    </row>
    <row r="3070" spans="1:22" ht="30" customHeight="1" x14ac:dyDescent="0.35">
      <c r="A3070">
        <v>9</v>
      </c>
      <c r="B3070" t="s">
        <v>4317</v>
      </c>
      <c r="C3070" t="str">
        <f>UPPER(LEFT(Table1[[#This Row],[Header]],1))&amp;MID(Table1[[#This Row],[Header]],2,LEN(Table1[[#This Row],[Header]])-1)</f>
        <v>BA customer review</v>
      </c>
      <c r="D3070" t="s">
        <v>4038</v>
      </c>
      <c r="E3070" s="1">
        <v>42032</v>
      </c>
      <c r="F3070" t="s">
        <v>1</v>
      </c>
      <c r="G3070" t="s">
        <v>222</v>
      </c>
      <c r="H3070" t="s">
        <v>9</v>
      </c>
      <c r="I3070" t="s">
        <v>4</v>
      </c>
      <c r="J3070" t="s">
        <v>5027</v>
      </c>
      <c r="K3070" t="s">
        <v>5204</v>
      </c>
      <c r="L3070" t="str">
        <f>CONCATENATE(Table1[[#This Row],[FROM]]," to ",Table1[[#This Row],[TO]])</f>
        <v>LGW to ACF</v>
      </c>
      <c r="M3070" s="1">
        <v>43739</v>
      </c>
      <c r="N3070">
        <v>2</v>
      </c>
      <c r="O3070">
        <v>4</v>
      </c>
      <c r="P3070">
        <v>4</v>
      </c>
      <c r="Q3070">
        <v>-1</v>
      </c>
      <c r="R3070">
        <v>4</v>
      </c>
      <c r="S3070" t="s">
        <v>39</v>
      </c>
      <c r="T3070">
        <v>1</v>
      </c>
      <c r="U3070" t="s">
        <v>6</v>
      </c>
      <c r="V3070" t="str">
        <f>IF(Table1[[#This Row],[Rating]]&gt;8,"Excellent",IF(Table1[[#This Row],[Rating]]&gt;5,"Good","Bad"))</f>
        <v>Excellent</v>
      </c>
    </row>
    <row r="3071" spans="1:22" ht="30" customHeight="1" x14ac:dyDescent="0.35">
      <c r="A3071">
        <v>10</v>
      </c>
      <c r="B3071" t="s">
        <v>4317</v>
      </c>
      <c r="C3071" t="str">
        <f>UPPER(LEFT(Table1[[#This Row],[Header]],1))&amp;MID(Table1[[#This Row],[Header]],2,LEN(Table1[[#This Row],[Header]])-1)</f>
        <v>BA customer review</v>
      </c>
      <c r="D3071" t="s">
        <v>4039</v>
      </c>
      <c r="E3071" s="1">
        <v>42030</v>
      </c>
      <c r="F3071" t="s">
        <v>1</v>
      </c>
      <c r="G3071" t="s">
        <v>222</v>
      </c>
      <c r="H3071" t="s">
        <v>9</v>
      </c>
      <c r="I3071" t="s">
        <v>4</v>
      </c>
      <c r="J3071" t="s">
        <v>5020</v>
      </c>
      <c r="K3071" t="s">
        <v>5006</v>
      </c>
      <c r="L3071" t="str">
        <f>CONCATENATE(Table1[[#This Row],[FROM]]," to ",Table1[[#This Row],[TO]])</f>
        <v>LAX to LHR</v>
      </c>
      <c r="M3071" s="1">
        <v>43739</v>
      </c>
      <c r="N3071">
        <v>1</v>
      </c>
      <c r="O3071">
        <v>1</v>
      </c>
      <c r="P3071">
        <v>2</v>
      </c>
      <c r="Q3071">
        <v>-1</v>
      </c>
      <c r="R3071">
        <v>1</v>
      </c>
      <c r="S3071" t="s">
        <v>5</v>
      </c>
      <c r="T3071">
        <v>1</v>
      </c>
      <c r="U3071" t="s">
        <v>6</v>
      </c>
      <c r="V3071" t="str">
        <f>IF(Table1[[#This Row],[Rating]]&gt;8,"Excellent",IF(Table1[[#This Row],[Rating]]&gt;5,"Good","Bad"))</f>
        <v>Excellent</v>
      </c>
    </row>
    <row r="3072" spans="1:22" ht="30" customHeight="1" x14ac:dyDescent="0.35">
      <c r="A3072">
        <v>9</v>
      </c>
      <c r="B3072" t="s">
        <v>4317</v>
      </c>
      <c r="C3072" t="str">
        <f>UPPER(LEFT(Table1[[#This Row],[Header]],1))&amp;MID(Table1[[#This Row],[Header]],2,LEN(Table1[[#This Row],[Header]])-1)</f>
        <v>BA customer review</v>
      </c>
      <c r="D3072" t="s">
        <v>2202</v>
      </c>
      <c r="E3072" s="1">
        <v>42030</v>
      </c>
      <c r="F3072" t="s">
        <v>1</v>
      </c>
      <c r="G3072" t="s">
        <v>2</v>
      </c>
      <c r="H3072" t="s">
        <v>9</v>
      </c>
      <c r="I3072" t="s">
        <v>4</v>
      </c>
      <c r="J3072" t="s">
        <v>5006</v>
      </c>
      <c r="K3072" t="s">
        <v>5100</v>
      </c>
      <c r="L3072" t="str">
        <f>CONCATENATE(Table1[[#This Row],[FROM]]," to ",Table1[[#This Row],[TO]])</f>
        <v>LHR to YYZ</v>
      </c>
      <c r="M3072" s="1">
        <v>43739</v>
      </c>
      <c r="N3072">
        <v>4</v>
      </c>
      <c r="O3072">
        <v>5</v>
      </c>
      <c r="P3072">
        <v>5</v>
      </c>
      <c r="Q3072">
        <v>-1</v>
      </c>
      <c r="R3072">
        <v>5</v>
      </c>
      <c r="S3072" t="s">
        <v>39</v>
      </c>
      <c r="T3072">
        <v>1</v>
      </c>
      <c r="U3072" t="s">
        <v>6</v>
      </c>
      <c r="V3072" t="str">
        <f>IF(Table1[[#This Row],[Rating]]&gt;8,"Excellent",IF(Table1[[#This Row],[Rating]]&gt;5,"Good","Bad"))</f>
        <v>Excellent</v>
      </c>
    </row>
    <row r="3073" spans="1:22" ht="30" customHeight="1" x14ac:dyDescent="0.35">
      <c r="A3073">
        <v>10</v>
      </c>
      <c r="B3073" t="s">
        <v>4317</v>
      </c>
      <c r="C3073" t="str">
        <f>UPPER(LEFT(Table1[[#This Row],[Header]],1))&amp;MID(Table1[[#This Row],[Header]],2,LEN(Table1[[#This Row],[Header]])-1)</f>
        <v>BA customer review</v>
      </c>
      <c r="D3073" t="s">
        <v>4040</v>
      </c>
      <c r="E3073" s="1">
        <v>42030</v>
      </c>
      <c r="F3073" t="s">
        <v>1</v>
      </c>
      <c r="G3073" t="s">
        <v>222</v>
      </c>
      <c r="H3073" t="s">
        <v>9</v>
      </c>
      <c r="I3073" t="s">
        <v>10</v>
      </c>
      <c r="J3073" t="s">
        <v>5133</v>
      </c>
      <c r="K3073" t="s">
        <v>5006</v>
      </c>
      <c r="L3073" t="str">
        <f>CONCATENATE(Table1[[#This Row],[FROM]]," to ",Table1[[#This Row],[TO]])</f>
        <v>NCL to LHR</v>
      </c>
      <c r="M3073" s="1">
        <v>43739</v>
      </c>
      <c r="N3073">
        <v>5</v>
      </c>
      <c r="O3073">
        <v>4</v>
      </c>
      <c r="P3073">
        <v>4</v>
      </c>
      <c r="Q3073">
        <v>-1</v>
      </c>
      <c r="R3073">
        <v>4</v>
      </c>
      <c r="S3073" t="s">
        <v>39</v>
      </c>
      <c r="T3073">
        <v>5</v>
      </c>
      <c r="U3073" t="s">
        <v>6</v>
      </c>
      <c r="V3073" t="str">
        <f>IF(Table1[[#This Row],[Rating]]&gt;8,"Excellent",IF(Table1[[#This Row],[Rating]]&gt;5,"Good","Bad"))</f>
        <v>Excellent</v>
      </c>
    </row>
    <row r="3074" spans="1:22" ht="30" customHeight="1" x14ac:dyDescent="0.35">
      <c r="A3074">
        <v>10</v>
      </c>
      <c r="B3074" t="s">
        <v>4317</v>
      </c>
      <c r="C3074" t="str">
        <f>UPPER(LEFT(Table1[[#This Row],[Header]],1))&amp;MID(Table1[[#This Row],[Header]],2,LEN(Table1[[#This Row],[Header]])-1)</f>
        <v>BA customer review</v>
      </c>
      <c r="D3074" t="s">
        <v>4039</v>
      </c>
      <c r="E3074" s="1">
        <v>42030</v>
      </c>
      <c r="F3074" t="s">
        <v>1</v>
      </c>
      <c r="G3074" t="s">
        <v>222</v>
      </c>
      <c r="H3074" t="s">
        <v>9</v>
      </c>
      <c r="I3074" t="s">
        <v>10</v>
      </c>
      <c r="J3074" t="s">
        <v>5020</v>
      </c>
      <c r="K3074" t="s">
        <v>5006</v>
      </c>
      <c r="L3074" t="str">
        <f>CONCATENATE(Table1[[#This Row],[FROM]]," to ",Table1[[#This Row],[TO]])</f>
        <v>LAX to LHR</v>
      </c>
      <c r="M3074" s="1">
        <v>43739</v>
      </c>
      <c r="N3074">
        <v>4</v>
      </c>
      <c r="O3074">
        <v>4</v>
      </c>
      <c r="P3074">
        <v>3</v>
      </c>
      <c r="Q3074">
        <v>-1</v>
      </c>
      <c r="R3074">
        <v>5</v>
      </c>
      <c r="S3074" t="s">
        <v>39</v>
      </c>
      <c r="T3074">
        <v>3</v>
      </c>
      <c r="U3074" t="s">
        <v>6</v>
      </c>
      <c r="V3074" t="str">
        <f>IF(Table1[[#This Row],[Rating]]&gt;8,"Excellent",IF(Table1[[#This Row],[Rating]]&gt;5,"Good","Bad"))</f>
        <v>Excellent</v>
      </c>
    </row>
    <row r="3075" spans="1:22" ht="30" customHeight="1" x14ac:dyDescent="0.35">
      <c r="A3075">
        <v>8</v>
      </c>
      <c r="B3075" t="s">
        <v>4317</v>
      </c>
      <c r="C3075" t="str">
        <f>UPPER(LEFT(Table1[[#This Row],[Header]],1))&amp;MID(Table1[[#This Row],[Header]],2,LEN(Table1[[#This Row],[Header]])-1)</f>
        <v>BA customer review</v>
      </c>
      <c r="D3075" t="s">
        <v>5430</v>
      </c>
      <c r="E3075" s="1">
        <v>42027</v>
      </c>
      <c r="F3075" t="s">
        <v>1</v>
      </c>
      <c r="G3075" t="s">
        <v>222</v>
      </c>
      <c r="H3075" t="s">
        <v>9</v>
      </c>
      <c r="I3075" t="s">
        <v>21</v>
      </c>
      <c r="J3075" t="s">
        <v>5080</v>
      </c>
      <c r="K3075" t="s">
        <v>5006</v>
      </c>
      <c r="L3075" t="str">
        <f>CONCATENATE(Table1[[#This Row],[FROM]]," to ",Table1[[#This Row],[TO]])</f>
        <v>BKK to LHR</v>
      </c>
      <c r="M3075" s="1">
        <v>43739</v>
      </c>
      <c r="N3075">
        <v>2</v>
      </c>
      <c r="O3075">
        <v>1</v>
      </c>
      <c r="P3075">
        <v>4</v>
      </c>
      <c r="Q3075">
        <v>-1</v>
      </c>
      <c r="R3075">
        <v>1</v>
      </c>
      <c r="S3075" t="s">
        <v>5</v>
      </c>
      <c r="T3075">
        <v>1</v>
      </c>
      <c r="U3075" t="s">
        <v>6</v>
      </c>
      <c r="V3075" t="str">
        <f>IF(Table1[[#This Row],[Rating]]&gt;8,"Excellent",IF(Table1[[#This Row],[Rating]]&gt;5,"Good","Bad"))</f>
        <v>Good</v>
      </c>
    </row>
    <row r="3076" spans="1:22" ht="30" customHeight="1" x14ac:dyDescent="0.35">
      <c r="A3076">
        <v>2</v>
      </c>
      <c r="B3076" t="s">
        <v>4317</v>
      </c>
      <c r="C3076" t="str">
        <f>UPPER(LEFT(Table1[[#This Row],[Header]],1))&amp;MID(Table1[[#This Row],[Header]],2,LEN(Table1[[#This Row],[Header]])-1)</f>
        <v>BA customer review</v>
      </c>
      <c r="D3076" t="s">
        <v>4041</v>
      </c>
      <c r="E3076" s="1">
        <v>42027</v>
      </c>
      <c r="F3076" t="s">
        <v>459</v>
      </c>
      <c r="G3076" t="s">
        <v>2</v>
      </c>
      <c r="H3076" t="s">
        <v>9</v>
      </c>
      <c r="I3076" t="s">
        <v>4</v>
      </c>
      <c r="J3076" t="s">
        <v>5006</v>
      </c>
      <c r="K3076" t="s">
        <v>5108</v>
      </c>
      <c r="L3076" t="str">
        <f>CONCATENATE(Table1[[#This Row],[FROM]]," to ",Table1[[#This Row],[TO]])</f>
        <v>LHR to SIN</v>
      </c>
      <c r="M3076" s="1">
        <v>43739</v>
      </c>
      <c r="N3076">
        <v>1</v>
      </c>
      <c r="O3076">
        <v>2</v>
      </c>
      <c r="P3076">
        <v>2</v>
      </c>
      <c r="Q3076">
        <v>-1</v>
      </c>
      <c r="R3076">
        <v>1</v>
      </c>
      <c r="S3076" t="s">
        <v>5</v>
      </c>
      <c r="T3076">
        <v>2</v>
      </c>
      <c r="U3076" t="s">
        <v>6</v>
      </c>
      <c r="V3076" t="str">
        <f>IF(Table1[[#This Row],[Rating]]&gt;8,"Excellent",IF(Table1[[#This Row],[Rating]]&gt;5,"Good","Bad"))</f>
        <v>Bad</v>
      </c>
    </row>
    <row r="3077" spans="1:22" ht="30" customHeight="1" x14ac:dyDescent="0.35">
      <c r="A3077">
        <v>3</v>
      </c>
      <c r="B3077" t="s">
        <v>4317</v>
      </c>
      <c r="C3077" t="str">
        <f>UPPER(LEFT(Table1[[#This Row],[Header]],1))&amp;MID(Table1[[#This Row],[Header]],2,LEN(Table1[[#This Row],[Header]])-1)</f>
        <v>BA customer review</v>
      </c>
      <c r="D3077" t="s">
        <v>4042</v>
      </c>
      <c r="E3077" s="1">
        <v>42027</v>
      </c>
      <c r="F3077" t="s">
        <v>1</v>
      </c>
      <c r="G3077" t="s">
        <v>5509</v>
      </c>
      <c r="H3077" t="s">
        <v>9</v>
      </c>
      <c r="I3077" t="s">
        <v>4</v>
      </c>
      <c r="J3077" t="s">
        <v>5027</v>
      </c>
      <c r="K3077" t="s">
        <v>5038</v>
      </c>
      <c r="L3077" t="str">
        <f>CONCATENATE(Table1[[#This Row],[FROM]]," to ",Table1[[#This Row],[TO]])</f>
        <v>LGW to MRU</v>
      </c>
      <c r="M3077" s="1">
        <v>43739</v>
      </c>
      <c r="N3077">
        <v>4</v>
      </c>
      <c r="O3077">
        <v>4</v>
      </c>
      <c r="P3077">
        <v>1</v>
      </c>
      <c r="Q3077">
        <v>-1</v>
      </c>
      <c r="R3077">
        <v>2</v>
      </c>
      <c r="S3077" t="s">
        <v>5</v>
      </c>
      <c r="T3077">
        <v>1</v>
      </c>
      <c r="U3077" t="s">
        <v>6</v>
      </c>
      <c r="V3077" t="str">
        <f>IF(Table1[[#This Row],[Rating]]&gt;8,"Excellent",IF(Table1[[#This Row],[Rating]]&gt;5,"Good","Bad"))</f>
        <v>Bad</v>
      </c>
    </row>
    <row r="3078" spans="1:22" ht="30" customHeight="1" x14ac:dyDescent="0.35">
      <c r="A3078">
        <v>2</v>
      </c>
      <c r="B3078" t="s">
        <v>4317</v>
      </c>
      <c r="C3078" t="str">
        <f>UPPER(LEFT(Table1[[#This Row],[Header]],1))&amp;MID(Table1[[#This Row],[Header]],2,LEN(Table1[[#This Row],[Header]])-1)</f>
        <v>BA customer review</v>
      </c>
      <c r="D3078" t="s">
        <v>4043</v>
      </c>
      <c r="E3078" s="1">
        <v>42027</v>
      </c>
      <c r="F3078" t="s">
        <v>1</v>
      </c>
      <c r="G3078" t="s">
        <v>222</v>
      </c>
      <c r="H3078" t="s">
        <v>9</v>
      </c>
      <c r="I3078" t="s">
        <v>4</v>
      </c>
      <c r="J3078" t="s">
        <v>5080</v>
      </c>
      <c r="K3078" t="s">
        <v>5006</v>
      </c>
      <c r="L3078" t="str">
        <f>CONCATENATE(Table1[[#This Row],[FROM]]," to ",Table1[[#This Row],[TO]])</f>
        <v>BKK to LHR</v>
      </c>
      <c r="M3078" s="1">
        <v>43739</v>
      </c>
      <c r="N3078">
        <v>2</v>
      </c>
      <c r="O3078">
        <v>3</v>
      </c>
      <c r="P3078">
        <v>2</v>
      </c>
      <c r="Q3078">
        <v>-1</v>
      </c>
      <c r="R3078">
        <v>3</v>
      </c>
      <c r="S3078" t="s">
        <v>5</v>
      </c>
      <c r="T3078">
        <v>4</v>
      </c>
      <c r="U3078" t="s">
        <v>6</v>
      </c>
      <c r="V3078" t="str">
        <f>IF(Table1[[#This Row],[Rating]]&gt;8,"Excellent",IF(Table1[[#This Row],[Rating]]&gt;5,"Good","Bad"))</f>
        <v>Bad</v>
      </c>
    </row>
    <row r="3079" spans="1:22" ht="30" customHeight="1" x14ac:dyDescent="0.35">
      <c r="A3079">
        <v>4</v>
      </c>
      <c r="B3079" t="s">
        <v>4317</v>
      </c>
      <c r="C3079" t="str">
        <f>UPPER(LEFT(Table1[[#This Row],[Header]],1))&amp;MID(Table1[[#This Row],[Header]],2,LEN(Table1[[#This Row],[Header]])-1)</f>
        <v>BA customer review</v>
      </c>
      <c r="D3079" t="s">
        <v>4044</v>
      </c>
      <c r="E3079" s="1">
        <v>42027</v>
      </c>
      <c r="F3079" t="s">
        <v>245</v>
      </c>
      <c r="G3079" t="s">
        <v>222</v>
      </c>
      <c r="H3079" t="s">
        <v>9</v>
      </c>
      <c r="I3079" t="s">
        <v>4</v>
      </c>
      <c r="J3079" t="s">
        <v>5006</v>
      </c>
      <c r="K3079" t="s">
        <v>5061</v>
      </c>
      <c r="L3079" t="str">
        <f>CONCATENATE(Table1[[#This Row],[FROM]]," to ",Table1[[#This Row],[TO]])</f>
        <v>LHR to AUS</v>
      </c>
      <c r="M3079" s="1">
        <v>43739</v>
      </c>
      <c r="N3079">
        <v>2</v>
      </c>
      <c r="O3079">
        <v>2</v>
      </c>
      <c r="P3079">
        <v>1</v>
      </c>
      <c r="Q3079">
        <v>-1</v>
      </c>
      <c r="R3079">
        <v>3</v>
      </c>
      <c r="S3079" t="s">
        <v>5</v>
      </c>
      <c r="T3079">
        <v>2</v>
      </c>
      <c r="U3079" t="s">
        <v>6</v>
      </c>
      <c r="V3079" t="str">
        <f>IF(Table1[[#This Row],[Rating]]&gt;8,"Excellent",IF(Table1[[#This Row],[Rating]]&gt;5,"Good","Bad"))</f>
        <v>Bad</v>
      </c>
    </row>
    <row r="3080" spans="1:22" ht="30" customHeight="1" x14ac:dyDescent="0.35">
      <c r="A3080">
        <v>8</v>
      </c>
      <c r="B3080" t="s">
        <v>4317</v>
      </c>
      <c r="C3080" t="str">
        <f>UPPER(LEFT(Table1[[#This Row],[Header]],1))&amp;MID(Table1[[#This Row],[Header]],2,LEN(Table1[[#This Row],[Header]])-1)</f>
        <v>BA customer review</v>
      </c>
      <c r="D3080" t="s">
        <v>1710</v>
      </c>
      <c r="E3080" s="1">
        <v>42025</v>
      </c>
      <c r="F3080" t="s">
        <v>1</v>
      </c>
      <c r="G3080" t="s">
        <v>222</v>
      </c>
      <c r="H3080" t="s">
        <v>9</v>
      </c>
      <c r="I3080" t="s">
        <v>21</v>
      </c>
      <c r="J3080" t="s">
        <v>5050</v>
      </c>
      <c r="K3080" t="s">
        <v>5012</v>
      </c>
      <c r="L3080" t="str">
        <f>CONCATENATE(Table1[[#This Row],[FROM]]," to ",Table1[[#This Row],[TO]])</f>
        <v>CPT to JNB</v>
      </c>
      <c r="M3080" s="1">
        <v>43739</v>
      </c>
      <c r="N3080">
        <v>4</v>
      </c>
      <c r="O3080">
        <v>3</v>
      </c>
      <c r="P3080">
        <v>2</v>
      </c>
      <c r="Q3080">
        <v>-1</v>
      </c>
      <c r="R3080">
        <v>4</v>
      </c>
      <c r="S3080" t="s">
        <v>39</v>
      </c>
      <c r="T3080">
        <v>2</v>
      </c>
      <c r="U3080" t="s">
        <v>6</v>
      </c>
      <c r="V3080" t="str">
        <f>IF(Table1[[#This Row],[Rating]]&gt;8,"Excellent",IF(Table1[[#This Row],[Rating]]&gt;5,"Good","Bad"))</f>
        <v>Good</v>
      </c>
    </row>
    <row r="3081" spans="1:22" ht="30" customHeight="1" x14ac:dyDescent="0.35">
      <c r="A3081">
        <v>5</v>
      </c>
      <c r="B3081" t="s">
        <v>4317</v>
      </c>
      <c r="C3081" t="str">
        <f>UPPER(LEFT(Table1[[#This Row],[Header]],1))&amp;MID(Table1[[#This Row],[Header]],2,LEN(Table1[[#This Row],[Header]])-1)</f>
        <v>BA customer review</v>
      </c>
      <c r="D3081" t="s">
        <v>4045</v>
      </c>
      <c r="E3081" s="1">
        <v>42025</v>
      </c>
      <c r="F3081" t="s">
        <v>1</v>
      </c>
      <c r="G3081" t="s">
        <v>222</v>
      </c>
      <c r="H3081" t="s">
        <v>9</v>
      </c>
      <c r="I3081" t="s">
        <v>10</v>
      </c>
      <c r="J3081" t="s">
        <v>5155</v>
      </c>
      <c r="K3081" t="s">
        <v>5006</v>
      </c>
      <c r="L3081" t="str">
        <f>CONCATENATE(Table1[[#This Row],[FROM]]," to ",Table1[[#This Row],[TO]])</f>
        <v>DEL to LHR</v>
      </c>
      <c r="M3081" s="1">
        <v>43739</v>
      </c>
      <c r="N3081">
        <v>3</v>
      </c>
      <c r="O3081">
        <v>3</v>
      </c>
      <c r="P3081">
        <v>3</v>
      </c>
      <c r="Q3081">
        <v>-1</v>
      </c>
      <c r="R3081">
        <v>3</v>
      </c>
      <c r="S3081" t="s">
        <v>39</v>
      </c>
      <c r="T3081">
        <v>3</v>
      </c>
      <c r="U3081" t="s">
        <v>6</v>
      </c>
      <c r="V3081" t="str">
        <f>IF(Table1[[#This Row],[Rating]]&gt;8,"Excellent",IF(Table1[[#This Row],[Rating]]&gt;5,"Good","Bad"))</f>
        <v>Bad</v>
      </c>
    </row>
    <row r="3082" spans="1:22" ht="30" customHeight="1" x14ac:dyDescent="0.35">
      <c r="A3082">
        <v>7</v>
      </c>
      <c r="B3082" t="s">
        <v>4317</v>
      </c>
      <c r="C3082" t="str">
        <f>UPPER(LEFT(Table1[[#This Row],[Header]],1))&amp;MID(Table1[[#This Row],[Header]],2,LEN(Table1[[#This Row],[Header]])-1)</f>
        <v>BA customer review</v>
      </c>
      <c r="D3082" t="s">
        <v>4046</v>
      </c>
      <c r="E3082" s="1">
        <v>42025</v>
      </c>
      <c r="F3082" t="s">
        <v>1</v>
      </c>
      <c r="G3082" t="s">
        <v>5519</v>
      </c>
      <c r="H3082" t="s">
        <v>5525</v>
      </c>
      <c r="I3082" t="s">
        <v>10</v>
      </c>
      <c r="J3082" t="s">
        <v>5027</v>
      </c>
      <c r="K3082" t="s">
        <v>5053</v>
      </c>
      <c r="L3082" t="str">
        <f>CONCATENATE(Table1[[#This Row],[FROM]]," to ",Table1[[#This Row],[TO]])</f>
        <v>LGW to MCO</v>
      </c>
      <c r="M3082" s="1">
        <v>43739</v>
      </c>
      <c r="N3082">
        <v>3</v>
      </c>
      <c r="O3082">
        <v>3</v>
      </c>
      <c r="P3082">
        <v>3</v>
      </c>
      <c r="Q3082">
        <v>-1</v>
      </c>
      <c r="R3082">
        <v>3</v>
      </c>
      <c r="S3082" t="s">
        <v>39</v>
      </c>
      <c r="T3082">
        <v>3</v>
      </c>
      <c r="U3082" t="s">
        <v>6</v>
      </c>
      <c r="V3082" t="str">
        <f>IF(Table1[[#This Row],[Rating]]&gt;8,"Excellent",IF(Table1[[#This Row],[Rating]]&gt;5,"Good","Bad"))</f>
        <v>Good</v>
      </c>
    </row>
    <row r="3083" spans="1:22" ht="30" customHeight="1" x14ac:dyDescent="0.35">
      <c r="A3083">
        <v>10</v>
      </c>
      <c r="B3083" t="s">
        <v>4317</v>
      </c>
      <c r="C3083" t="str">
        <f>UPPER(LEFT(Table1[[#This Row],[Header]],1))&amp;MID(Table1[[#This Row],[Header]],2,LEN(Table1[[#This Row],[Header]])-1)</f>
        <v>BA customer review</v>
      </c>
      <c r="D3083" t="s">
        <v>4047</v>
      </c>
      <c r="E3083" s="1">
        <v>42023</v>
      </c>
      <c r="F3083" t="s">
        <v>66</v>
      </c>
      <c r="G3083" t="s">
        <v>222</v>
      </c>
      <c r="H3083" t="s">
        <v>5525</v>
      </c>
      <c r="I3083" t="s">
        <v>10</v>
      </c>
      <c r="J3083" t="s">
        <v>5006</v>
      </c>
      <c r="K3083" t="s">
        <v>5069</v>
      </c>
      <c r="L3083" t="str">
        <f>CONCATENATE(Table1[[#This Row],[FROM]]," to ",Table1[[#This Row],[TO]])</f>
        <v>LHR to BUD</v>
      </c>
      <c r="M3083" s="1">
        <v>43739</v>
      </c>
      <c r="N3083">
        <v>2</v>
      </c>
      <c r="O3083">
        <v>4</v>
      </c>
      <c r="P3083">
        <v>2</v>
      </c>
      <c r="Q3083">
        <v>-1</v>
      </c>
      <c r="R3083">
        <v>1</v>
      </c>
      <c r="S3083" t="s">
        <v>39</v>
      </c>
      <c r="T3083">
        <v>1</v>
      </c>
      <c r="U3083" t="s">
        <v>6</v>
      </c>
      <c r="V3083" t="str">
        <f>IF(Table1[[#This Row],[Rating]]&gt;8,"Excellent",IF(Table1[[#This Row],[Rating]]&gt;5,"Good","Bad"))</f>
        <v>Excellent</v>
      </c>
    </row>
    <row r="3084" spans="1:22" ht="30" customHeight="1" x14ac:dyDescent="0.35">
      <c r="A3084">
        <v>6</v>
      </c>
      <c r="B3084" t="s">
        <v>4317</v>
      </c>
      <c r="C3084" t="str">
        <f>UPPER(LEFT(Table1[[#This Row],[Header]],1))&amp;MID(Table1[[#This Row],[Header]],2,LEN(Table1[[#This Row],[Header]])-1)</f>
        <v>BA customer review</v>
      </c>
      <c r="D3084" t="s">
        <v>4048</v>
      </c>
      <c r="E3084" s="1">
        <v>42023</v>
      </c>
      <c r="F3084" t="s">
        <v>1</v>
      </c>
      <c r="G3084" t="s">
        <v>222</v>
      </c>
      <c r="H3084" t="s">
        <v>5525</v>
      </c>
      <c r="I3084" t="s">
        <v>4</v>
      </c>
      <c r="J3084" t="s">
        <v>5006</v>
      </c>
      <c r="K3084" t="s">
        <v>5143</v>
      </c>
      <c r="L3084" t="str">
        <f>CONCATENATE(Table1[[#This Row],[FROM]]," to ",Table1[[#This Row],[TO]])</f>
        <v>LHR to HEL</v>
      </c>
      <c r="M3084" s="1">
        <v>43739</v>
      </c>
      <c r="N3084">
        <v>1</v>
      </c>
      <c r="O3084">
        <v>5</v>
      </c>
      <c r="P3084">
        <v>5</v>
      </c>
      <c r="Q3084">
        <v>-1</v>
      </c>
      <c r="R3084">
        <v>3</v>
      </c>
      <c r="S3084" t="s">
        <v>5</v>
      </c>
      <c r="T3084">
        <v>4</v>
      </c>
      <c r="U3084" t="s">
        <v>6</v>
      </c>
      <c r="V3084" t="str">
        <f>IF(Table1[[#This Row],[Rating]]&gt;8,"Excellent",IF(Table1[[#This Row],[Rating]]&gt;5,"Good","Bad"))</f>
        <v>Good</v>
      </c>
    </row>
    <row r="3085" spans="1:22" ht="30" customHeight="1" x14ac:dyDescent="0.35">
      <c r="A3085">
        <v>3</v>
      </c>
      <c r="B3085" t="s">
        <v>4317</v>
      </c>
      <c r="C3085" t="str">
        <f>UPPER(LEFT(Table1[[#This Row],[Header]],1))&amp;MID(Table1[[#This Row],[Header]],2,LEN(Table1[[#This Row],[Header]])-1)</f>
        <v>BA customer review</v>
      </c>
      <c r="D3085" t="s">
        <v>4049</v>
      </c>
      <c r="E3085" s="1">
        <v>42023</v>
      </c>
      <c r="F3085" t="s">
        <v>1</v>
      </c>
      <c r="G3085" t="s">
        <v>222</v>
      </c>
      <c r="H3085" t="s">
        <v>5525</v>
      </c>
      <c r="I3085" t="s">
        <v>4</v>
      </c>
      <c r="J3085" t="s">
        <v>5014</v>
      </c>
      <c r="K3085" t="s">
        <v>5119</v>
      </c>
      <c r="L3085" t="str">
        <f>CONCATENATE(Table1[[#This Row],[FROM]]," to ",Table1[[#This Row],[TO]])</f>
        <v>MAN to LAS</v>
      </c>
      <c r="M3085" s="1">
        <v>43739</v>
      </c>
      <c r="N3085">
        <v>2</v>
      </c>
      <c r="O3085">
        <v>2</v>
      </c>
      <c r="P3085">
        <v>2</v>
      </c>
      <c r="Q3085">
        <v>-1</v>
      </c>
      <c r="R3085">
        <v>1</v>
      </c>
      <c r="S3085" t="s">
        <v>5</v>
      </c>
      <c r="T3085">
        <v>1</v>
      </c>
      <c r="U3085" t="s">
        <v>6</v>
      </c>
      <c r="V3085" t="str">
        <f>IF(Table1[[#This Row],[Rating]]&gt;8,"Excellent",IF(Table1[[#This Row],[Rating]]&gt;5,"Good","Bad"))</f>
        <v>Bad</v>
      </c>
    </row>
    <row r="3086" spans="1:22" ht="30" customHeight="1" x14ac:dyDescent="0.35">
      <c r="A3086">
        <v>3</v>
      </c>
      <c r="B3086" t="s">
        <v>4317</v>
      </c>
      <c r="C3086" t="str">
        <f>UPPER(LEFT(Table1[[#This Row],[Header]],1))&amp;MID(Table1[[#This Row],[Header]],2,LEN(Table1[[#This Row],[Header]])-1)</f>
        <v>BA customer review</v>
      </c>
      <c r="D3086" t="s">
        <v>4050</v>
      </c>
      <c r="E3086" s="1">
        <v>42023</v>
      </c>
      <c r="F3086" t="s">
        <v>5310</v>
      </c>
      <c r="G3086" t="s">
        <v>222</v>
      </c>
      <c r="H3086" t="s">
        <v>5525</v>
      </c>
      <c r="I3086" t="s">
        <v>35</v>
      </c>
      <c r="J3086" t="s">
        <v>5030</v>
      </c>
      <c r="K3086" t="s">
        <v>5006</v>
      </c>
      <c r="L3086" t="str">
        <f>CONCATENATE(Table1[[#This Row],[FROM]]," to ",Table1[[#This Row],[TO]])</f>
        <v>BCN to LHR</v>
      </c>
      <c r="M3086" s="1">
        <v>43739</v>
      </c>
      <c r="N3086">
        <v>2</v>
      </c>
      <c r="O3086">
        <v>4</v>
      </c>
      <c r="P3086">
        <v>3</v>
      </c>
      <c r="Q3086">
        <v>-1</v>
      </c>
      <c r="R3086">
        <v>3</v>
      </c>
      <c r="S3086" t="s">
        <v>5</v>
      </c>
      <c r="T3086">
        <v>1</v>
      </c>
      <c r="U3086" t="s">
        <v>6</v>
      </c>
      <c r="V3086" t="str">
        <f>IF(Table1[[#This Row],[Rating]]&gt;8,"Excellent",IF(Table1[[#This Row],[Rating]]&gt;5,"Good","Bad"))</f>
        <v>Bad</v>
      </c>
    </row>
    <row r="3087" spans="1:22" ht="30" customHeight="1" x14ac:dyDescent="0.35">
      <c r="A3087">
        <v>3</v>
      </c>
      <c r="B3087" t="s">
        <v>4317</v>
      </c>
      <c r="C3087" t="str">
        <f>UPPER(LEFT(Table1[[#This Row],[Header]],1))&amp;MID(Table1[[#This Row],[Header]],2,LEN(Table1[[#This Row],[Header]])-1)</f>
        <v>BA customer review</v>
      </c>
      <c r="D3087" t="s">
        <v>5431</v>
      </c>
      <c r="E3087" s="1">
        <v>42023</v>
      </c>
      <c r="F3087" t="s">
        <v>1</v>
      </c>
      <c r="G3087" t="s">
        <v>222</v>
      </c>
      <c r="H3087" t="s">
        <v>5525</v>
      </c>
      <c r="I3087" t="s">
        <v>10</v>
      </c>
      <c r="J3087" t="s">
        <v>5010</v>
      </c>
      <c r="K3087" t="s">
        <v>5006</v>
      </c>
      <c r="L3087" t="str">
        <f>CONCATENATE(Table1[[#This Row],[FROM]]," to ",Table1[[#This Row],[TO]])</f>
        <v>MIA to LHR</v>
      </c>
      <c r="M3087" s="1">
        <v>43739</v>
      </c>
      <c r="N3087">
        <v>3</v>
      </c>
      <c r="O3087">
        <v>4</v>
      </c>
      <c r="P3087">
        <v>4</v>
      </c>
      <c r="Q3087">
        <v>-1</v>
      </c>
      <c r="R3087">
        <v>4</v>
      </c>
      <c r="S3087" t="s">
        <v>39</v>
      </c>
      <c r="T3087">
        <v>5</v>
      </c>
      <c r="U3087" t="s">
        <v>6</v>
      </c>
      <c r="V3087" t="str">
        <f>IF(Table1[[#This Row],[Rating]]&gt;8,"Excellent",IF(Table1[[#This Row],[Rating]]&gt;5,"Good","Bad"))</f>
        <v>Bad</v>
      </c>
    </row>
    <row r="3088" spans="1:22" ht="30" customHeight="1" x14ac:dyDescent="0.35">
      <c r="A3088">
        <v>8</v>
      </c>
      <c r="B3088" t="s">
        <v>4317</v>
      </c>
      <c r="C3088" t="str">
        <f>UPPER(LEFT(Table1[[#This Row],[Header]],1))&amp;MID(Table1[[#This Row],[Header]],2,LEN(Table1[[#This Row],[Header]])-1)</f>
        <v>BA customer review</v>
      </c>
      <c r="D3088" t="s">
        <v>4608</v>
      </c>
      <c r="E3088" s="1">
        <v>42023</v>
      </c>
      <c r="F3088" t="s">
        <v>1</v>
      </c>
      <c r="G3088" t="s">
        <v>222</v>
      </c>
      <c r="H3088" t="s">
        <v>5525</v>
      </c>
      <c r="I3088" t="s">
        <v>4</v>
      </c>
      <c r="J3088" t="s">
        <v>5006</v>
      </c>
      <c r="K3088" t="s">
        <v>4994</v>
      </c>
      <c r="L3088" t="str">
        <f>CONCATENATE(Table1[[#This Row],[FROM]]," to ",Table1[[#This Row],[TO]])</f>
        <v>LHR to HKG</v>
      </c>
      <c r="M3088" s="1">
        <v>43739</v>
      </c>
      <c r="N3088">
        <v>4</v>
      </c>
      <c r="O3088">
        <v>3</v>
      </c>
      <c r="P3088">
        <v>2</v>
      </c>
      <c r="Q3088">
        <v>-1</v>
      </c>
      <c r="R3088">
        <v>4</v>
      </c>
      <c r="S3088" t="s">
        <v>5</v>
      </c>
      <c r="T3088">
        <v>2</v>
      </c>
      <c r="U3088" t="s">
        <v>6</v>
      </c>
      <c r="V3088" t="str">
        <f>IF(Table1[[#This Row],[Rating]]&gt;8,"Excellent",IF(Table1[[#This Row],[Rating]]&gt;5,"Good","Bad"))</f>
        <v>Good</v>
      </c>
    </row>
    <row r="3089" spans="1:22" ht="30" customHeight="1" x14ac:dyDescent="0.35">
      <c r="A3089">
        <v>6</v>
      </c>
      <c r="B3089" t="s">
        <v>4317</v>
      </c>
      <c r="C3089" t="str">
        <f>UPPER(LEFT(Table1[[#This Row],[Header]],1))&amp;MID(Table1[[#This Row],[Header]],2,LEN(Table1[[#This Row],[Header]])-1)</f>
        <v>BA customer review</v>
      </c>
      <c r="D3089" t="s">
        <v>4051</v>
      </c>
      <c r="E3089" s="1">
        <v>42023</v>
      </c>
      <c r="F3089" t="s">
        <v>1</v>
      </c>
      <c r="G3089" t="s">
        <v>222</v>
      </c>
      <c r="H3089" t="s">
        <v>5525</v>
      </c>
      <c r="I3089" t="s">
        <v>4</v>
      </c>
      <c r="J3089" t="s">
        <v>5037</v>
      </c>
      <c r="K3089" t="s">
        <v>5006</v>
      </c>
      <c r="L3089" t="str">
        <f>CONCATENATE(Table1[[#This Row],[FROM]]," to ",Table1[[#This Row],[TO]])</f>
        <v>CAI to LHR</v>
      </c>
      <c r="M3089" s="1">
        <v>43739</v>
      </c>
      <c r="N3089">
        <v>3</v>
      </c>
      <c r="O3089">
        <v>4</v>
      </c>
      <c r="P3089">
        <v>4</v>
      </c>
      <c r="Q3089">
        <v>-1</v>
      </c>
      <c r="R3089">
        <v>5</v>
      </c>
      <c r="S3089" t="s">
        <v>39</v>
      </c>
      <c r="T3089">
        <v>2</v>
      </c>
      <c r="U3089" t="s">
        <v>6</v>
      </c>
      <c r="V3089" t="str">
        <f>IF(Table1[[#This Row],[Rating]]&gt;8,"Excellent",IF(Table1[[#This Row],[Rating]]&gt;5,"Good","Bad"))</f>
        <v>Good</v>
      </c>
    </row>
    <row r="3090" spans="1:22" ht="30" customHeight="1" x14ac:dyDescent="0.35">
      <c r="A3090">
        <v>8</v>
      </c>
      <c r="B3090" t="s">
        <v>4317</v>
      </c>
      <c r="C3090" t="str">
        <f>UPPER(LEFT(Table1[[#This Row],[Header]],1))&amp;MID(Table1[[#This Row],[Header]],2,LEN(Table1[[#This Row],[Header]])-1)</f>
        <v>BA customer review</v>
      </c>
      <c r="D3090" t="s">
        <v>4052</v>
      </c>
      <c r="E3090" s="1">
        <v>42023</v>
      </c>
      <c r="F3090" t="s">
        <v>46</v>
      </c>
      <c r="G3090" t="s">
        <v>222</v>
      </c>
      <c r="H3090" t="s">
        <v>5525</v>
      </c>
      <c r="I3090" t="s">
        <v>4</v>
      </c>
      <c r="J3090" t="s">
        <v>5031</v>
      </c>
      <c r="K3090" t="s">
        <v>5040</v>
      </c>
      <c r="L3090" t="str">
        <f>CONCATENATE(Table1[[#This Row],[FROM]]," to ",Table1[[#This Row],[TO]])</f>
        <v>LCY to DUB</v>
      </c>
      <c r="M3090" s="1">
        <v>43739</v>
      </c>
      <c r="N3090">
        <v>3</v>
      </c>
      <c r="O3090">
        <v>5</v>
      </c>
      <c r="P3090">
        <v>4</v>
      </c>
      <c r="Q3090">
        <v>-1</v>
      </c>
      <c r="R3090">
        <v>3</v>
      </c>
      <c r="S3090" t="s">
        <v>39</v>
      </c>
      <c r="T3090">
        <v>3</v>
      </c>
      <c r="U3090" t="s">
        <v>6</v>
      </c>
      <c r="V3090" t="str">
        <f>IF(Table1[[#This Row],[Rating]]&gt;8,"Excellent",IF(Table1[[#This Row],[Rating]]&gt;5,"Good","Bad"))</f>
        <v>Good</v>
      </c>
    </row>
    <row r="3091" spans="1:22" ht="30" customHeight="1" x14ac:dyDescent="0.35">
      <c r="A3091">
        <v>8</v>
      </c>
      <c r="B3091" t="s">
        <v>4317</v>
      </c>
      <c r="C3091" t="str">
        <f>UPPER(LEFT(Table1[[#This Row],[Header]],1))&amp;MID(Table1[[#This Row],[Header]],2,LEN(Table1[[#This Row],[Header]])-1)</f>
        <v>BA customer review</v>
      </c>
      <c r="D3091" t="s">
        <v>4053</v>
      </c>
      <c r="E3091" s="1">
        <v>42023</v>
      </c>
      <c r="F3091" t="s">
        <v>5311</v>
      </c>
      <c r="G3091" t="s">
        <v>222</v>
      </c>
      <c r="H3091" t="s">
        <v>5525</v>
      </c>
      <c r="I3091" t="s">
        <v>10</v>
      </c>
      <c r="J3091" t="s">
        <v>4997</v>
      </c>
      <c r="K3091" t="s">
        <v>5006</v>
      </c>
      <c r="L3091" t="str">
        <f>CONCATENATE(Table1[[#This Row],[FROM]]," to ",Table1[[#This Row],[TO]])</f>
        <v>MEX to LHR</v>
      </c>
      <c r="M3091" s="1">
        <v>43739</v>
      </c>
      <c r="N3091">
        <v>2</v>
      </c>
      <c r="O3091">
        <v>4</v>
      </c>
      <c r="P3091">
        <v>4</v>
      </c>
      <c r="Q3091">
        <v>-1</v>
      </c>
      <c r="R3091">
        <v>3</v>
      </c>
      <c r="S3091" t="s">
        <v>39</v>
      </c>
      <c r="T3091">
        <v>4</v>
      </c>
      <c r="U3091" t="s">
        <v>6</v>
      </c>
      <c r="V3091" t="str">
        <f>IF(Table1[[#This Row],[Rating]]&gt;8,"Excellent",IF(Table1[[#This Row],[Rating]]&gt;5,"Good","Bad"))</f>
        <v>Good</v>
      </c>
    </row>
    <row r="3092" spans="1:22" ht="30" customHeight="1" x14ac:dyDescent="0.35">
      <c r="A3092">
        <v>7</v>
      </c>
      <c r="B3092" t="s">
        <v>4317</v>
      </c>
      <c r="C3092" t="str">
        <f>UPPER(LEFT(Table1[[#This Row],[Header]],1))&amp;MID(Table1[[#This Row],[Header]],2,LEN(Table1[[#This Row],[Header]])-1)</f>
        <v>BA customer review</v>
      </c>
      <c r="D3092" t="s">
        <v>4054</v>
      </c>
      <c r="E3092" s="1">
        <v>42023</v>
      </c>
      <c r="F3092" t="s">
        <v>20</v>
      </c>
      <c r="G3092" t="s">
        <v>222</v>
      </c>
      <c r="H3092" t="s">
        <v>5525</v>
      </c>
      <c r="I3092" t="s">
        <v>21</v>
      </c>
      <c r="J3092" t="s">
        <v>5065</v>
      </c>
      <c r="K3092" t="s">
        <v>5006</v>
      </c>
      <c r="L3092" t="str">
        <f>CONCATENATE(Table1[[#This Row],[FROM]]," to ",Table1[[#This Row],[TO]])</f>
        <v>IAD to LHR</v>
      </c>
      <c r="M3092" s="1">
        <v>43739</v>
      </c>
      <c r="N3092">
        <v>4</v>
      </c>
      <c r="O3092">
        <v>5</v>
      </c>
      <c r="P3092">
        <v>4</v>
      </c>
      <c r="Q3092">
        <v>-1</v>
      </c>
      <c r="R3092">
        <v>5</v>
      </c>
      <c r="S3092" t="s">
        <v>39</v>
      </c>
      <c r="T3092">
        <v>4</v>
      </c>
      <c r="U3092" t="s">
        <v>6</v>
      </c>
      <c r="V3092" t="str">
        <f>IF(Table1[[#This Row],[Rating]]&gt;8,"Excellent",IF(Table1[[#This Row],[Rating]]&gt;5,"Good","Bad"))</f>
        <v>Good</v>
      </c>
    </row>
    <row r="3093" spans="1:22" ht="30" customHeight="1" x14ac:dyDescent="0.35">
      <c r="A3093">
        <v>10</v>
      </c>
      <c r="B3093" t="s">
        <v>4317</v>
      </c>
      <c r="C3093" t="str">
        <f>UPPER(LEFT(Table1[[#This Row],[Header]],1))&amp;MID(Table1[[#This Row],[Header]],2,LEN(Table1[[#This Row],[Header]])-1)</f>
        <v>BA customer review</v>
      </c>
      <c r="D3093" t="s">
        <v>4055</v>
      </c>
      <c r="E3093" s="1">
        <v>42023</v>
      </c>
      <c r="F3093" t="s">
        <v>20</v>
      </c>
      <c r="G3093" t="s">
        <v>222</v>
      </c>
      <c r="H3093" t="s">
        <v>5525</v>
      </c>
      <c r="I3093" t="s">
        <v>4</v>
      </c>
      <c r="J3093" t="s">
        <v>5026</v>
      </c>
      <c r="K3093" t="s">
        <v>5006</v>
      </c>
      <c r="L3093" t="str">
        <f>CONCATENATE(Table1[[#This Row],[FROM]]," to ",Table1[[#This Row],[TO]])</f>
        <v>SFO to LHR</v>
      </c>
      <c r="M3093" s="1">
        <v>43739</v>
      </c>
      <c r="N3093">
        <v>2</v>
      </c>
      <c r="O3093">
        <v>1</v>
      </c>
      <c r="P3093">
        <v>3</v>
      </c>
      <c r="Q3093">
        <v>-1</v>
      </c>
      <c r="R3093">
        <v>2</v>
      </c>
      <c r="S3093" t="s">
        <v>5</v>
      </c>
      <c r="T3093">
        <v>4</v>
      </c>
      <c r="U3093" t="s">
        <v>6</v>
      </c>
      <c r="V3093" t="str">
        <f>IF(Table1[[#This Row],[Rating]]&gt;8,"Excellent",IF(Table1[[#This Row],[Rating]]&gt;5,"Good","Bad"))</f>
        <v>Excellent</v>
      </c>
    </row>
    <row r="3094" spans="1:22" ht="30" customHeight="1" x14ac:dyDescent="0.35">
      <c r="A3094">
        <v>1</v>
      </c>
      <c r="B3094" t="s">
        <v>4317</v>
      </c>
      <c r="C3094" t="str">
        <f>UPPER(LEFT(Table1[[#This Row],[Header]],1))&amp;MID(Table1[[#This Row],[Header]],2,LEN(Table1[[#This Row],[Header]])-1)</f>
        <v>BA customer review</v>
      </c>
      <c r="D3094" t="s">
        <v>4056</v>
      </c>
      <c r="E3094" s="1">
        <v>42023</v>
      </c>
      <c r="F3094" t="s">
        <v>1</v>
      </c>
      <c r="G3094" t="s">
        <v>222</v>
      </c>
      <c r="H3094" t="s">
        <v>5525</v>
      </c>
      <c r="I3094" t="s">
        <v>10</v>
      </c>
      <c r="J3094" t="s">
        <v>5027</v>
      </c>
      <c r="K3094" t="s">
        <v>5094</v>
      </c>
      <c r="L3094" t="str">
        <f>CONCATENATE(Table1[[#This Row],[FROM]]," to ",Table1[[#This Row],[TO]])</f>
        <v>LGW to MLA</v>
      </c>
      <c r="M3094" s="1">
        <v>43739</v>
      </c>
      <c r="N3094">
        <v>5</v>
      </c>
      <c r="O3094">
        <v>5</v>
      </c>
      <c r="P3094">
        <v>5</v>
      </c>
      <c r="Q3094">
        <v>-1</v>
      </c>
      <c r="R3094">
        <v>5</v>
      </c>
      <c r="S3094" t="s">
        <v>39</v>
      </c>
      <c r="T3094">
        <v>4</v>
      </c>
      <c r="U3094" t="s">
        <v>6</v>
      </c>
      <c r="V3094" t="str">
        <f>IF(Table1[[#This Row],[Rating]]&gt;8,"Excellent",IF(Table1[[#This Row],[Rating]]&gt;5,"Good","Bad"))</f>
        <v>Bad</v>
      </c>
    </row>
    <row r="3095" spans="1:22" ht="30" customHeight="1" x14ac:dyDescent="0.35">
      <c r="A3095">
        <v>10</v>
      </c>
      <c r="B3095" t="s">
        <v>4317</v>
      </c>
      <c r="C3095" t="str">
        <f>UPPER(LEFT(Table1[[#This Row],[Header]],1))&amp;MID(Table1[[#This Row],[Header]],2,LEN(Table1[[#This Row],[Header]])-1)</f>
        <v>BA customer review</v>
      </c>
      <c r="D3095" t="s">
        <v>4057</v>
      </c>
      <c r="E3095" s="1">
        <v>42023</v>
      </c>
      <c r="F3095" t="s">
        <v>1</v>
      </c>
      <c r="G3095" t="s">
        <v>222</v>
      </c>
      <c r="H3095" t="s">
        <v>5525</v>
      </c>
      <c r="I3095" t="s">
        <v>10</v>
      </c>
      <c r="J3095" t="s">
        <v>5006</v>
      </c>
      <c r="K3095" t="s">
        <v>5097</v>
      </c>
      <c r="L3095" t="str">
        <f>CONCATENATE(Table1[[#This Row],[FROM]]," to ",Table1[[#This Row],[TO]])</f>
        <v>LHR to JFK</v>
      </c>
      <c r="M3095" s="1">
        <v>43739</v>
      </c>
      <c r="N3095">
        <v>5</v>
      </c>
      <c r="O3095">
        <v>2</v>
      </c>
      <c r="P3095">
        <v>4</v>
      </c>
      <c r="Q3095">
        <v>-1</v>
      </c>
      <c r="R3095">
        <v>3</v>
      </c>
      <c r="S3095" t="s">
        <v>39</v>
      </c>
      <c r="T3095">
        <v>5</v>
      </c>
      <c r="U3095" t="s">
        <v>6</v>
      </c>
      <c r="V3095" t="str">
        <f>IF(Table1[[#This Row],[Rating]]&gt;8,"Excellent",IF(Table1[[#This Row],[Rating]]&gt;5,"Good","Bad"))</f>
        <v>Excellent</v>
      </c>
    </row>
    <row r="3096" spans="1:22" ht="30" customHeight="1" x14ac:dyDescent="0.35">
      <c r="A3096">
        <v>6</v>
      </c>
      <c r="B3096" t="s">
        <v>4317</v>
      </c>
      <c r="C3096" t="str">
        <f>UPPER(LEFT(Table1[[#This Row],[Header]],1))&amp;MID(Table1[[#This Row],[Header]],2,LEN(Table1[[#This Row],[Header]])-1)</f>
        <v>BA customer review</v>
      </c>
      <c r="D3096" t="s">
        <v>4058</v>
      </c>
      <c r="E3096" s="1">
        <v>42023</v>
      </c>
      <c r="F3096" t="s">
        <v>1</v>
      </c>
      <c r="G3096" t="s">
        <v>222</v>
      </c>
      <c r="H3096" t="s">
        <v>5525</v>
      </c>
      <c r="I3096" t="s">
        <v>21</v>
      </c>
      <c r="J3096" t="s">
        <v>5014</v>
      </c>
      <c r="K3096" t="s">
        <v>5006</v>
      </c>
      <c r="L3096" t="str">
        <f>CONCATENATE(Table1[[#This Row],[FROM]]," to ",Table1[[#This Row],[TO]])</f>
        <v>MAN to LHR</v>
      </c>
      <c r="M3096" s="1">
        <v>43739</v>
      </c>
      <c r="N3096">
        <v>3</v>
      </c>
      <c r="O3096">
        <v>5</v>
      </c>
      <c r="P3096">
        <v>2</v>
      </c>
      <c r="Q3096">
        <v>-1</v>
      </c>
      <c r="R3096">
        <v>3</v>
      </c>
      <c r="S3096" t="s">
        <v>5</v>
      </c>
      <c r="T3096">
        <v>3</v>
      </c>
      <c r="U3096" t="s">
        <v>6</v>
      </c>
      <c r="V3096" t="str">
        <f>IF(Table1[[#This Row],[Rating]]&gt;8,"Excellent",IF(Table1[[#This Row],[Rating]]&gt;5,"Good","Bad"))</f>
        <v>Good</v>
      </c>
    </row>
    <row r="3097" spans="1:22" ht="30" customHeight="1" x14ac:dyDescent="0.35">
      <c r="A3097">
        <v>6</v>
      </c>
      <c r="B3097" t="s">
        <v>4317</v>
      </c>
      <c r="C3097" t="str">
        <f>UPPER(LEFT(Table1[[#This Row],[Header]],1))&amp;MID(Table1[[#This Row],[Header]],2,LEN(Table1[[#This Row],[Header]])-1)</f>
        <v>BA customer review</v>
      </c>
      <c r="D3097" t="s">
        <v>4059</v>
      </c>
      <c r="E3097" s="1">
        <v>42023</v>
      </c>
      <c r="F3097" t="s">
        <v>338</v>
      </c>
      <c r="G3097" t="s">
        <v>222</v>
      </c>
      <c r="H3097" t="s">
        <v>5525</v>
      </c>
      <c r="I3097" t="s">
        <v>10</v>
      </c>
      <c r="J3097" t="s">
        <v>5010</v>
      </c>
      <c r="K3097" t="s">
        <v>5047</v>
      </c>
      <c r="L3097" t="str">
        <f>CONCATENATE(Table1[[#This Row],[FROM]]," to ",Table1[[#This Row],[TO]])</f>
        <v>MIA to BRU</v>
      </c>
      <c r="M3097" s="1">
        <v>43739</v>
      </c>
      <c r="N3097">
        <v>5</v>
      </c>
      <c r="O3097">
        <v>5</v>
      </c>
      <c r="P3097">
        <v>5</v>
      </c>
      <c r="Q3097">
        <v>-1</v>
      </c>
      <c r="R3097">
        <v>5</v>
      </c>
      <c r="S3097" t="s">
        <v>39</v>
      </c>
      <c r="T3097">
        <v>4</v>
      </c>
      <c r="U3097" t="s">
        <v>6</v>
      </c>
      <c r="V3097" t="str">
        <f>IF(Table1[[#This Row],[Rating]]&gt;8,"Excellent",IF(Table1[[#This Row],[Rating]]&gt;5,"Good","Bad"))</f>
        <v>Good</v>
      </c>
    </row>
    <row r="3098" spans="1:22" ht="30" customHeight="1" x14ac:dyDescent="0.35">
      <c r="A3098">
        <v>8</v>
      </c>
      <c r="B3098" t="s">
        <v>4317</v>
      </c>
      <c r="C3098" t="str">
        <f>UPPER(LEFT(Table1[[#This Row],[Header]],1))&amp;MID(Table1[[#This Row],[Header]],2,LEN(Table1[[#This Row],[Header]])-1)</f>
        <v>BA customer review</v>
      </c>
      <c r="D3098" t="s">
        <v>3046</v>
      </c>
      <c r="E3098" s="1">
        <v>42023</v>
      </c>
      <c r="F3098" t="s">
        <v>1</v>
      </c>
      <c r="G3098" t="s">
        <v>222</v>
      </c>
      <c r="H3098" t="s">
        <v>5525</v>
      </c>
      <c r="I3098" t="s">
        <v>10</v>
      </c>
      <c r="J3098" t="s">
        <v>5027</v>
      </c>
      <c r="K3098" t="s">
        <v>5058</v>
      </c>
      <c r="L3098" t="str">
        <f>CONCATENATE(Table1[[#This Row],[FROM]]," to ",Table1[[#This Row],[TO]])</f>
        <v>LGW to CUN</v>
      </c>
      <c r="M3098" s="1">
        <v>43739</v>
      </c>
      <c r="N3098">
        <v>5</v>
      </c>
      <c r="O3098">
        <v>5</v>
      </c>
      <c r="P3098">
        <v>5</v>
      </c>
      <c r="Q3098">
        <v>-1</v>
      </c>
      <c r="R3098">
        <v>5</v>
      </c>
      <c r="S3098" t="s">
        <v>39</v>
      </c>
      <c r="T3098">
        <v>3</v>
      </c>
      <c r="U3098" t="s">
        <v>6</v>
      </c>
      <c r="V3098" t="str">
        <f>IF(Table1[[#This Row],[Rating]]&gt;8,"Excellent",IF(Table1[[#This Row],[Rating]]&gt;5,"Good","Bad"))</f>
        <v>Good</v>
      </c>
    </row>
    <row r="3099" spans="1:22" ht="30" customHeight="1" x14ac:dyDescent="0.35">
      <c r="A3099">
        <v>10</v>
      </c>
      <c r="B3099" t="s">
        <v>4317</v>
      </c>
      <c r="C3099" t="str">
        <f>UPPER(LEFT(Table1[[#This Row],[Header]],1))&amp;MID(Table1[[#This Row],[Header]],2,LEN(Table1[[#This Row],[Header]])-1)</f>
        <v>BA customer review</v>
      </c>
      <c r="D3099" t="s">
        <v>2918</v>
      </c>
      <c r="E3099" s="1">
        <v>42023</v>
      </c>
      <c r="F3099" t="s">
        <v>1</v>
      </c>
      <c r="G3099" t="s">
        <v>222</v>
      </c>
      <c r="H3099" t="s">
        <v>5525</v>
      </c>
      <c r="I3099" t="s">
        <v>4</v>
      </c>
      <c r="J3099" t="s">
        <v>5027</v>
      </c>
      <c r="K3099" t="s">
        <v>5030</v>
      </c>
      <c r="L3099" t="str">
        <f>CONCATENATE(Table1[[#This Row],[FROM]]," to ",Table1[[#This Row],[TO]])</f>
        <v>LGW to BCN</v>
      </c>
      <c r="M3099" s="1">
        <v>43739</v>
      </c>
      <c r="N3099">
        <v>1</v>
      </c>
      <c r="O3099">
        <v>5</v>
      </c>
      <c r="P3099">
        <v>5</v>
      </c>
      <c r="Q3099">
        <v>-1</v>
      </c>
      <c r="R3099">
        <v>3</v>
      </c>
      <c r="S3099" t="s">
        <v>5</v>
      </c>
      <c r="T3099">
        <v>4</v>
      </c>
      <c r="U3099" t="s">
        <v>6</v>
      </c>
      <c r="V3099" t="str">
        <f>IF(Table1[[#This Row],[Rating]]&gt;8,"Excellent",IF(Table1[[#This Row],[Rating]]&gt;5,"Good","Bad"))</f>
        <v>Excellent</v>
      </c>
    </row>
    <row r="3100" spans="1:22" ht="30" customHeight="1" x14ac:dyDescent="0.35">
      <c r="A3100">
        <v>7</v>
      </c>
      <c r="B3100" t="s">
        <v>4317</v>
      </c>
      <c r="C3100" t="str">
        <f>UPPER(LEFT(Table1[[#This Row],[Header]],1))&amp;MID(Table1[[#This Row],[Header]],2,LEN(Table1[[#This Row],[Header]])-1)</f>
        <v>BA customer review</v>
      </c>
      <c r="D3100" t="s">
        <v>4060</v>
      </c>
      <c r="E3100" s="1">
        <v>42018</v>
      </c>
      <c r="F3100" t="s">
        <v>1</v>
      </c>
      <c r="G3100" t="s">
        <v>222</v>
      </c>
      <c r="H3100" t="s">
        <v>5525</v>
      </c>
      <c r="I3100" t="s">
        <v>4</v>
      </c>
      <c r="J3100" t="s">
        <v>5014</v>
      </c>
      <c r="K3100" t="s">
        <v>5100</v>
      </c>
      <c r="L3100" t="str">
        <f>CONCATENATE(Table1[[#This Row],[FROM]]," to ",Table1[[#This Row],[TO]])</f>
        <v>MAN to YYZ</v>
      </c>
      <c r="M3100" s="1">
        <v>43739</v>
      </c>
      <c r="N3100">
        <v>4</v>
      </c>
      <c r="O3100">
        <v>2</v>
      </c>
      <c r="P3100">
        <v>1</v>
      </c>
      <c r="Q3100">
        <v>-1</v>
      </c>
      <c r="R3100">
        <v>3</v>
      </c>
      <c r="S3100" t="s">
        <v>5</v>
      </c>
      <c r="T3100">
        <v>4</v>
      </c>
      <c r="U3100" t="s">
        <v>6</v>
      </c>
      <c r="V3100" t="str">
        <f>IF(Table1[[#This Row],[Rating]]&gt;8,"Excellent",IF(Table1[[#This Row],[Rating]]&gt;5,"Good","Bad"))</f>
        <v>Good</v>
      </c>
    </row>
    <row r="3101" spans="1:22" ht="30" customHeight="1" x14ac:dyDescent="0.35">
      <c r="A3101">
        <v>4</v>
      </c>
      <c r="B3101" t="s">
        <v>4317</v>
      </c>
      <c r="C3101" t="str">
        <f>UPPER(LEFT(Table1[[#This Row],[Header]],1))&amp;MID(Table1[[#This Row],[Header]],2,LEN(Table1[[#This Row],[Header]])-1)</f>
        <v>BA customer review</v>
      </c>
      <c r="D3101" t="s">
        <v>4061</v>
      </c>
      <c r="E3101" s="1">
        <v>42018</v>
      </c>
      <c r="F3101" t="s">
        <v>1</v>
      </c>
      <c r="G3101" t="s">
        <v>222</v>
      </c>
      <c r="H3101" t="s">
        <v>5525</v>
      </c>
      <c r="I3101" t="s">
        <v>4</v>
      </c>
      <c r="J3101" t="s">
        <v>5006</v>
      </c>
      <c r="K3101" t="s">
        <v>5162</v>
      </c>
      <c r="L3101" t="str">
        <f>CONCATENATE(Table1[[#This Row],[FROM]]," to ",Table1[[#This Row],[TO]])</f>
        <v>LHR to DEN</v>
      </c>
      <c r="M3101" s="1">
        <v>43739</v>
      </c>
      <c r="N3101">
        <v>2</v>
      </c>
      <c r="O3101">
        <v>3</v>
      </c>
      <c r="P3101">
        <v>3</v>
      </c>
      <c r="Q3101">
        <v>-1</v>
      </c>
      <c r="R3101">
        <v>2</v>
      </c>
      <c r="S3101" t="s">
        <v>5</v>
      </c>
      <c r="T3101">
        <v>3</v>
      </c>
      <c r="U3101" t="s">
        <v>6</v>
      </c>
      <c r="V3101" t="str">
        <f>IF(Table1[[#This Row],[Rating]]&gt;8,"Excellent",IF(Table1[[#This Row],[Rating]]&gt;5,"Good","Bad"))</f>
        <v>Bad</v>
      </c>
    </row>
    <row r="3102" spans="1:22" ht="30" customHeight="1" x14ac:dyDescent="0.35">
      <c r="A3102">
        <v>5</v>
      </c>
      <c r="B3102" t="s">
        <v>4317</v>
      </c>
      <c r="C3102" t="str">
        <f>UPPER(LEFT(Table1[[#This Row],[Header]],1))&amp;MID(Table1[[#This Row],[Header]],2,LEN(Table1[[#This Row],[Header]])-1)</f>
        <v>BA customer review</v>
      </c>
      <c r="D3102" t="s">
        <v>4062</v>
      </c>
      <c r="E3102" s="1">
        <v>42018</v>
      </c>
      <c r="F3102" t="s">
        <v>1</v>
      </c>
      <c r="G3102" t="s">
        <v>222</v>
      </c>
      <c r="H3102" t="s">
        <v>5525</v>
      </c>
      <c r="I3102" t="s">
        <v>21</v>
      </c>
      <c r="J3102" t="s">
        <v>5013</v>
      </c>
      <c r="K3102" t="s">
        <v>5205</v>
      </c>
      <c r="L3102" t="str">
        <f>CONCATENATE(Table1[[#This Row],[FROM]]," to ",Table1[[#This Row],[TO]])</f>
        <v>MAD to SCL</v>
      </c>
      <c r="M3102" s="1">
        <v>43739</v>
      </c>
      <c r="N3102">
        <v>5</v>
      </c>
      <c r="O3102">
        <v>5</v>
      </c>
      <c r="P3102">
        <v>5</v>
      </c>
      <c r="Q3102">
        <v>-1</v>
      </c>
      <c r="R3102">
        <v>4</v>
      </c>
      <c r="S3102" t="s">
        <v>39</v>
      </c>
      <c r="T3102">
        <v>3</v>
      </c>
      <c r="U3102" t="s">
        <v>6</v>
      </c>
      <c r="V3102" t="str">
        <f>IF(Table1[[#This Row],[Rating]]&gt;8,"Excellent",IF(Table1[[#This Row],[Rating]]&gt;5,"Good","Bad"))</f>
        <v>Bad</v>
      </c>
    </row>
    <row r="3103" spans="1:22" ht="30" customHeight="1" x14ac:dyDescent="0.35">
      <c r="A3103">
        <v>9</v>
      </c>
      <c r="B3103" t="s">
        <v>4317</v>
      </c>
      <c r="C3103" t="str">
        <f>UPPER(LEFT(Table1[[#This Row],[Header]],1))&amp;MID(Table1[[#This Row],[Header]],2,LEN(Table1[[#This Row],[Header]])-1)</f>
        <v>BA customer review</v>
      </c>
      <c r="D3103" t="s">
        <v>4063</v>
      </c>
      <c r="E3103" s="1">
        <v>42018</v>
      </c>
      <c r="F3103" t="s">
        <v>66</v>
      </c>
      <c r="G3103" t="s">
        <v>222</v>
      </c>
      <c r="H3103" t="s">
        <v>5525</v>
      </c>
      <c r="I3103" t="s">
        <v>10</v>
      </c>
      <c r="J3103" t="s">
        <v>5096</v>
      </c>
      <c r="K3103" t="s">
        <v>5006</v>
      </c>
      <c r="L3103" t="str">
        <f>CONCATENATE(Table1[[#This Row],[FROM]]," to ",Table1[[#This Row],[TO]])</f>
        <v>PVG to LHR</v>
      </c>
      <c r="M3103" s="1">
        <v>43739</v>
      </c>
      <c r="N3103">
        <v>4</v>
      </c>
      <c r="O3103">
        <v>2</v>
      </c>
      <c r="P3103">
        <v>4</v>
      </c>
      <c r="Q3103">
        <v>-1</v>
      </c>
      <c r="R3103">
        <v>5</v>
      </c>
      <c r="S3103" t="s">
        <v>39</v>
      </c>
      <c r="T3103">
        <v>4</v>
      </c>
      <c r="U3103" t="s">
        <v>6</v>
      </c>
      <c r="V3103" t="str">
        <f>IF(Table1[[#This Row],[Rating]]&gt;8,"Excellent",IF(Table1[[#This Row],[Rating]]&gt;5,"Good","Bad"))</f>
        <v>Excellent</v>
      </c>
    </row>
    <row r="3104" spans="1:22" ht="30" customHeight="1" x14ac:dyDescent="0.35">
      <c r="A3104">
        <v>8</v>
      </c>
      <c r="B3104" t="s">
        <v>4317</v>
      </c>
      <c r="C3104" t="str">
        <f>UPPER(LEFT(Table1[[#This Row],[Header]],1))&amp;MID(Table1[[#This Row],[Header]],2,LEN(Table1[[#This Row],[Header]])-1)</f>
        <v>BA customer review</v>
      </c>
      <c r="D3104" t="s">
        <v>4609</v>
      </c>
      <c r="E3104" s="1">
        <v>42018</v>
      </c>
      <c r="F3104" t="s">
        <v>1</v>
      </c>
      <c r="G3104" t="s">
        <v>246</v>
      </c>
      <c r="H3104" t="s">
        <v>5525</v>
      </c>
      <c r="I3104" t="s">
        <v>4</v>
      </c>
      <c r="J3104" t="s">
        <v>5006</v>
      </c>
      <c r="K3104" t="s">
        <v>5076</v>
      </c>
      <c r="L3104" t="str">
        <f>CONCATENATE(Table1[[#This Row],[FROM]]," to ",Table1[[#This Row],[TO]])</f>
        <v>LHR to YYC</v>
      </c>
      <c r="M3104" s="1">
        <v>43739</v>
      </c>
      <c r="N3104">
        <v>1</v>
      </c>
      <c r="O3104">
        <v>1</v>
      </c>
      <c r="P3104">
        <v>2</v>
      </c>
      <c r="Q3104">
        <v>-1</v>
      </c>
      <c r="R3104">
        <v>1</v>
      </c>
      <c r="S3104" t="s">
        <v>5</v>
      </c>
      <c r="T3104">
        <v>3</v>
      </c>
      <c r="U3104" t="s">
        <v>6</v>
      </c>
      <c r="V3104" t="str">
        <f>IF(Table1[[#This Row],[Rating]]&gt;8,"Excellent",IF(Table1[[#This Row],[Rating]]&gt;5,"Good","Bad"))</f>
        <v>Good</v>
      </c>
    </row>
    <row r="3105" spans="1:22" ht="30" customHeight="1" x14ac:dyDescent="0.35">
      <c r="A3105">
        <v>2</v>
      </c>
      <c r="B3105" t="s">
        <v>4317</v>
      </c>
      <c r="C3105" t="str">
        <f>UPPER(LEFT(Table1[[#This Row],[Header]],1))&amp;MID(Table1[[#This Row],[Header]],2,LEN(Table1[[#This Row],[Header]])-1)</f>
        <v>BA customer review</v>
      </c>
      <c r="D3105" t="s">
        <v>2074</v>
      </c>
      <c r="E3105" s="1">
        <v>42015</v>
      </c>
      <c r="F3105" t="s">
        <v>1</v>
      </c>
      <c r="G3105" t="s">
        <v>222</v>
      </c>
      <c r="H3105" t="s">
        <v>5525</v>
      </c>
      <c r="I3105" t="s">
        <v>35</v>
      </c>
      <c r="J3105" t="s">
        <v>5006</v>
      </c>
      <c r="K3105" t="s">
        <v>5026</v>
      </c>
      <c r="L3105" t="str">
        <f>CONCATENATE(Table1[[#This Row],[FROM]]," to ",Table1[[#This Row],[TO]])</f>
        <v>LHR to SFO</v>
      </c>
      <c r="M3105" s="1">
        <v>43739</v>
      </c>
      <c r="N3105">
        <v>4</v>
      </c>
      <c r="O3105">
        <v>1</v>
      </c>
      <c r="P3105">
        <v>3</v>
      </c>
      <c r="Q3105">
        <v>-1</v>
      </c>
      <c r="R3105">
        <v>4</v>
      </c>
      <c r="S3105" t="s">
        <v>5</v>
      </c>
      <c r="T3105">
        <v>4</v>
      </c>
      <c r="U3105" t="s">
        <v>6</v>
      </c>
      <c r="V3105" t="str">
        <f>IF(Table1[[#This Row],[Rating]]&gt;8,"Excellent",IF(Table1[[#This Row],[Rating]]&gt;5,"Good","Bad"))</f>
        <v>Bad</v>
      </c>
    </row>
    <row r="3106" spans="1:22" ht="30" customHeight="1" x14ac:dyDescent="0.35">
      <c r="A3106">
        <v>2</v>
      </c>
      <c r="B3106" t="s">
        <v>4317</v>
      </c>
      <c r="C3106" t="str">
        <f>UPPER(LEFT(Table1[[#This Row],[Header]],1))&amp;MID(Table1[[#This Row],[Header]],2,LEN(Table1[[#This Row],[Header]])-1)</f>
        <v>BA customer review</v>
      </c>
      <c r="D3106" t="s">
        <v>3010</v>
      </c>
      <c r="E3106" s="1">
        <v>42015</v>
      </c>
      <c r="F3106" t="s">
        <v>1</v>
      </c>
      <c r="G3106" t="s">
        <v>222</v>
      </c>
      <c r="H3106" t="s">
        <v>5525</v>
      </c>
      <c r="I3106" t="s">
        <v>21</v>
      </c>
      <c r="J3106" t="s">
        <v>5157</v>
      </c>
      <c r="K3106" t="s">
        <v>5075</v>
      </c>
      <c r="L3106" t="str">
        <f>CONCATENATE(Table1[[#This Row],[FROM]]," to ",Table1[[#This Row],[TO]])</f>
        <v>MCT to AUH</v>
      </c>
      <c r="M3106" s="1">
        <v>43739</v>
      </c>
      <c r="N3106">
        <v>4</v>
      </c>
      <c r="O3106">
        <v>5</v>
      </c>
      <c r="P3106">
        <v>3</v>
      </c>
      <c r="Q3106">
        <v>-1</v>
      </c>
      <c r="R3106">
        <v>4</v>
      </c>
      <c r="S3106" t="s">
        <v>39</v>
      </c>
      <c r="T3106">
        <v>4</v>
      </c>
      <c r="U3106" t="s">
        <v>6</v>
      </c>
      <c r="V3106" t="str">
        <f>IF(Table1[[#This Row],[Rating]]&gt;8,"Excellent",IF(Table1[[#This Row],[Rating]]&gt;5,"Good","Bad"))</f>
        <v>Bad</v>
      </c>
    </row>
    <row r="3107" spans="1:22" ht="30" customHeight="1" x14ac:dyDescent="0.35">
      <c r="A3107">
        <v>5</v>
      </c>
      <c r="B3107" t="s">
        <v>4317</v>
      </c>
      <c r="C3107" t="str">
        <f>UPPER(LEFT(Table1[[#This Row],[Header]],1))&amp;MID(Table1[[#This Row],[Header]],2,LEN(Table1[[#This Row],[Header]])-1)</f>
        <v>BA customer review</v>
      </c>
      <c r="D3107" t="s">
        <v>4064</v>
      </c>
      <c r="E3107" s="1">
        <v>42015</v>
      </c>
      <c r="F3107" t="s">
        <v>1</v>
      </c>
      <c r="G3107" t="s">
        <v>222</v>
      </c>
      <c r="H3107" t="s">
        <v>5525</v>
      </c>
      <c r="I3107" t="s">
        <v>35</v>
      </c>
      <c r="J3107" t="s">
        <v>5014</v>
      </c>
      <c r="K3107" t="s">
        <v>5006</v>
      </c>
      <c r="L3107" t="str">
        <f>CONCATENATE(Table1[[#This Row],[FROM]]," to ",Table1[[#This Row],[TO]])</f>
        <v>MAN to LHR</v>
      </c>
      <c r="M3107" s="1">
        <v>43739</v>
      </c>
      <c r="N3107">
        <v>4</v>
      </c>
      <c r="O3107">
        <v>1</v>
      </c>
      <c r="P3107">
        <v>3</v>
      </c>
      <c r="Q3107">
        <v>-1</v>
      </c>
      <c r="R3107">
        <v>4</v>
      </c>
      <c r="S3107" t="s">
        <v>5</v>
      </c>
      <c r="T3107">
        <v>4</v>
      </c>
      <c r="U3107" t="s">
        <v>6</v>
      </c>
      <c r="V3107" t="str">
        <f>IF(Table1[[#This Row],[Rating]]&gt;8,"Excellent",IF(Table1[[#This Row],[Rating]]&gt;5,"Good","Bad"))</f>
        <v>Bad</v>
      </c>
    </row>
    <row r="3108" spans="1:22" ht="30" customHeight="1" x14ac:dyDescent="0.35">
      <c r="A3108">
        <v>3</v>
      </c>
      <c r="B3108" t="s">
        <v>4317</v>
      </c>
      <c r="C3108" t="str">
        <f>UPPER(LEFT(Table1[[#This Row],[Header]],1))&amp;MID(Table1[[#This Row],[Header]],2,LEN(Table1[[#This Row],[Header]])-1)</f>
        <v>BA customer review</v>
      </c>
      <c r="D3108" t="s">
        <v>4065</v>
      </c>
      <c r="E3108" s="1">
        <v>42015</v>
      </c>
      <c r="F3108" t="s">
        <v>1089</v>
      </c>
      <c r="G3108" t="s">
        <v>222</v>
      </c>
      <c r="H3108" t="s">
        <v>5525</v>
      </c>
      <c r="I3108" t="s">
        <v>4</v>
      </c>
      <c r="J3108" t="s">
        <v>5006</v>
      </c>
      <c r="K3108" t="s">
        <v>5018</v>
      </c>
      <c r="L3108" t="str">
        <f>CONCATENATE(Table1[[#This Row],[FROM]]," to ",Table1[[#This Row],[TO]])</f>
        <v>LHR to NRT</v>
      </c>
      <c r="M3108" s="1">
        <v>43739</v>
      </c>
      <c r="N3108">
        <v>5</v>
      </c>
      <c r="O3108">
        <v>5</v>
      </c>
      <c r="P3108">
        <v>4</v>
      </c>
      <c r="Q3108">
        <v>-1</v>
      </c>
      <c r="R3108">
        <v>5</v>
      </c>
      <c r="S3108" t="s">
        <v>39</v>
      </c>
      <c r="T3108">
        <v>5</v>
      </c>
      <c r="U3108" t="s">
        <v>6</v>
      </c>
      <c r="V3108" t="str">
        <f>IF(Table1[[#This Row],[Rating]]&gt;8,"Excellent",IF(Table1[[#This Row],[Rating]]&gt;5,"Good","Bad"))</f>
        <v>Bad</v>
      </c>
    </row>
    <row r="3109" spans="1:22" ht="30" customHeight="1" x14ac:dyDescent="0.35">
      <c r="A3109">
        <v>10</v>
      </c>
      <c r="B3109" t="s">
        <v>4317</v>
      </c>
      <c r="C3109" t="str">
        <f>UPPER(LEFT(Table1[[#This Row],[Header]],1))&amp;MID(Table1[[#This Row],[Header]],2,LEN(Table1[[#This Row],[Header]])-1)</f>
        <v>BA customer review</v>
      </c>
      <c r="D3109" t="s">
        <v>4066</v>
      </c>
      <c r="E3109" s="1">
        <v>42015</v>
      </c>
      <c r="F3109" t="s">
        <v>1</v>
      </c>
      <c r="G3109" t="s">
        <v>2</v>
      </c>
      <c r="H3109" t="s">
        <v>5525</v>
      </c>
      <c r="I3109" t="s">
        <v>10</v>
      </c>
      <c r="J3109" t="s">
        <v>5006</v>
      </c>
      <c r="K3109" t="s">
        <v>5100</v>
      </c>
      <c r="L3109" t="str">
        <f>CONCATENATE(Table1[[#This Row],[FROM]]," to ",Table1[[#This Row],[TO]])</f>
        <v>LHR to YYZ</v>
      </c>
      <c r="M3109" s="1">
        <v>43739</v>
      </c>
      <c r="N3109">
        <v>4</v>
      </c>
      <c r="O3109">
        <v>4</v>
      </c>
      <c r="P3109">
        <v>4</v>
      </c>
      <c r="Q3109">
        <v>-1</v>
      </c>
      <c r="R3109">
        <v>4</v>
      </c>
      <c r="S3109" t="s">
        <v>39</v>
      </c>
      <c r="T3109">
        <v>4</v>
      </c>
      <c r="U3109" t="s">
        <v>6</v>
      </c>
      <c r="V3109" t="str">
        <f>IF(Table1[[#This Row],[Rating]]&gt;8,"Excellent",IF(Table1[[#This Row],[Rating]]&gt;5,"Good","Bad"))</f>
        <v>Excellent</v>
      </c>
    </row>
    <row r="3110" spans="1:22" ht="30" customHeight="1" x14ac:dyDescent="0.35">
      <c r="A3110">
        <v>7</v>
      </c>
      <c r="B3110" t="s">
        <v>4317</v>
      </c>
      <c r="C3110" t="str">
        <f>UPPER(LEFT(Table1[[#This Row],[Header]],1))&amp;MID(Table1[[#This Row],[Header]],2,LEN(Table1[[#This Row],[Header]])-1)</f>
        <v>BA customer review</v>
      </c>
      <c r="D3110" t="s">
        <v>1710</v>
      </c>
      <c r="E3110" s="1">
        <v>42015</v>
      </c>
      <c r="F3110" t="s">
        <v>1</v>
      </c>
      <c r="G3110" t="s">
        <v>2</v>
      </c>
      <c r="H3110" t="s">
        <v>5525</v>
      </c>
      <c r="I3110" t="s">
        <v>10</v>
      </c>
      <c r="J3110" t="s">
        <v>5006</v>
      </c>
      <c r="K3110" t="s">
        <v>5100</v>
      </c>
      <c r="L3110" t="str">
        <f>CONCATENATE(Table1[[#This Row],[FROM]]," to ",Table1[[#This Row],[TO]])</f>
        <v>LHR to YYZ</v>
      </c>
      <c r="M3110" s="1">
        <v>43739</v>
      </c>
      <c r="N3110">
        <v>1</v>
      </c>
      <c r="O3110">
        <v>3</v>
      </c>
      <c r="P3110">
        <v>2</v>
      </c>
      <c r="Q3110">
        <v>-1</v>
      </c>
      <c r="R3110">
        <v>2</v>
      </c>
      <c r="S3110" t="s">
        <v>5</v>
      </c>
      <c r="T3110">
        <v>3</v>
      </c>
      <c r="U3110" t="s">
        <v>6</v>
      </c>
      <c r="V3110" t="str">
        <f>IF(Table1[[#This Row],[Rating]]&gt;8,"Excellent",IF(Table1[[#This Row],[Rating]]&gt;5,"Good","Bad"))</f>
        <v>Good</v>
      </c>
    </row>
    <row r="3111" spans="1:22" ht="30" customHeight="1" x14ac:dyDescent="0.35">
      <c r="A3111">
        <v>2</v>
      </c>
      <c r="B3111" t="s">
        <v>4317</v>
      </c>
      <c r="C3111" t="str">
        <f>UPPER(LEFT(Table1[[#This Row],[Header]],1))&amp;MID(Table1[[#This Row],[Header]],2,LEN(Table1[[#This Row],[Header]])-1)</f>
        <v>BA customer review</v>
      </c>
      <c r="D3111" t="s">
        <v>2733</v>
      </c>
      <c r="E3111" s="1">
        <v>42009</v>
      </c>
      <c r="F3111" t="s">
        <v>1</v>
      </c>
      <c r="G3111" t="s">
        <v>222</v>
      </c>
      <c r="H3111" t="s">
        <v>5525</v>
      </c>
      <c r="I3111" t="s">
        <v>4</v>
      </c>
      <c r="J3111" t="s">
        <v>5198</v>
      </c>
      <c r="K3111" t="s">
        <v>5006</v>
      </c>
      <c r="L3111" t="str">
        <f>CONCATENATE(Table1[[#This Row],[FROM]]," to ",Table1[[#This Row],[TO]])</f>
        <v>HAM to LHR</v>
      </c>
      <c r="M3111" s="1">
        <v>43739</v>
      </c>
      <c r="N3111">
        <v>3</v>
      </c>
      <c r="O3111">
        <v>3</v>
      </c>
      <c r="P3111">
        <v>4</v>
      </c>
      <c r="Q3111">
        <v>-1</v>
      </c>
      <c r="R3111">
        <v>3</v>
      </c>
      <c r="S3111" t="s">
        <v>39</v>
      </c>
      <c r="T3111">
        <v>1</v>
      </c>
      <c r="U3111" t="s">
        <v>6</v>
      </c>
      <c r="V3111" t="str">
        <f>IF(Table1[[#This Row],[Rating]]&gt;8,"Excellent",IF(Table1[[#This Row],[Rating]]&gt;5,"Good","Bad"))</f>
        <v>Bad</v>
      </c>
    </row>
    <row r="3112" spans="1:22" ht="30" customHeight="1" x14ac:dyDescent="0.35">
      <c r="A3112">
        <v>6</v>
      </c>
      <c r="B3112" t="s">
        <v>4317</v>
      </c>
      <c r="C3112" t="str">
        <f>UPPER(LEFT(Table1[[#This Row],[Header]],1))&amp;MID(Table1[[#This Row],[Header]],2,LEN(Table1[[#This Row],[Header]])-1)</f>
        <v>BA customer review</v>
      </c>
      <c r="D3112" t="s">
        <v>4067</v>
      </c>
      <c r="E3112" s="1">
        <v>42009</v>
      </c>
      <c r="F3112" t="s">
        <v>1</v>
      </c>
      <c r="G3112" t="s">
        <v>1571</v>
      </c>
      <c r="H3112" t="s">
        <v>5525</v>
      </c>
      <c r="I3112" t="s">
        <v>10</v>
      </c>
      <c r="J3112" t="s">
        <v>5006</v>
      </c>
      <c r="K3112" t="s">
        <v>5100</v>
      </c>
      <c r="L3112" t="str">
        <f>CONCATENATE(Table1[[#This Row],[FROM]]," to ",Table1[[#This Row],[TO]])</f>
        <v>LHR to YYZ</v>
      </c>
      <c r="M3112" s="1">
        <v>43739</v>
      </c>
      <c r="N3112">
        <v>2</v>
      </c>
      <c r="O3112">
        <v>3</v>
      </c>
      <c r="P3112">
        <v>1</v>
      </c>
      <c r="Q3112">
        <v>-1</v>
      </c>
      <c r="R3112">
        <v>1</v>
      </c>
      <c r="S3112" t="s">
        <v>5</v>
      </c>
      <c r="T3112">
        <v>1</v>
      </c>
      <c r="U3112" t="s">
        <v>6</v>
      </c>
      <c r="V3112" t="str">
        <f>IF(Table1[[#This Row],[Rating]]&gt;8,"Excellent",IF(Table1[[#This Row],[Rating]]&gt;5,"Good","Bad"))</f>
        <v>Good</v>
      </c>
    </row>
    <row r="3113" spans="1:22" ht="30" customHeight="1" x14ac:dyDescent="0.35">
      <c r="A3113">
        <v>2</v>
      </c>
      <c r="B3113" t="s">
        <v>4317</v>
      </c>
      <c r="C3113" t="str">
        <f>UPPER(LEFT(Table1[[#This Row],[Header]],1))&amp;MID(Table1[[#This Row],[Header]],2,LEN(Table1[[#This Row],[Header]])-1)</f>
        <v>BA customer review</v>
      </c>
      <c r="D3113" t="s">
        <v>4068</v>
      </c>
      <c r="E3113" s="1">
        <v>42009</v>
      </c>
      <c r="F3113" t="s">
        <v>1</v>
      </c>
      <c r="G3113" t="s">
        <v>222</v>
      </c>
      <c r="H3113" t="s">
        <v>5525</v>
      </c>
      <c r="I3113" t="s">
        <v>4</v>
      </c>
      <c r="J3113" t="s">
        <v>5010</v>
      </c>
      <c r="K3113" t="s">
        <v>5006</v>
      </c>
      <c r="L3113" t="str">
        <f>CONCATENATE(Table1[[#This Row],[FROM]]," to ",Table1[[#This Row],[TO]])</f>
        <v>MIA to LHR</v>
      </c>
      <c r="M3113" s="1">
        <v>43739</v>
      </c>
      <c r="N3113">
        <v>2</v>
      </c>
      <c r="O3113">
        <v>2</v>
      </c>
      <c r="P3113">
        <v>1</v>
      </c>
      <c r="Q3113">
        <v>-1</v>
      </c>
      <c r="R3113">
        <v>2</v>
      </c>
      <c r="S3113" t="s">
        <v>5</v>
      </c>
      <c r="T3113">
        <v>1</v>
      </c>
      <c r="U3113" t="s">
        <v>6</v>
      </c>
      <c r="V3113" t="str">
        <f>IF(Table1[[#This Row],[Rating]]&gt;8,"Excellent",IF(Table1[[#This Row],[Rating]]&gt;5,"Good","Bad"))</f>
        <v>Bad</v>
      </c>
    </row>
    <row r="3114" spans="1:22" ht="30" customHeight="1" x14ac:dyDescent="0.35">
      <c r="A3114">
        <v>9</v>
      </c>
      <c r="B3114" t="s">
        <v>4317</v>
      </c>
      <c r="C3114" t="str">
        <f>UPPER(LEFT(Table1[[#This Row],[Header]],1))&amp;MID(Table1[[#This Row],[Header]],2,LEN(Table1[[#This Row],[Header]])-1)</f>
        <v>BA customer review</v>
      </c>
      <c r="D3114" t="s">
        <v>4069</v>
      </c>
      <c r="E3114" s="1">
        <v>42004</v>
      </c>
      <c r="F3114" t="s">
        <v>1</v>
      </c>
      <c r="G3114" t="s">
        <v>222</v>
      </c>
      <c r="H3114" t="s">
        <v>5525</v>
      </c>
      <c r="I3114" t="s">
        <v>10</v>
      </c>
      <c r="J3114" t="s">
        <v>5006</v>
      </c>
      <c r="K3114" t="s">
        <v>5023</v>
      </c>
      <c r="L3114" t="str">
        <f>CONCATENATE(Table1[[#This Row],[FROM]]," to ",Table1[[#This Row],[TO]])</f>
        <v>LHR to CPH</v>
      </c>
      <c r="M3114" s="1">
        <v>43739</v>
      </c>
      <c r="N3114">
        <v>4</v>
      </c>
      <c r="O3114">
        <v>2</v>
      </c>
      <c r="P3114">
        <v>4</v>
      </c>
      <c r="Q3114">
        <v>-1</v>
      </c>
      <c r="R3114">
        <v>3</v>
      </c>
      <c r="S3114" t="s">
        <v>39</v>
      </c>
      <c r="T3114">
        <v>4</v>
      </c>
      <c r="U3114" t="s">
        <v>6</v>
      </c>
      <c r="V3114" t="str">
        <f>IF(Table1[[#This Row],[Rating]]&gt;8,"Excellent",IF(Table1[[#This Row],[Rating]]&gt;5,"Good","Bad"))</f>
        <v>Excellent</v>
      </c>
    </row>
    <row r="3115" spans="1:22" ht="30" customHeight="1" x14ac:dyDescent="0.35">
      <c r="A3115">
        <v>5</v>
      </c>
      <c r="B3115" t="s">
        <v>4317</v>
      </c>
      <c r="C3115" t="str">
        <f>UPPER(LEFT(Table1[[#This Row],[Header]],1))&amp;MID(Table1[[#This Row],[Header]],2,LEN(Table1[[#This Row],[Header]])-1)</f>
        <v>BA customer review</v>
      </c>
      <c r="D3115" t="s">
        <v>4034</v>
      </c>
      <c r="E3115" s="1">
        <v>42004</v>
      </c>
      <c r="F3115" t="s">
        <v>66</v>
      </c>
      <c r="G3115" t="s">
        <v>2</v>
      </c>
      <c r="H3115" t="s">
        <v>5525</v>
      </c>
      <c r="I3115" t="s">
        <v>35</v>
      </c>
      <c r="J3115" t="s">
        <v>4994</v>
      </c>
      <c r="K3115" t="s">
        <v>5006</v>
      </c>
      <c r="L3115" t="str">
        <f>CONCATENATE(Table1[[#This Row],[FROM]]," to ",Table1[[#This Row],[TO]])</f>
        <v>HKG to LHR</v>
      </c>
      <c r="M3115" s="1">
        <v>43739</v>
      </c>
      <c r="N3115">
        <v>2</v>
      </c>
      <c r="O3115">
        <v>1</v>
      </c>
      <c r="P3115">
        <v>1</v>
      </c>
      <c r="Q3115">
        <v>-1</v>
      </c>
      <c r="R3115">
        <v>3</v>
      </c>
      <c r="S3115" t="s">
        <v>5</v>
      </c>
      <c r="T3115">
        <v>1</v>
      </c>
      <c r="U3115" t="s">
        <v>6</v>
      </c>
      <c r="V3115" t="str">
        <f>IF(Table1[[#This Row],[Rating]]&gt;8,"Excellent",IF(Table1[[#This Row],[Rating]]&gt;5,"Good","Bad"))</f>
        <v>Bad</v>
      </c>
    </row>
    <row r="3116" spans="1:22" ht="30" customHeight="1" x14ac:dyDescent="0.35">
      <c r="A3116">
        <v>7</v>
      </c>
      <c r="B3116" t="s">
        <v>4317</v>
      </c>
      <c r="C3116" t="str">
        <f>UPPER(LEFT(Table1[[#This Row],[Header]],1))&amp;MID(Table1[[#This Row],[Header]],2,LEN(Table1[[#This Row],[Header]])-1)</f>
        <v>BA customer review</v>
      </c>
      <c r="D3116" t="s">
        <v>4070</v>
      </c>
      <c r="E3116" s="1">
        <v>42004</v>
      </c>
      <c r="F3116" t="s">
        <v>245</v>
      </c>
      <c r="G3116" t="s">
        <v>2</v>
      </c>
      <c r="H3116" t="s">
        <v>5525</v>
      </c>
      <c r="I3116" t="s">
        <v>10</v>
      </c>
      <c r="J3116" t="s">
        <v>5006</v>
      </c>
      <c r="K3116" t="s">
        <v>5012</v>
      </c>
      <c r="L3116" t="str">
        <f>CONCATENATE(Table1[[#This Row],[FROM]]," to ",Table1[[#This Row],[TO]])</f>
        <v>LHR to JNB</v>
      </c>
      <c r="M3116" s="1">
        <v>43739</v>
      </c>
      <c r="N3116">
        <v>1</v>
      </c>
      <c r="O3116">
        <v>3</v>
      </c>
      <c r="P3116">
        <v>1</v>
      </c>
      <c r="Q3116">
        <v>-1</v>
      </c>
      <c r="R3116">
        <v>1</v>
      </c>
      <c r="S3116" t="s">
        <v>5</v>
      </c>
      <c r="T3116">
        <v>3</v>
      </c>
      <c r="U3116" t="s">
        <v>6</v>
      </c>
      <c r="V3116" t="str">
        <f>IF(Table1[[#This Row],[Rating]]&gt;8,"Excellent",IF(Table1[[#This Row],[Rating]]&gt;5,"Good","Bad"))</f>
        <v>Good</v>
      </c>
    </row>
    <row r="3117" spans="1:22" ht="30" customHeight="1" x14ac:dyDescent="0.35">
      <c r="A3117">
        <v>1</v>
      </c>
      <c r="B3117" t="s">
        <v>4317</v>
      </c>
      <c r="C3117" t="str">
        <f>UPPER(LEFT(Table1[[#This Row],[Header]],1))&amp;MID(Table1[[#This Row],[Header]],2,LEN(Table1[[#This Row],[Header]])-1)</f>
        <v>BA customer review</v>
      </c>
      <c r="D3117" t="s">
        <v>3928</v>
      </c>
      <c r="E3117" s="1">
        <v>42004</v>
      </c>
      <c r="F3117" t="s">
        <v>1</v>
      </c>
      <c r="G3117" t="s">
        <v>222</v>
      </c>
      <c r="H3117" t="s">
        <v>5525</v>
      </c>
      <c r="I3117" t="s">
        <v>35</v>
      </c>
      <c r="J3117" t="s">
        <v>5065</v>
      </c>
      <c r="K3117" t="s">
        <v>5006</v>
      </c>
      <c r="L3117" t="str">
        <f>CONCATENATE(Table1[[#This Row],[FROM]]," to ",Table1[[#This Row],[TO]])</f>
        <v>IAD to LHR</v>
      </c>
      <c r="M3117" s="1">
        <v>43739</v>
      </c>
      <c r="N3117">
        <v>3</v>
      </c>
      <c r="O3117">
        <v>3</v>
      </c>
      <c r="P3117">
        <v>4</v>
      </c>
      <c r="Q3117">
        <v>-1</v>
      </c>
      <c r="R3117">
        <v>4</v>
      </c>
      <c r="S3117" t="s">
        <v>39</v>
      </c>
      <c r="T3117">
        <v>2</v>
      </c>
      <c r="U3117" t="s">
        <v>6</v>
      </c>
      <c r="V3117" t="str">
        <f>IF(Table1[[#This Row],[Rating]]&gt;8,"Excellent",IF(Table1[[#This Row],[Rating]]&gt;5,"Good","Bad"))</f>
        <v>Bad</v>
      </c>
    </row>
    <row r="3118" spans="1:22" ht="30" customHeight="1" x14ac:dyDescent="0.35">
      <c r="A3118">
        <v>7</v>
      </c>
      <c r="B3118" t="s">
        <v>4317</v>
      </c>
      <c r="C3118" t="str">
        <f>UPPER(LEFT(Table1[[#This Row],[Header]],1))&amp;MID(Table1[[#This Row],[Header]],2,LEN(Table1[[#This Row],[Header]])-1)</f>
        <v>BA customer review</v>
      </c>
      <c r="D3118" t="s">
        <v>4071</v>
      </c>
      <c r="E3118" s="1">
        <v>42004</v>
      </c>
      <c r="F3118" t="s">
        <v>1</v>
      </c>
      <c r="G3118" t="s">
        <v>2</v>
      </c>
      <c r="H3118" t="s">
        <v>5525</v>
      </c>
      <c r="I3118" t="s">
        <v>10</v>
      </c>
      <c r="J3118" t="s">
        <v>5027</v>
      </c>
      <c r="K3118" t="s">
        <v>5032</v>
      </c>
      <c r="L3118" t="str">
        <f>CONCATENATE(Table1[[#This Row],[FROM]]," to ",Table1[[#This Row],[TO]])</f>
        <v>LGW to AMS</v>
      </c>
      <c r="M3118" s="1">
        <v>43739</v>
      </c>
      <c r="N3118">
        <v>5</v>
      </c>
      <c r="O3118">
        <v>5</v>
      </c>
      <c r="P3118">
        <v>3</v>
      </c>
      <c r="Q3118">
        <v>-1</v>
      </c>
      <c r="R3118">
        <v>5</v>
      </c>
      <c r="S3118" t="s">
        <v>39</v>
      </c>
      <c r="T3118">
        <v>5</v>
      </c>
      <c r="U3118" t="s">
        <v>6</v>
      </c>
      <c r="V3118" t="str">
        <f>IF(Table1[[#This Row],[Rating]]&gt;8,"Excellent",IF(Table1[[#This Row],[Rating]]&gt;5,"Good","Bad"))</f>
        <v>Good</v>
      </c>
    </row>
    <row r="3119" spans="1:22" ht="30" customHeight="1" x14ac:dyDescent="0.35">
      <c r="A3119">
        <v>8</v>
      </c>
      <c r="B3119" t="s">
        <v>4317</v>
      </c>
      <c r="C3119" t="str">
        <f>UPPER(LEFT(Table1[[#This Row],[Header]],1))&amp;MID(Table1[[#This Row],[Header]],2,LEN(Table1[[#This Row],[Header]])-1)</f>
        <v>BA customer review</v>
      </c>
      <c r="D3119" t="s">
        <v>279</v>
      </c>
      <c r="E3119" s="1">
        <v>42004</v>
      </c>
      <c r="F3119" t="s">
        <v>1</v>
      </c>
      <c r="G3119" t="s">
        <v>222</v>
      </c>
      <c r="H3119" t="s">
        <v>5525</v>
      </c>
      <c r="I3119" t="s">
        <v>21</v>
      </c>
      <c r="J3119" t="s">
        <v>4994</v>
      </c>
      <c r="K3119" t="s">
        <v>5006</v>
      </c>
      <c r="L3119" t="str">
        <f>CONCATENATE(Table1[[#This Row],[FROM]]," to ",Table1[[#This Row],[TO]])</f>
        <v>HKG to LHR</v>
      </c>
      <c r="M3119" s="1">
        <v>43739</v>
      </c>
      <c r="N3119">
        <v>5</v>
      </c>
      <c r="O3119">
        <v>5</v>
      </c>
      <c r="P3119">
        <v>3</v>
      </c>
      <c r="Q3119">
        <v>-1</v>
      </c>
      <c r="R3119">
        <v>4</v>
      </c>
      <c r="S3119" t="s">
        <v>39</v>
      </c>
      <c r="T3119">
        <v>2</v>
      </c>
      <c r="U3119" t="s">
        <v>6</v>
      </c>
      <c r="V3119" t="str">
        <f>IF(Table1[[#This Row],[Rating]]&gt;8,"Excellent",IF(Table1[[#This Row],[Rating]]&gt;5,"Good","Bad"))</f>
        <v>Good</v>
      </c>
    </row>
    <row r="3120" spans="1:22" ht="30" customHeight="1" x14ac:dyDescent="0.35">
      <c r="A3120">
        <v>5</v>
      </c>
      <c r="B3120" t="s">
        <v>4317</v>
      </c>
      <c r="C3120" t="str">
        <f>UPPER(LEFT(Table1[[#This Row],[Header]],1))&amp;MID(Table1[[#This Row],[Header]],2,LEN(Table1[[#This Row],[Header]])-1)</f>
        <v>BA customer review</v>
      </c>
      <c r="D3120" t="s">
        <v>4072</v>
      </c>
      <c r="E3120" s="1">
        <v>42004</v>
      </c>
      <c r="F3120" t="s">
        <v>1</v>
      </c>
      <c r="G3120" t="s">
        <v>222</v>
      </c>
      <c r="H3120" t="s">
        <v>5525</v>
      </c>
      <c r="I3120" t="s">
        <v>10</v>
      </c>
      <c r="J3120" t="s">
        <v>5006</v>
      </c>
      <c r="K3120" t="s">
        <v>5026</v>
      </c>
      <c r="L3120" t="str">
        <f>CONCATENATE(Table1[[#This Row],[FROM]]," to ",Table1[[#This Row],[TO]])</f>
        <v>LHR to SFO</v>
      </c>
      <c r="M3120" s="1">
        <v>43739</v>
      </c>
      <c r="N3120">
        <v>4</v>
      </c>
      <c r="O3120">
        <v>5</v>
      </c>
      <c r="P3120">
        <v>5</v>
      </c>
      <c r="Q3120">
        <v>-1</v>
      </c>
      <c r="R3120">
        <v>5</v>
      </c>
      <c r="S3120" t="s">
        <v>39</v>
      </c>
      <c r="T3120">
        <v>3</v>
      </c>
      <c r="U3120" t="s">
        <v>6</v>
      </c>
      <c r="V3120" t="str">
        <f>IF(Table1[[#This Row],[Rating]]&gt;8,"Excellent",IF(Table1[[#This Row],[Rating]]&gt;5,"Good","Bad"))</f>
        <v>Bad</v>
      </c>
    </row>
    <row r="3121" spans="1:22" ht="30" customHeight="1" x14ac:dyDescent="0.35">
      <c r="A3121">
        <v>5</v>
      </c>
      <c r="B3121" t="s">
        <v>4317</v>
      </c>
      <c r="C3121" t="str">
        <f>UPPER(LEFT(Table1[[#This Row],[Header]],1))&amp;MID(Table1[[#This Row],[Header]],2,LEN(Table1[[#This Row],[Header]])-1)</f>
        <v>BA customer review</v>
      </c>
      <c r="D3121" t="s">
        <v>4034</v>
      </c>
      <c r="E3121" s="1">
        <v>42004</v>
      </c>
      <c r="F3121" t="s">
        <v>66</v>
      </c>
      <c r="G3121" t="s">
        <v>222</v>
      </c>
      <c r="H3121" t="s">
        <v>5525</v>
      </c>
      <c r="I3121" t="s">
        <v>10</v>
      </c>
      <c r="J3121" t="s">
        <v>4994</v>
      </c>
      <c r="K3121" t="s">
        <v>5006</v>
      </c>
      <c r="L3121" t="str">
        <f>CONCATENATE(Table1[[#This Row],[FROM]]," to ",Table1[[#This Row],[TO]])</f>
        <v>HKG to LHR</v>
      </c>
      <c r="M3121" s="1">
        <v>43739</v>
      </c>
      <c r="N3121">
        <v>2</v>
      </c>
      <c r="O3121">
        <v>2</v>
      </c>
      <c r="P3121">
        <v>2</v>
      </c>
      <c r="Q3121">
        <v>-1</v>
      </c>
      <c r="R3121">
        <v>1</v>
      </c>
      <c r="S3121" t="s">
        <v>5</v>
      </c>
      <c r="T3121">
        <v>1</v>
      </c>
      <c r="U3121" t="s">
        <v>6</v>
      </c>
      <c r="V3121" t="str">
        <f>IF(Table1[[#This Row],[Rating]]&gt;8,"Excellent",IF(Table1[[#This Row],[Rating]]&gt;5,"Good","Bad"))</f>
        <v>Bad</v>
      </c>
    </row>
    <row r="3122" spans="1:22" ht="30" customHeight="1" x14ac:dyDescent="0.35">
      <c r="A3122">
        <v>5</v>
      </c>
      <c r="B3122" t="s">
        <v>4317</v>
      </c>
      <c r="C3122" t="str">
        <f>UPPER(LEFT(Table1[[#This Row],[Header]],1))&amp;MID(Table1[[#This Row],[Header]],2,LEN(Table1[[#This Row],[Header]])-1)</f>
        <v>BA customer review</v>
      </c>
      <c r="D3122" t="s">
        <v>4073</v>
      </c>
      <c r="E3122" s="1">
        <v>42002</v>
      </c>
      <c r="F3122" t="s">
        <v>1</v>
      </c>
      <c r="G3122" t="s">
        <v>68</v>
      </c>
      <c r="H3122" t="s">
        <v>5525</v>
      </c>
      <c r="I3122" t="s">
        <v>21</v>
      </c>
      <c r="J3122" t="s">
        <v>5108</v>
      </c>
      <c r="K3122" t="s">
        <v>5006</v>
      </c>
      <c r="L3122" t="str">
        <f>CONCATENATE(Table1[[#This Row],[FROM]]," to ",Table1[[#This Row],[TO]])</f>
        <v>SIN to LHR</v>
      </c>
      <c r="M3122" s="1">
        <v>43739</v>
      </c>
      <c r="N3122">
        <v>1</v>
      </c>
      <c r="O3122">
        <v>4</v>
      </c>
      <c r="P3122">
        <v>4</v>
      </c>
      <c r="Q3122">
        <v>-1</v>
      </c>
      <c r="R3122">
        <v>3</v>
      </c>
      <c r="S3122" t="s">
        <v>5</v>
      </c>
      <c r="T3122">
        <v>2</v>
      </c>
      <c r="U3122" t="s">
        <v>6</v>
      </c>
      <c r="V3122" t="str">
        <f>IF(Table1[[#This Row],[Rating]]&gt;8,"Excellent",IF(Table1[[#This Row],[Rating]]&gt;5,"Good","Bad"))</f>
        <v>Bad</v>
      </c>
    </row>
    <row r="3123" spans="1:22" ht="30" customHeight="1" x14ac:dyDescent="0.35">
      <c r="A3123">
        <v>4</v>
      </c>
      <c r="B3123" t="s">
        <v>4317</v>
      </c>
      <c r="C3123" t="str">
        <f>UPPER(LEFT(Table1[[#This Row],[Header]],1))&amp;MID(Table1[[#This Row],[Header]],2,LEN(Table1[[#This Row],[Header]])-1)</f>
        <v>BA customer review</v>
      </c>
      <c r="D3123" t="s">
        <v>4610</v>
      </c>
      <c r="E3123" s="1">
        <v>41995</v>
      </c>
      <c r="F3123" t="s">
        <v>20</v>
      </c>
      <c r="G3123" t="s">
        <v>222</v>
      </c>
      <c r="H3123" t="s">
        <v>5525</v>
      </c>
      <c r="I3123" t="s">
        <v>4</v>
      </c>
      <c r="J3123" t="s">
        <v>5006</v>
      </c>
      <c r="K3123" t="s">
        <v>5010</v>
      </c>
      <c r="L3123" t="str">
        <f>CONCATENATE(Table1[[#This Row],[FROM]]," to ",Table1[[#This Row],[TO]])</f>
        <v>LHR to MIA</v>
      </c>
      <c r="M3123" s="1">
        <v>43739</v>
      </c>
      <c r="N3123">
        <v>4</v>
      </c>
      <c r="O3123">
        <v>5</v>
      </c>
      <c r="P3123">
        <v>4</v>
      </c>
      <c r="Q3123">
        <v>-1</v>
      </c>
      <c r="R3123">
        <v>5</v>
      </c>
      <c r="S3123" t="s">
        <v>39</v>
      </c>
      <c r="T3123">
        <v>5</v>
      </c>
      <c r="U3123" t="s">
        <v>6</v>
      </c>
      <c r="V3123" t="str">
        <f>IF(Table1[[#This Row],[Rating]]&gt;8,"Excellent",IF(Table1[[#This Row],[Rating]]&gt;5,"Good","Bad"))</f>
        <v>Bad</v>
      </c>
    </row>
    <row r="3124" spans="1:22" ht="30" customHeight="1" x14ac:dyDescent="0.35">
      <c r="A3124">
        <v>10</v>
      </c>
      <c r="B3124" t="s">
        <v>4317</v>
      </c>
      <c r="C3124" t="str">
        <f>UPPER(LEFT(Table1[[#This Row],[Header]],1))&amp;MID(Table1[[#This Row],[Header]],2,LEN(Table1[[#This Row],[Header]])-1)</f>
        <v>BA customer review</v>
      </c>
      <c r="D3124" t="s">
        <v>4074</v>
      </c>
      <c r="E3124" s="1">
        <v>41995</v>
      </c>
      <c r="F3124" t="s">
        <v>1</v>
      </c>
      <c r="G3124" t="s">
        <v>222</v>
      </c>
      <c r="H3124" t="s">
        <v>5525</v>
      </c>
      <c r="I3124" t="s">
        <v>10</v>
      </c>
      <c r="J3124" t="s">
        <v>5006</v>
      </c>
      <c r="K3124" t="s">
        <v>5126</v>
      </c>
      <c r="L3124" t="str">
        <f>CONCATENATE(Table1[[#This Row],[FROM]]," to ",Table1[[#This Row],[TO]])</f>
        <v>LHR to PRG</v>
      </c>
      <c r="M3124" s="1">
        <v>43739</v>
      </c>
      <c r="N3124">
        <v>4</v>
      </c>
      <c r="O3124">
        <v>5</v>
      </c>
      <c r="P3124">
        <v>4</v>
      </c>
      <c r="Q3124">
        <v>-1</v>
      </c>
      <c r="R3124">
        <v>5</v>
      </c>
      <c r="S3124" t="s">
        <v>39</v>
      </c>
      <c r="T3124">
        <v>3</v>
      </c>
      <c r="U3124" t="s">
        <v>6</v>
      </c>
      <c r="V3124" t="str">
        <f>IF(Table1[[#This Row],[Rating]]&gt;8,"Excellent",IF(Table1[[#This Row],[Rating]]&gt;5,"Good","Bad"))</f>
        <v>Excellent</v>
      </c>
    </row>
    <row r="3125" spans="1:22" ht="30" customHeight="1" x14ac:dyDescent="0.35">
      <c r="A3125">
        <v>10</v>
      </c>
      <c r="B3125" t="s">
        <v>4317</v>
      </c>
      <c r="C3125" t="str">
        <f>UPPER(LEFT(Table1[[#This Row],[Header]],1))&amp;MID(Table1[[#This Row],[Header]],2,LEN(Table1[[#This Row],[Header]])-1)</f>
        <v>BA customer review</v>
      </c>
      <c r="D3125" t="s">
        <v>5430</v>
      </c>
      <c r="E3125" s="1">
        <v>41995</v>
      </c>
      <c r="F3125" t="s">
        <v>1</v>
      </c>
      <c r="G3125" t="s">
        <v>222</v>
      </c>
      <c r="H3125" t="s">
        <v>5525</v>
      </c>
      <c r="I3125" t="s">
        <v>10</v>
      </c>
      <c r="J3125" t="s">
        <v>5006</v>
      </c>
      <c r="K3125" t="s">
        <v>5080</v>
      </c>
      <c r="L3125" t="str">
        <f>CONCATENATE(Table1[[#This Row],[FROM]]," to ",Table1[[#This Row],[TO]])</f>
        <v>LHR to BKK</v>
      </c>
      <c r="M3125" s="1">
        <v>43739</v>
      </c>
      <c r="N3125">
        <v>2</v>
      </c>
      <c r="O3125">
        <v>1</v>
      </c>
      <c r="P3125">
        <v>1</v>
      </c>
      <c r="Q3125">
        <v>-1</v>
      </c>
      <c r="R3125">
        <v>1</v>
      </c>
      <c r="S3125" t="s">
        <v>5</v>
      </c>
      <c r="T3125">
        <v>1</v>
      </c>
      <c r="U3125" t="s">
        <v>6</v>
      </c>
      <c r="V3125" t="str">
        <f>IF(Table1[[#This Row],[Rating]]&gt;8,"Excellent",IF(Table1[[#This Row],[Rating]]&gt;5,"Good","Bad"))</f>
        <v>Excellent</v>
      </c>
    </row>
    <row r="3126" spans="1:22" ht="30" customHeight="1" x14ac:dyDescent="0.35">
      <c r="A3126">
        <v>10</v>
      </c>
      <c r="B3126" t="s">
        <v>4317</v>
      </c>
      <c r="C3126" t="str">
        <f>UPPER(LEFT(Table1[[#This Row],[Header]],1))&amp;MID(Table1[[#This Row],[Header]],2,LEN(Table1[[#This Row],[Header]])-1)</f>
        <v>BA customer review</v>
      </c>
      <c r="D3126" t="s">
        <v>4075</v>
      </c>
      <c r="E3126" s="1">
        <v>41995</v>
      </c>
      <c r="F3126" t="s">
        <v>1</v>
      </c>
      <c r="G3126" t="s">
        <v>222</v>
      </c>
      <c r="H3126" t="s">
        <v>5525</v>
      </c>
      <c r="I3126" t="s">
        <v>35</v>
      </c>
      <c r="J3126" t="s">
        <v>5006</v>
      </c>
      <c r="K3126" t="s">
        <v>5068</v>
      </c>
      <c r="L3126" t="str">
        <f>CONCATENATE(Table1[[#This Row],[FROM]]," to ",Table1[[#This Row],[TO]])</f>
        <v>LHR to FCO</v>
      </c>
      <c r="M3126" s="1">
        <v>43739</v>
      </c>
      <c r="N3126">
        <v>1</v>
      </c>
      <c r="O3126">
        <v>1</v>
      </c>
      <c r="P3126">
        <v>1</v>
      </c>
      <c r="Q3126">
        <v>-1</v>
      </c>
      <c r="R3126">
        <v>1</v>
      </c>
      <c r="S3126" t="s">
        <v>5</v>
      </c>
      <c r="T3126">
        <v>1</v>
      </c>
      <c r="U3126" t="s">
        <v>6</v>
      </c>
      <c r="V3126" t="str">
        <f>IF(Table1[[#This Row],[Rating]]&gt;8,"Excellent",IF(Table1[[#This Row],[Rating]]&gt;5,"Good","Bad"))</f>
        <v>Excellent</v>
      </c>
    </row>
    <row r="3127" spans="1:22" ht="30" customHeight="1" x14ac:dyDescent="0.35">
      <c r="A3127">
        <v>1</v>
      </c>
      <c r="B3127" t="s">
        <v>4317</v>
      </c>
      <c r="C3127" t="str">
        <f>UPPER(LEFT(Table1[[#This Row],[Header]],1))&amp;MID(Table1[[#This Row],[Header]],2,LEN(Table1[[#This Row],[Header]])-1)</f>
        <v>BA customer review</v>
      </c>
      <c r="D3127" t="s">
        <v>4076</v>
      </c>
      <c r="E3127" s="1">
        <v>41995</v>
      </c>
      <c r="F3127" t="s">
        <v>1</v>
      </c>
      <c r="G3127" t="s">
        <v>222</v>
      </c>
      <c r="H3127" t="s">
        <v>5525</v>
      </c>
      <c r="I3127" t="s">
        <v>21</v>
      </c>
      <c r="J3127" t="s">
        <v>5092</v>
      </c>
      <c r="K3127" t="s">
        <v>5027</v>
      </c>
      <c r="L3127" t="str">
        <f>CONCATENATE(Table1[[#This Row],[FROM]]," to ",Table1[[#This Row],[TO]])</f>
        <v>TPA to LGW</v>
      </c>
      <c r="M3127" s="1">
        <v>43739</v>
      </c>
      <c r="N3127">
        <v>3</v>
      </c>
      <c r="O3127">
        <v>4</v>
      </c>
      <c r="P3127">
        <v>1</v>
      </c>
      <c r="Q3127">
        <v>-1</v>
      </c>
      <c r="R3127">
        <v>1</v>
      </c>
      <c r="S3127" t="s">
        <v>5</v>
      </c>
      <c r="T3127">
        <v>1</v>
      </c>
      <c r="U3127" t="s">
        <v>6</v>
      </c>
      <c r="V3127" t="str">
        <f>IF(Table1[[#This Row],[Rating]]&gt;8,"Excellent",IF(Table1[[#This Row],[Rating]]&gt;5,"Good","Bad"))</f>
        <v>Bad</v>
      </c>
    </row>
    <row r="3128" spans="1:22" ht="30" customHeight="1" x14ac:dyDescent="0.35">
      <c r="A3128">
        <v>3</v>
      </c>
      <c r="B3128" t="s">
        <v>4317</v>
      </c>
      <c r="C3128" t="str">
        <f>UPPER(LEFT(Table1[[#This Row],[Header]],1))&amp;MID(Table1[[#This Row],[Header]],2,LEN(Table1[[#This Row],[Header]])-1)</f>
        <v>BA customer review</v>
      </c>
      <c r="D3128" t="s">
        <v>3928</v>
      </c>
      <c r="E3128" s="1">
        <v>41995</v>
      </c>
      <c r="F3128" t="s">
        <v>1</v>
      </c>
      <c r="G3128" t="s">
        <v>62</v>
      </c>
      <c r="H3128" t="s">
        <v>5525</v>
      </c>
      <c r="I3128" t="s">
        <v>35</v>
      </c>
      <c r="J3128" t="s">
        <v>5027</v>
      </c>
      <c r="K3128" t="s">
        <v>5032</v>
      </c>
      <c r="L3128" t="str">
        <f>CONCATENATE(Table1[[#This Row],[FROM]]," to ",Table1[[#This Row],[TO]])</f>
        <v>LGW to AMS</v>
      </c>
      <c r="M3128" s="1">
        <v>43739</v>
      </c>
      <c r="N3128">
        <v>3</v>
      </c>
      <c r="O3128">
        <v>3</v>
      </c>
      <c r="P3128">
        <v>4</v>
      </c>
      <c r="Q3128">
        <v>-1</v>
      </c>
      <c r="R3128">
        <v>3</v>
      </c>
      <c r="S3128" t="s">
        <v>39</v>
      </c>
      <c r="T3128">
        <v>3</v>
      </c>
      <c r="U3128" t="s">
        <v>6</v>
      </c>
      <c r="V3128" t="str">
        <f>IF(Table1[[#This Row],[Rating]]&gt;8,"Excellent",IF(Table1[[#This Row],[Rating]]&gt;5,"Good","Bad"))</f>
        <v>Bad</v>
      </c>
    </row>
    <row r="3129" spans="1:22" ht="30" customHeight="1" x14ac:dyDescent="0.35">
      <c r="A3129">
        <v>6</v>
      </c>
      <c r="B3129" t="s">
        <v>4317</v>
      </c>
      <c r="C3129" t="str">
        <f>UPPER(LEFT(Table1[[#This Row],[Header]],1))&amp;MID(Table1[[#This Row],[Header]],2,LEN(Table1[[#This Row],[Header]])-1)</f>
        <v>BA customer review</v>
      </c>
      <c r="D3129" t="s">
        <v>5359</v>
      </c>
      <c r="E3129" s="1">
        <v>41995</v>
      </c>
      <c r="F3129" t="s">
        <v>20</v>
      </c>
      <c r="G3129" t="s">
        <v>222</v>
      </c>
      <c r="H3129" t="s">
        <v>5525</v>
      </c>
      <c r="I3129" t="s">
        <v>21</v>
      </c>
      <c r="J3129" t="s">
        <v>5026</v>
      </c>
      <c r="K3129" t="s">
        <v>5006</v>
      </c>
      <c r="L3129" t="str">
        <f>CONCATENATE(Table1[[#This Row],[FROM]]," to ",Table1[[#This Row],[TO]])</f>
        <v>SFO to LHR</v>
      </c>
      <c r="M3129" s="1">
        <v>43739</v>
      </c>
      <c r="N3129">
        <v>1</v>
      </c>
      <c r="O3129">
        <v>4</v>
      </c>
      <c r="P3129">
        <v>4</v>
      </c>
      <c r="Q3129">
        <v>-1</v>
      </c>
      <c r="R3129">
        <v>3</v>
      </c>
      <c r="S3129" t="s">
        <v>5</v>
      </c>
      <c r="T3129">
        <v>2</v>
      </c>
      <c r="U3129" t="s">
        <v>6</v>
      </c>
      <c r="V3129" t="str">
        <f>IF(Table1[[#This Row],[Rating]]&gt;8,"Excellent",IF(Table1[[#This Row],[Rating]]&gt;5,"Good","Bad"))</f>
        <v>Good</v>
      </c>
    </row>
    <row r="3130" spans="1:22" ht="30" customHeight="1" x14ac:dyDescent="0.35">
      <c r="A3130">
        <v>3</v>
      </c>
      <c r="B3130" t="s">
        <v>4317</v>
      </c>
      <c r="C3130" t="str">
        <f>UPPER(LEFT(Table1[[#This Row],[Header]],1))&amp;MID(Table1[[#This Row],[Header]],2,LEN(Table1[[#This Row],[Header]])-1)</f>
        <v>BA customer review</v>
      </c>
      <c r="D3130" t="s">
        <v>4077</v>
      </c>
      <c r="E3130" s="1">
        <v>41991</v>
      </c>
      <c r="F3130" t="s">
        <v>1</v>
      </c>
      <c r="G3130" t="s">
        <v>222</v>
      </c>
      <c r="H3130" t="s">
        <v>5525</v>
      </c>
      <c r="I3130" t="s">
        <v>4</v>
      </c>
      <c r="J3130" t="s">
        <v>5027</v>
      </c>
      <c r="K3130" t="s">
        <v>5165</v>
      </c>
      <c r="L3130" t="str">
        <f>CONCATENATE(Table1[[#This Row],[FROM]]," to ",Table1[[#This Row],[TO]])</f>
        <v>LGW to TFS</v>
      </c>
      <c r="M3130" s="1">
        <v>43739</v>
      </c>
      <c r="N3130">
        <v>4</v>
      </c>
      <c r="O3130">
        <v>2</v>
      </c>
      <c r="P3130">
        <v>5</v>
      </c>
      <c r="Q3130">
        <v>-1</v>
      </c>
      <c r="R3130">
        <v>5</v>
      </c>
      <c r="S3130" t="s">
        <v>39</v>
      </c>
      <c r="T3130">
        <v>3</v>
      </c>
      <c r="U3130" t="s">
        <v>6</v>
      </c>
      <c r="V3130" t="str">
        <f>IF(Table1[[#This Row],[Rating]]&gt;8,"Excellent",IF(Table1[[#This Row],[Rating]]&gt;5,"Good","Bad"))</f>
        <v>Bad</v>
      </c>
    </row>
    <row r="3131" spans="1:22" ht="30" customHeight="1" x14ac:dyDescent="0.35">
      <c r="A3131">
        <v>9</v>
      </c>
      <c r="B3131" t="s">
        <v>4317</v>
      </c>
      <c r="C3131" t="str">
        <f>UPPER(LEFT(Table1[[#This Row],[Header]],1))&amp;MID(Table1[[#This Row],[Header]],2,LEN(Table1[[#This Row],[Header]])-1)</f>
        <v>BA customer review</v>
      </c>
      <c r="D3131" t="s">
        <v>3993</v>
      </c>
      <c r="E3131" s="1">
        <v>41991</v>
      </c>
      <c r="F3131" t="s">
        <v>293</v>
      </c>
      <c r="G3131" t="s">
        <v>222</v>
      </c>
      <c r="H3131" t="s">
        <v>5525</v>
      </c>
      <c r="I3131" t="s">
        <v>4</v>
      </c>
      <c r="J3131" t="s">
        <v>5125</v>
      </c>
      <c r="K3131" t="s">
        <v>5006</v>
      </c>
      <c r="L3131" t="str">
        <f>CONCATENATE(Table1[[#This Row],[FROM]]," to ",Table1[[#This Row],[TO]])</f>
        <v>VIE to LHR</v>
      </c>
      <c r="M3131" s="1">
        <v>43739</v>
      </c>
      <c r="N3131">
        <v>4</v>
      </c>
      <c r="O3131">
        <v>5</v>
      </c>
      <c r="P3131">
        <v>3</v>
      </c>
      <c r="Q3131">
        <v>-1</v>
      </c>
      <c r="R3131">
        <v>5</v>
      </c>
      <c r="S3131" t="s">
        <v>39</v>
      </c>
      <c r="T3131">
        <v>3</v>
      </c>
      <c r="U3131" t="s">
        <v>6</v>
      </c>
      <c r="V3131" t="str">
        <f>IF(Table1[[#This Row],[Rating]]&gt;8,"Excellent",IF(Table1[[#This Row],[Rating]]&gt;5,"Good","Bad"))</f>
        <v>Excellent</v>
      </c>
    </row>
    <row r="3132" spans="1:22" ht="30" customHeight="1" x14ac:dyDescent="0.35">
      <c r="A3132">
        <v>10</v>
      </c>
      <c r="B3132" t="s">
        <v>4317</v>
      </c>
      <c r="C3132" t="str">
        <f>UPPER(LEFT(Table1[[#This Row],[Header]],1))&amp;MID(Table1[[#This Row],[Header]],2,LEN(Table1[[#This Row],[Header]])-1)</f>
        <v>BA customer review</v>
      </c>
      <c r="D3132" t="s">
        <v>4078</v>
      </c>
      <c r="E3132" s="1">
        <v>41991</v>
      </c>
      <c r="F3132" t="s">
        <v>33</v>
      </c>
      <c r="G3132" t="s">
        <v>222</v>
      </c>
      <c r="H3132" t="s">
        <v>5525</v>
      </c>
      <c r="I3132" t="s">
        <v>4</v>
      </c>
      <c r="J3132" t="s">
        <v>5014</v>
      </c>
      <c r="K3132" t="s">
        <v>5006</v>
      </c>
      <c r="L3132" t="str">
        <f>CONCATENATE(Table1[[#This Row],[FROM]]," to ",Table1[[#This Row],[TO]])</f>
        <v>MAN to LHR</v>
      </c>
      <c r="M3132" s="1">
        <v>43739</v>
      </c>
      <c r="N3132">
        <v>5</v>
      </c>
      <c r="O3132">
        <v>5</v>
      </c>
      <c r="P3132">
        <v>4</v>
      </c>
      <c r="Q3132">
        <v>-1</v>
      </c>
      <c r="R3132">
        <v>5</v>
      </c>
      <c r="S3132" t="s">
        <v>39</v>
      </c>
      <c r="T3132">
        <v>1</v>
      </c>
      <c r="U3132" t="s">
        <v>6</v>
      </c>
      <c r="V3132" t="str">
        <f>IF(Table1[[#This Row],[Rating]]&gt;8,"Excellent",IF(Table1[[#This Row],[Rating]]&gt;5,"Good","Bad"))</f>
        <v>Excellent</v>
      </c>
    </row>
    <row r="3133" spans="1:22" ht="30" customHeight="1" x14ac:dyDescent="0.35">
      <c r="A3133">
        <v>10</v>
      </c>
      <c r="B3133" t="s">
        <v>4317</v>
      </c>
      <c r="C3133" t="str">
        <f>UPPER(LEFT(Table1[[#This Row],[Header]],1))&amp;MID(Table1[[#This Row],[Header]],2,LEN(Table1[[#This Row],[Header]])-1)</f>
        <v>BA customer review</v>
      </c>
      <c r="D3133" t="s">
        <v>4079</v>
      </c>
      <c r="E3133" s="1">
        <v>41991</v>
      </c>
      <c r="F3133" t="s">
        <v>1</v>
      </c>
      <c r="G3133" t="s">
        <v>222</v>
      </c>
      <c r="H3133" t="s">
        <v>5525</v>
      </c>
      <c r="I3133" t="s">
        <v>4</v>
      </c>
      <c r="J3133" t="s">
        <v>5126</v>
      </c>
      <c r="K3133" t="s">
        <v>5119</v>
      </c>
      <c r="L3133" t="str">
        <f>CONCATENATE(Table1[[#This Row],[FROM]]," to ",Table1[[#This Row],[TO]])</f>
        <v>PRG to LAS</v>
      </c>
      <c r="M3133" s="1">
        <v>43739</v>
      </c>
      <c r="N3133">
        <v>3</v>
      </c>
      <c r="O3133">
        <v>3</v>
      </c>
      <c r="P3133">
        <v>3</v>
      </c>
      <c r="Q3133">
        <v>-1</v>
      </c>
      <c r="R3133">
        <v>3</v>
      </c>
      <c r="S3133" t="s">
        <v>5</v>
      </c>
      <c r="T3133">
        <v>2</v>
      </c>
      <c r="U3133" t="s">
        <v>6</v>
      </c>
      <c r="V3133" t="str">
        <f>IF(Table1[[#This Row],[Rating]]&gt;8,"Excellent",IF(Table1[[#This Row],[Rating]]&gt;5,"Good","Bad"))</f>
        <v>Excellent</v>
      </c>
    </row>
    <row r="3134" spans="1:22" ht="30" customHeight="1" x14ac:dyDescent="0.35">
      <c r="A3134">
        <v>7</v>
      </c>
      <c r="B3134" t="s">
        <v>4317</v>
      </c>
      <c r="C3134" t="str">
        <f>UPPER(LEFT(Table1[[#This Row],[Header]],1))&amp;MID(Table1[[#This Row],[Header]],2,LEN(Table1[[#This Row],[Header]])-1)</f>
        <v>BA customer review</v>
      </c>
      <c r="D3134" t="s">
        <v>4080</v>
      </c>
      <c r="E3134" s="1">
        <v>41991</v>
      </c>
      <c r="F3134" t="s">
        <v>66</v>
      </c>
      <c r="G3134" t="s">
        <v>2</v>
      </c>
      <c r="H3134" t="s">
        <v>5525</v>
      </c>
      <c r="I3134" t="s">
        <v>10</v>
      </c>
      <c r="J3134" t="s">
        <v>5006</v>
      </c>
      <c r="K3134" t="s">
        <v>5020</v>
      </c>
      <c r="L3134" t="str">
        <f>CONCATENATE(Table1[[#This Row],[FROM]]," to ",Table1[[#This Row],[TO]])</f>
        <v>LHR to LAX</v>
      </c>
      <c r="M3134" s="1">
        <v>43739</v>
      </c>
      <c r="N3134">
        <v>1</v>
      </c>
      <c r="O3134">
        <v>5</v>
      </c>
      <c r="P3134">
        <v>3</v>
      </c>
      <c r="Q3134">
        <v>-1</v>
      </c>
      <c r="R3134">
        <v>1</v>
      </c>
      <c r="S3134" t="s">
        <v>5</v>
      </c>
      <c r="T3134">
        <v>1</v>
      </c>
      <c r="U3134" t="s">
        <v>6</v>
      </c>
      <c r="V3134" t="str">
        <f>IF(Table1[[#This Row],[Rating]]&gt;8,"Excellent",IF(Table1[[#This Row],[Rating]]&gt;5,"Good","Bad"))</f>
        <v>Good</v>
      </c>
    </row>
    <row r="3135" spans="1:22" ht="30" customHeight="1" x14ac:dyDescent="0.35">
      <c r="A3135">
        <v>2</v>
      </c>
      <c r="B3135" t="s">
        <v>4317</v>
      </c>
      <c r="C3135" t="str">
        <f>UPPER(LEFT(Table1[[#This Row],[Header]],1))&amp;MID(Table1[[#This Row],[Header]],2,LEN(Table1[[#This Row],[Header]])-1)</f>
        <v>BA customer review</v>
      </c>
      <c r="D3135" t="s">
        <v>5432</v>
      </c>
      <c r="E3135" s="1">
        <v>41991</v>
      </c>
      <c r="F3135" t="s">
        <v>20</v>
      </c>
      <c r="G3135" t="s">
        <v>222</v>
      </c>
      <c r="H3135" t="s">
        <v>5525</v>
      </c>
      <c r="I3135" t="s">
        <v>4</v>
      </c>
      <c r="J3135" t="s">
        <v>5006</v>
      </c>
      <c r="K3135" t="s">
        <v>5040</v>
      </c>
      <c r="L3135" t="str">
        <f>CONCATENATE(Table1[[#This Row],[FROM]]," to ",Table1[[#This Row],[TO]])</f>
        <v>LHR to DUB</v>
      </c>
      <c r="M3135" s="1">
        <v>43739</v>
      </c>
      <c r="N3135">
        <v>2</v>
      </c>
      <c r="O3135">
        <v>1</v>
      </c>
      <c r="P3135">
        <v>1</v>
      </c>
      <c r="Q3135">
        <v>-1</v>
      </c>
      <c r="R3135">
        <v>3</v>
      </c>
      <c r="S3135" t="s">
        <v>5</v>
      </c>
      <c r="T3135">
        <v>1</v>
      </c>
      <c r="U3135" t="s">
        <v>6</v>
      </c>
      <c r="V3135" t="str">
        <f>IF(Table1[[#This Row],[Rating]]&gt;8,"Excellent",IF(Table1[[#This Row],[Rating]]&gt;5,"Good","Bad"))</f>
        <v>Bad</v>
      </c>
    </row>
    <row r="3136" spans="1:22" ht="30" customHeight="1" x14ac:dyDescent="0.35">
      <c r="A3136">
        <v>10</v>
      </c>
      <c r="B3136" t="s">
        <v>4317</v>
      </c>
      <c r="C3136" t="str">
        <f>UPPER(LEFT(Table1[[#This Row],[Header]],1))&amp;MID(Table1[[#This Row],[Header]],2,LEN(Table1[[#This Row],[Header]])-1)</f>
        <v>BA customer review</v>
      </c>
      <c r="D3136" t="s">
        <v>4079</v>
      </c>
      <c r="E3136" s="1">
        <v>41991</v>
      </c>
      <c r="F3136" t="s">
        <v>1</v>
      </c>
      <c r="G3136" t="s">
        <v>222</v>
      </c>
      <c r="H3136" t="s">
        <v>5525</v>
      </c>
      <c r="I3136" t="s">
        <v>35</v>
      </c>
      <c r="J3136" t="s">
        <v>5019</v>
      </c>
      <c r="K3136" t="s">
        <v>5126</v>
      </c>
      <c r="L3136" t="str">
        <f>CONCATENATE(Table1[[#This Row],[FROM]]," to ",Table1[[#This Row],[TO]])</f>
        <v>GLA to PRG</v>
      </c>
      <c r="M3136" s="1">
        <v>43739</v>
      </c>
      <c r="N3136">
        <v>5</v>
      </c>
      <c r="O3136">
        <v>5</v>
      </c>
      <c r="P3136">
        <v>4</v>
      </c>
      <c r="Q3136">
        <v>-1</v>
      </c>
      <c r="R3136">
        <v>5</v>
      </c>
      <c r="S3136" t="s">
        <v>39</v>
      </c>
      <c r="T3136">
        <v>4</v>
      </c>
      <c r="U3136" t="s">
        <v>6</v>
      </c>
      <c r="V3136" t="str">
        <f>IF(Table1[[#This Row],[Rating]]&gt;8,"Excellent",IF(Table1[[#This Row],[Rating]]&gt;5,"Good","Bad"))</f>
        <v>Excellent</v>
      </c>
    </row>
    <row r="3137" spans="1:22" ht="30" customHeight="1" x14ac:dyDescent="0.35">
      <c r="A3137">
        <v>5</v>
      </c>
      <c r="B3137" t="s">
        <v>4317</v>
      </c>
      <c r="C3137" t="str">
        <f>UPPER(LEFT(Table1[[#This Row],[Header]],1))&amp;MID(Table1[[#This Row],[Header]],2,LEN(Table1[[#This Row],[Header]])-1)</f>
        <v>BA customer review</v>
      </c>
      <c r="D3137" t="s">
        <v>4081</v>
      </c>
      <c r="E3137" s="1">
        <v>41983</v>
      </c>
      <c r="F3137" t="s">
        <v>1</v>
      </c>
      <c r="G3137" t="s">
        <v>222</v>
      </c>
      <c r="H3137" t="s">
        <v>5525</v>
      </c>
      <c r="I3137" t="s">
        <v>35</v>
      </c>
      <c r="J3137" t="s">
        <v>5006</v>
      </c>
      <c r="K3137" t="s">
        <v>5033</v>
      </c>
      <c r="L3137" t="str">
        <f>CONCATENATE(Table1[[#This Row],[FROM]]," to ",Table1[[#This Row],[TO]])</f>
        <v>LHR to SEA</v>
      </c>
      <c r="M3137" s="1">
        <v>43739</v>
      </c>
      <c r="N3137">
        <v>3</v>
      </c>
      <c r="O3137">
        <v>4</v>
      </c>
      <c r="P3137">
        <v>2</v>
      </c>
      <c r="Q3137">
        <v>-1</v>
      </c>
      <c r="R3137">
        <v>3</v>
      </c>
      <c r="S3137" t="s">
        <v>5</v>
      </c>
      <c r="T3137">
        <v>3</v>
      </c>
      <c r="U3137" t="s">
        <v>6</v>
      </c>
      <c r="V3137" t="str">
        <f>IF(Table1[[#This Row],[Rating]]&gt;8,"Excellent",IF(Table1[[#This Row],[Rating]]&gt;5,"Good","Bad"))</f>
        <v>Bad</v>
      </c>
    </row>
    <row r="3138" spans="1:22" ht="30" customHeight="1" x14ac:dyDescent="0.35">
      <c r="A3138">
        <v>5</v>
      </c>
      <c r="B3138" t="s">
        <v>4317</v>
      </c>
      <c r="C3138" t="str">
        <f>UPPER(LEFT(Table1[[#This Row],[Header]],1))&amp;MID(Table1[[#This Row],[Header]],2,LEN(Table1[[#This Row],[Header]])-1)</f>
        <v>BA customer review</v>
      </c>
      <c r="D3138" t="s">
        <v>4082</v>
      </c>
      <c r="E3138" s="1">
        <v>41983</v>
      </c>
      <c r="F3138" t="s">
        <v>20</v>
      </c>
      <c r="G3138" t="s">
        <v>222</v>
      </c>
      <c r="H3138" t="s">
        <v>5525</v>
      </c>
      <c r="I3138" t="s">
        <v>4</v>
      </c>
      <c r="J3138" t="s">
        <v>5020</v>
      </c>
      <c r="K3138" t="s">
        <v>5006</v>
      </c>
      <c r="L3138" t="str">
        <f>CONCATENATE(Table1[[#This Row],[FROM]]," to ",Table1[[#This Row],[TO]])</f>
        <v>LAX to LHR</v>
      </c>
      <c r="M3138" s="1">
        <v>43739</v>
      </c>
      <c r="N3138">
        <v>5</v>
      </c>
      <c r="O3138">
        <v>5</v>
      </c>
      <c r="P3138">
        <v>5</v>
      </c>
      <c r="Q3138">
        <v>-1</v>
      </c>
      <c r="R3138">
        <v>4</v>
      </c>
      <c r="S3138" t="s">
        <v>39</v>
      </c>
      <c r="T3138">
        <v>2</v>
      </c>
      <c r="U3138" t="s">
        <v>6</v>
      </c>
      <c r="V3138" t="str">
        <f>IF(Table1[[#This Row],[Rating]]&gt;8,"Excellent",IF(Table1[[#This Row],[Rating]]&gt;5,"Good","Bad"))</f>
        <v>Bad</v>
      </c>
    </row>
    <row r="3139" spans="1:22" ht="30" customHeight="1" x14ac:dyDescent="0.35">
      <c r="A3139">
        <v>8</v>
      </c>
      <c r="B3139" t="s">
        <v>4317</v>
      </c>
      <c r="C3139" t="str">
        <f>UPPER(LEFT(Table1[[#This Row],[Header]],1))&amp;MID(Table1[[#This Row],[Header]],2,LEN(Table1[[#This Row],[Header]])-1)</f>
        <v>BA customer review</v>
      </c>
      <c r="D3139" t="s">
        <v>4083</v>
      </c>
      <c r="E3139" s="1">
        <v>41983</v>
      </c>
      <c r="F3139" t="s">
        <v>1</v>
      </c>
      <c r="G3139" t="s">
        <v>8</v>
      </c>
      <c r="H3139" t="s">
        <v>5525</v>
      </c>
      <c r="I3139" t="s">
        <v>35</v>
      </c>
      <c r="J3139" t="s">
        <v>5006</v>
      </c>
      <c r="K3139" t="s">
        <v>5141</v>
      </c>
      <c r="L3139" t="str">
        <f>CONCATENATE(Table1[[#This Row],[FROM]]," to ",Table1[[#This Row],[TO]])</f>
        <v>LHR to IST</v>
      </c>
      <c r="M3139" s="1">
        <v>43739</v>
      </c>
      <c r="N3139">
        <v>3</v>
      </c>
      <c r="O3139">
        <v>1</v>
      </c>
      <c r="P3139">
        <v>1</v>
      </c>
      <c r="Q3139">
        <v>-1</v>
      </c>
      <c r="R3139">
        <v>1</v>
      </c>
      <c r="S3139" t="s">
        <v>5</v>
      </c>
      <c r="T3139">
        <v>3</v>
      </c>
      <c r="U3139" t="s">
        <v>6</v>
      </c>
      <c r="V3139" t="str">
        <f>IF(Table1[[#This Row],[Rating]]&gt;8,"Excellent",IF(Table1[[#This Row],[Rating]]&gt;5,"Good","Bad"))</f>
        <v>Good</v>
      </c>
    </row>
    <row r="3140" spans="1:22" ht="30" customHeight="1" x14ac:dyDescent="0.35">
      <c r="A3140">
        <v>7</v>
      </c>
      <c r="B3140" t="s">
        <v>4317</v>
      </c>
      <c r="C3140" t="str">
        <f>UPPER(LEFT(Table1[[#This Row],[Header]],1))&amp;MID(Table1[[#This Row],[Header]],2,LEN(Table1[[#This Row],[Header]])-1)</f>
        <v>BA customer review</v>
      </c>
      <c r="D3140" t="s">
        <v>4084</v>
      </c>
      <c r="E3140" s="1">
        <v>41983</v>
      </c>
      <c r="F3140" t="s">
        <v>1</v>
      </c>
      <c r="G3140" t="s">
        <v>222</v>
      </c>
      <c r="H3140" t="s">
        <v>5525</v>
      </c>
      <c r="I3140" t="s">
        <v>4</v>
      </c>
      <c r="J3140" t="s">
        <v>5006</v>
      </c>
      <c r="K3140" t="s">
        <v>5143</v>
      </c>
      <c r="L3140" t="str">
        <f>CONCATENATE(Table1[[#This Row],[FROM]]," to ",Table1[[#This Row],[TO]])</f>
        <v>LHR to HEL</v>
      </c>
      <c r="M3140" s="1">
        <v>43739</v>
      </c>
      <c r="N3140">
        <v>5</v>
      </c>
      <c r="O3140">
        <v>5</v>
      </c>
      <c r="P3140">
        <v>4</v>
      </c>
      <c r="Q3140">
        <v>-1</v>
      </c>
      <c r="R3140">
        <v>5</v>
      </c>
      <c r="S3140" t="s">
        <v>39</v>
      </c>
      <c r="T3140">
        <v>3</v>
      </c>
      <c r="U3140" t="s">
        <v>6</v>
      </c>
      <c r="V3140" t="str">
        <f>IF(Table1[[#This Row],[Rating]]&gt;8,"Excellent",IF(Table1[[#This Row],[Rating]]&gt;5,"Good","Bad"))</f>
        <v>Good</v>
      </c>
    </row>
    <row r="3141" spans="1:22" ht="30" customHeight="1" x14ac:dyDescent="0.35">
      <c r="A3141">
        <v>2</v>
      </c>
      <c r="B3141" t="s">
        <v>4317</v>
      </c>
      <c r="C3141" t="str">
        <f>UPPER(LEFT(Table1[[#This Row],[Header]],1))&amp;MID(Table1[[#This Row],[Header]],2,LEN(Table1[[#This Row],[Header]])-1)</f>
        <v>BA customer review</v>
      </c>
      <c r="D3141" t="s">
        <v>4085</v>
      </c>
      <c r="E3141" s="1">
        <v>41983</v>
      </c>
      <c r="F3141" t="s">
        <v>1</v>
      </c>
      <c r="G3141" t="s">
        <v>222</v>
      </c>
      <c r="H3141" t="s">
        <v>5525</v>
      </c>
      <c r="I3141" t="s">
        <v>4</v>
      </c>
      <c r="J3141" t="s">
        <v>4618</v>
      </c>
      <c r="K3141" t="s">
        <v>5027</v>
      </c>
      <c r="L3141" t="str">
        <f>CONCATENATE(Table1[[#This Row],[FROM]]," to ",Table1[[#This Row],[TO]])</f>
        <v>BGI to LGW</v>
      </c>
      <c r="M3141" s="1">
        <v>43739</v>
      </c>
      <c r="N3141">
        <v>4</v>
      </c>
      <c r="O3141">
        <v>5</v>
      </c>
      <c r="P3141">
        <v>4</v>
      </c>
      <c r="Q3141">
        <v>-1</v>
      </c>
      <c r="R3141">
        <v>4</v>
      </c>
      <c r="S3141" t="s">
        <v>39</v>
      </c>
      <c r="T3141">
        <v>5</v>
      </c>
      <c r="U3141" t="s">
        <v>6</v>
      </c>
      <c r="V3141" t="str">
        <f>IF(Table1[[#This Row],[Rating]]&gt;8,"Excellent",IF(Table1[[#This Row],[Rating]]&gt;5,"Good","Bad"))</f>
        <v>Bad</v>
      </c>
    </row>
    <row r="3142" spans="1:22" ht="30" customHeight="1" x14ac:dyDescent="0.35">
      <c r="A3142">
        <v>10</v>
      </c>
      <c r="B3142" t="s">
        <v>4317</v>
      </c>
      <c r="C3142" t="str">
        <f>UPPER(LEFT(Table1[[#This Row],[Header]],1))&amp;MID(Table1[[#This Row],[Header]],2,LEN(Table1[[#This Row],[Header]])-1)</f>
        <v>BA customer review</v>
      </c>
      <c r="D3142" t="s">
        <v>3831</v>
      </c>
      <c r="E3142" s="1">
        <v>41977</v>
      </c>
      <c r="F3142" t="s">
        <v>1</v>
      </c>
      <c r="G3142" t="s">
        <v>222</v>
      </c>
      <c r="H3142" t="s">
        <v>5525</v>
      </c>
      <c r="I3142" t="s">
        <v>4</v>
      </c>
      <c r="J3142" t="s">
        <v>5006</v>
      </c>
      <c r="K3142" t="s">
        <v>5088</v>
      </c>
      <c r="L3142" t="str">
        <f>CONCATENATE(Table1[[#This Row],[FROM]]," to ",Table1[[#This Row],[TO]])</f>
        <v>LHR to BGO</v>
      </c>
      <c r="M3142" s="1">
        <v>43739</v>
      </c>
      <c r="N3142">
        <v>1</v>
      </c>
      <c r="O3142">
        <v>5</v>
      </c>
      <c r="P3142">
        <v>5</v>
      </c>
      <c r="Q3142">
        <v>-1</v>
      </c>
      <c r="R3142">
        <v>4</v>
      </c>
      <c r="S3142" t="s">
        <v>39</v>
      </c>
      <c r="T3142">
        <v>5</v>
      </c>
      <c r="U3142" t="s">
        <v>6</v>
      </c>
      <c r="V3142" t="str">
        <f>IF(Table1[[#This Row],[Rating]]&gt;8,"Excellent",IF(Table1[[#This Row],[Rating]]&gt;5,"Good","Bad"))</f>
        <v>Excellent</v>
      </c>
    </row>
    <row r="3143" spans="1:22" ht="30" customHeight="1" x14ac:dyDescent="0.35">
      <c r="A3143">
        <v>8</v>
      </c>
      <c r="B3143" t="s">
        <v>4317</v>
      </c>
      <c r="C3143" t="str">
        <f>UPPER(LEFT(Table1[[#This Row],[Header]],1))&amp;MID(Table1[[#This Row],[Header]],2,LEN(Table1[[#This Row],[Header]])-1)</f>
        <v>BA customer review</v>
      </c>
      <c r="D3143" t="s">
        <v>2997</v>
      </c>
      <c r="E3143" s="1">
        <v>41977</v>
      </c>
      <c r="F3143" t="s">
        <v>1</v>
      </c>
      <c r="G3143" t="s">
        <v>222</v>
      </c>
      <c r="H3143" t="s">
        <v>5525</v>
      </c>
      <c r="I3143" t="s">
        <v>10</v>
      </c>
      <c r="J3143" t="s">
        <v>5006</v>
      </c>
      <c r="K3143" t="s">
        <v>5026</v>
      </c>
      <c r="L3143" t="str">
        <f>CONCATENATE(Table1[[#This Row],[FROM]]," to ",Table1[[#This Row],[TO]])</f>
        <v>LHR to SFO</v>
      </c>
      <c r="M3143" s="1">
        <v>43739</v>
      </c>
      <c r="N3143">
        <v>3</v>
      </c>
      <c r="O3143">
        <v>2</v>
      </c>
      <c r="P3143">
        <v>1</v>
      </c>
      <c r="Q3143">
        <v>-1</v>
      </c>
      <c r="R3143">
        <v>3</v>
      </c>
      <c r="S3143" t="s">
        <v>5</v>
      </c>
      <c r="T3143">
        <v>1</v>
      </c>
      <c r="U3143" t="s">
        <v>6</v>
      </c>
      <c r="V3143" t="str">
        <f>IF(Table1[[#This Row],[Rating]]&gt;8,"Excellent",IF(Table1[[#This Row],[Rating]]&gt;5,"Good","Bad"))</f>
        <v>Good</v>
      </c>
    </row>
    <row r="3144" spans="1:22" ht="30" customHeight="1" x14ac:dyDescent="0.35">
      <c r="A3144">
        <v>3</v>
      </c>
      <c r="B3144" t="s">
        <v>4317</v>
      </c>
      <c r="C3144" t="str">
        <f>UPPER(LEFT(Table1[[#This Row],[Header]],1))&amp;MID(Table1[[#This Row],[Header]],2,LEN(Table1[[#This Row],[Header]])-1)</f>
        <v>BA customer review</v>
      </c>
      <c r="D3144" t="s">
        <v>4086</v>
      </c>
      <c r="E3144" s="1">
        <v>41977</v>
      </c>
      <c r="F3144" t="s">
        <v>20</v>
      </c>
      <c r="G3144" t="s">
        <v>222</v>
      </c>
      <c r="H3144" t="s">
        <v>5525</v>
      </c>
      <c r="I3144" t="s">
        <v>10</v>
      </c>
      <c r="J3144" t="s">
        <v>5099</v>
      </c>
      <c r="K3144" t="s">
        <v>5006</v>
      </c>
      <c r="L3144" t="str">
        <f>CONCATENATE(Table1[[#This Row],[FROM]]," to ",Table1[[#This Row],[TO]])</f>
        <v>IAH to LHR</v>
      </c>
      <c r="M3144" s="1">
        <v>43739</v>
      </c>
      <c r="N3144">
        <v>3</v>
      </c>
      <c r="O3144">
        <v>3</v>
      </c>
      <c r="P3144">
        <v>3</v>
      </c>
      <c r="Q3144">
        <v>-1</v>
      </c>
      <c r="R3144">
        <v>4</v>
      </c>
      <c r="S3144" t="s">
        <v>39</v>
      </c>
      <c r="T3144">
        <v>1</v>
      </c>
      <c r="U3144" t="s">
        <v>6</v>
      </c>
      <c r="V3144" t="str">
        <f>IF(Table1[[#This Row],[Rating]]&gt;8,"Excellent",IF(Table1[[#This Row],[Rating]]&gt;5,"Good","Bad"))</f>
        <v>Bad</v>
      </c>
    </row>
    <row r="3145" spans="1:22" ht="30" customHeight="1" x14ac:dyDescent="0.35">
      <c r="A3145">
        <v>5</v>
      </c>
      <c r="B3145" t="s">
        <v>4317</v>
      </c>
      <c r="C3145" t="str">
        <f>UPPER(LEFT(Table1[[#This Row],[Header]],1))&amp;MID(Table1[[#This Row],[Header]],2,LEN(Table1[[#This Row],[Header]])-1)</f>
        <v>BA customer review</v>
      </c>
      <c r="D3145" t="s">
        <v>4087</v>
      </c>
      <c r="E3145" s="1">
        <v>41977</v>
      </c>
      <c r="F3145" t="s">
        <v>46</v>
      </c>
      <c r="G3145" t="s">
        <v>222</v>
      </c>
      <c r="H3145" t="s">
        <v>5525</v>
      </c>
      <c r="I3145" t="s">
        <v>21</v>
      </c>
      <c r="J3145" t="s">
        <v>5042</v>
      </c>
      <c r="K3145" t="s">
        <v>5006</v>
      </c>
      <c r="L3145" t="str">
        <f>CONCATENATE(Table1[[#This Row],[FROM]]," to ",Table1[[#This Row],[TO]])</f>
        <v>YVR to LHR</v>
      </c>
      <c r="M3145" s="1">
        <v>43739</v>
      </c>
      <c r="N3145">
        <v>5</v>
      </c>
      <c r="O3145">
        <v>5</v>
      </c>
      <c r="P3145">
        <v>5</v>
      </c>
      <c r="Q3145">
        <v>-1</v>
      </c>
      <c r="R3145">
        <v>5</v>
      </c>
      <c r="S3145" t="s">
        <v>39</v>
      </c>
      <c r="T3145">
        <v>5</v>
      </c>
      <c r="U3145" t="s">
        <v>6</v>
      </c>
      <c r="V3145" t="str">
        <f>IF(Table1[[#This Row],[Rating]]&gt;8,"Excellent",IF(Table1[[#This Row],[Rating]]&gt;5,"Good","Bad"))</f>
        <v>Bad</v>
      </c>
    </row>
    <row r="3146" spans="1:22" ht="30" customHeight="1" x14ac:dyDescent="0.35">
      <c r="A3146">
        <v>6</v>
      </c>
      <c r="B3146" t="s">
        <v>4317</v>
      </c>
      <c r="C3146" t="str">
        <f>UPPER(LEFT(Table1[[#This Row],[Header]],1))&amp;MID(Table1[[#This Row],[Header]],2,LEN(Table1[[#This Row],[Header]])-1)</f>
        <v>BA customer review</v>
      </c>
      <c r="D3146" t="s">
        <v>4088</v>
      </c>
      <c r="E3146" s="1">
        <v>41974</v>
      </c>
      <c r="F3146" t="s">
        <v>1</v>
      </c>
      <c r="G3146" t="s">
        <v>222</v>
      </c>
      <c r="H3146" t="s">
        <v>5525</v>
      </c>
      <c r="I3146" t="s">
        <v>10</v>
      </c>
      <c r="J3146" t="s">
        <v>5024</v>
      </c>
      <c r="K3146" t="s">
        <v>5006</v>
      </c>
      <c r="L3146" t="str">
        <f>CONCATENATE(Table1[[#This Row],[FROM]]," to ",Table1[[#This Row],[TO]])</f>
        <v>LCA to LHR</v>
      </c>
      <c r="M3146" s="1">
        <v>43739</v>
      </c>
      <c r="N3146">
        <v>4</v>
      </c>
      <c r="O3146">
        <v>4</v>
      </c>
      <c r="P3146">
        <v>3</v>
      </c>
      <c r="Q3146">
        <v>-1</v>
      </c>
      <c r="R3146">
        <v>4</v>
      </c>
      <c r="S3146" t="s">
        <v>39</v>
      </c>
      <c r="T3146">
        <v>5</v>
      </c>
      <c r="U3146" t="s">
        <v>6</v>
      </c>
      <c r="V3146" t="str">
        <f>IF(Table1[[#This Row],[Rating]]&gt;8,"Excellent",IF(Table1[[#This Row],[Rating]]&gt;5,"Good","Bad"))</f>
        <v>Good</v>
      </c>
    </row>
    <row r="3147" spans="1:22" ht="30" customHeight="1" x14ac:dyDescent="0.35">
      <c r="A3147">
        <v>10</v>
      </c>
      <c r="B3147" t="s">
        <v>4317</v>
      </c>
      <c r="C3147" t="str">
        <f>UPPER(LEFT(Table1[[#This Row],[Header]],1))&amp;MID(Table1[[#This Row],[Header]],2,LEN(Table1[[#This Row],[Header]])-1)</f>
        <v>BA customer review</v>
      </c>
      <c r="D3147" t="s">
        <v>4089</v>
      </c>
      <c r="E3147" s="1">
        <v>41974</v>
      </c>
      <c r="F3147" t="s">
        <v>1</v>
      </c>
      <c r="G3147" t="s">
        <v>222</v>
      </c>
      <c r="H3147" t="s">
        <v>5525</v>
      </c>
      <c r="I3147" t="s">
        <v>4</v>
      </c>
      <c r="J3147" t="s">
        <v>5139</v>
      </c>
      <c r="K3147" t="s">
        <v>5025</v>
      </c>
      <c r="L3147" t="str">
        <f>CONCATENATE(Table1[[#This Row],[FROM]]," to ",Table1[[#This Row],[TO]])</f>
        <v>RUH to EDI</v>
      </c>
      <c r="M3147" s="1">
        <v>43739</v>
      </c>
      <c r="N3147">
        <v>4</v>
      </c>
      <c r="O3147">
        <v>4</v>
      </c>
      <c r="P3147">
        <v>5</v>
      </c>
      <c r="Q3147">
        <v>-1</v>
      </c>
      <c r="R3147">
        <v>3</v>
      </c>
      <c r="S3147" t="s">
        <v>39</v>
      </c>
      <c r="T3147">
        <v>2</v>
      </c>
      <c r="U3147" t="s">
        <v>6</v>
      </c>
      <c r="V3147" t="str">
        <f>IF(Table1[[#This Row],[Rating]]&gt;8,"Excellent",IF(Table1[[#This Row],[Rating]]&gt;5,"Good","Bad"))</f>
        <v>Excellent</v>
      </c>
    </row>
    <row r="3148" spans="1:22" ht="30" customHeight="1" x14ac:dyDescent="0.35">
      <c r="A3148">
        <v>8</v>
      </c>
      <c r="B3148" t="s">
        <v>4317</v>
      </c>
      <c r="C3148" t="str">
        <f>UPPER(LEFT(Table1[[#This Row],[Header]],1))&amp;MID(Table1[[#This Row],[Header]],2,LEN(Table1[[#This Row],[Header]])-1)</f>
        <v>BA customer review</v>
      </c>
      <c r="D3148" t="s">
        <v>279</v>
      </c>
      <c r="E3148" s="1">
        <v>41974</v>
      </c>
      <c r="F3148" t="s">
        <v>1</v>
      </c>
      <c r="G3148" t="s">
        <v>68</v>
      </c>
      <c r="H3148" t="s">
        <v>5525</v>
      </c>
      <c r="I3148" t="s">
        <v>10</v>
      </c>
      <c r="J3148" t="s">
        <v>5006</v>
      </c>
      <c r="K3148" t="s">
        <v>4994</v>
      </c>
      <c r="L3148" t="str">
        <f>CONCATENATE(Table1[[#This Row],[FROM]]," to ",Table1[[#This Row],[TO]])</f>
        <v>LHR to HKG</v>
      </c>
      <c r="M3148" s="1">
        <v>43739</v>
      </c>
      <c r="N3148">
        <v>1</v>
      </c>
      <c r="O3148">
        <v>1</v>
      </c>
      <c r="P3148">
        <v>1</v>
      </c>
      <c r="Q3148">
        <v>-1</v>
      </c>
      <c r="R3148">
        <v>2</v>
      </c>
      <c r="S3148" t="s">
        <v>5</v>
      </c>
      <c r="T3148">
        <v>3</v>
      </c>
      <c r="U3148" t="s">
        <v>6</v>
      </c>
      <c r="V3148" t="str">
        <f>IF(Table1[[#This Row],[Rating]]&gt;8,"Excellent",IF(Table1[[#This Row],[Rating]]&gt;5,"Good","Bad"))</f>
        <v>Good</v>
      </c>
    </row>
    <row r="3149" spans="1:22" ht="30" customHeight="1" x14ac:dyDescent="0.35">
      <c r="A3149">
        <v>10</v>
      </c>
      <c r="B3149" t="s">
        <v>4317</v>
      </c>
      <c r="C3149" t="str">
        <f>UPPER(LEFT(Table1[[#This Row],[Header]],1))&amp;MID(Table1[[#This Row],[Header]],2,LEN(Table1[[#This Row],[Header]])-1)</f>
        <v>BA customer review</v>
      </c>
      <c r="D3149" t="s">
        <v>4611</v>
      </c>
      <c r="E3149" s="1">
        <v>41974</v>
      </c>
      <c r="F3149" t="s">
        <v>1</v>
      </c>
      <c r="G3149" t="s">
        <v>222</v>
      </c>
      <c r="H3149" t="s">
        <v>5525</v>
      </c>
      <c r="I3149" t="s">
        <v>4</v>
      </c>
      <c r="J3149" t="s">
        <v>5006</v>
      </c>
      <c r="K3149" t="s">
        <v>5141</v>
      </c>
      <c r="L3149" t="str">
        <f>CONCATENATE(Table1[[#This Row],[FROM]]," to ",Table1[[#This Row],[TO]])</f>
        <v>LHR to IST</v>
      </c>
      <c r="M3149" s="1">
        <v>43739</v>
      </c>
      <c r="N3149">
        <v>4</v>
      </c>
      <c r="O3149">
        <v>5</v>
      </c>
      <c r="P3149">
        <v>5</v>
      </c>
      <c r="Q3149">
        <v>-1</v>
      </c>
      <c r="R3149">
        <v>5</v>
      </c>
      <c r="S3149" t="s">
        <v>39</v>
      </c>
      <c r="T3149">
        <v>1</v>
      </c>
      <c r="U3149" t="s">
        <v>6</v>
      </c>
      <c r="V3149" t="str">
        <f>IF(Table1[[#This Row],[Rating]]&gt;8,"Excellent",IF(Table1[[#This Row],[Rating]]&gt;5,"Good","Bad"))</f>
        <v>Excellent</v>
      </c>
    </row>
    <row r="3150" spans="1:22" ht="30" customHeight="1" x14ac:dyDescent="0.35">
      <c r="A3150">
        <v>1</v>
      </c>
      <c r="B3150" t="s">
        <v>4317</v>
      </c>
      <c r="C3150" t="str">
        <f>UPPER(LEFT(Table1[[#This Row],[Header]],1))&amp;MID(Table1[[#This Row],[Header]],2,LEN(Table1[[#This Row],[Header]])-1)</f>
        <v>BA customer review</v>
      </c>
      <c r="D3150" t="s">
        <v>4090</v>
      </c>
      <c r="E3150" s="1">
        <v>41968</v>
      </c>
      <c r="F3150" t="s">
        <v>46</v>
      </c>
      <c r="G3150" t="s">
        <v>222</v>
      </c>
      <c r="H3150" t="s">
        <v>5525</v>
      </c>
      <c r="I3150" t="s">
        <v>10</v>
      </c>
      <c r="J3150" t="s">
        <v>5100</v>
      </c>
      <c r="K3150" t="s">
        <v>5006</v>
      </c>
      <c r="L3150" t="str">
        <f>CONCATENATE(Table1[[#This Row],[FROM]]," to ",Table1[[#This Row],[TO]])</f>
        <v>YYZ to LHR</v>
      </c>
      <c r="M3150" s="1">
        <v>43739</v>
      </c>
      <c r="N3150">
        <v>4</v>
      </c>
      <c r="O3150">
        <v>3</v>
      </c>
      <c r="P3150">
        <v>2</v>
      </c>
      <c r="Q3150">
        <v>-1</v>
      </c>
      <c r="R3150">
        <v>3</v>
      </c>
      <c r="S3150" t="s">
        <v>39</v>
      </c>
      <c r="T3150">
        <v>4</v>
      </c>
      <c r="U3150" t="s">
        <v>6</v>
      </c>
      <c r="V3150" t="str">
        <f>IF(Table1[[#This Row],[Rating]]&gt;8,"Excellent",IF(Table1[[#This Row],[Rating]]&gt;5,"Good","Bad"))</f>
        <v>Bad</v>
      </c>
    </row>
    <row r="3151" spans="1:22" ht="30" customHeight="1" x14ac:dyDescent="0.35">
      <c r="A3151">
        <v>10</v>
      </c>
      <c r="B3151" t="s">
        <v>4317</v>
      </c>
      <c r="C3151" t="str">
        <f>UPPER(LEFT(Table1[[#This Row],[Header]],1))&amp;MID(Table1[[#This Row],[Header]],2,LEN(Table1[[#This Row],[Header]])-1)</f>
        <v>BA customer review</v>
      </c>
      <c r="D3151" t="s">
        <v>3690</v>
      </c>
      <c r="E3151" s="1">
        <v>41968</v>
      </c>
      <c r="F3151" t="s">
        <v>1</v>
      </c>
      <c r="G3151" t="s">
        <v>222</v>
      </c>
      <c r="H3151" t="s">
        <v>5525</v>
      </c>
      <c r="I3151" t="s">
        <v>10</v>
      </c>
      <c r="J3151" t="s">
        <v>5031</v>
      </c>
      <c r="K3151" t="s">
        <v>5084</v>
      </c>
      <c r="L3151" t="str">
        <f>CONCATENATE(Table1[[#This Row],[FROM]]," to ",Table1[[#This Row],[TO]])</f>
        <v>LCY to FLR</v>
      </c>
      <c r="M3151" s="1">
        <v>43739</v>
      </c>
      <c r="N3151">
        <v>4</v>
      </c>
      <c r="O3151">
        <v>5</v>
      </c>
      <c r="P3151">
        <v>4</v>
      </c>
      <c r="Q3151">
        <v>-1</v>
      </c>
      <c r="R3151">
        <v>5</v>
      </c>
      <c r="S3151" t="s">
        <v>39</v>
      </c>
      <c r="T3151">
        <v>4</v>
      </c>
      <c r="U3151" t="s">
        <v>6</v>
      </c>
      <c r="V3151" t="str">
        <f>IF(Table1[[#This Row],[Rating]]&gt;8,"Excellent",IF(Table1[[#This Row],[Rating]]&gt;5,"Good","Bad"))</f>
        <v>Excellent</v>
      </c>
    </row>
    <row r="3152" spans="1:22" ht="30" customHeight="1" x14ac:dyDescent="0.35">
      <c r="A3152">
        <v>7</v>
      </c>
      <c r="B3152" t="s">
        <v>4317</v>
      </c>
      <c r="C3152" t="str">
        <f>UPPER(LEFT(Table1[[#This Row],[Header]],1))&amp;MID(Table1[[#This Row],[Header]],2,LEN(Table1[[#This Row],[Header]])-1)</f>
        <v>BA customer review</v>
      </c>
      <c r="D3152" t="s">
        <v>9</v>
      </c>
      <c r="E3152" s="1">
        <v>41968</v>
      </c>
      <c r="F3152" t="s">
        <v>805</v>
      </c>
      <c r="G3152" t="s">
        <v>2</v>
      </c>
      <c r="H3152" t="s">
        <v>5525</v>
      </c>
      <c r="I3152" t="s">
        <v>4</v>
      </c>
      <c r="J3152" t="s">
        <v>5006</v>
      </c>
      <c r="K3152" t="s">
        <v>4994</v>
      </c>
      <c r="L3152" t="str">
        <f>CONCATENATE(Table1[[#This Row],[FROM]]," to ",Table1[[#This Row],[TO]])</f>
        <v>LHR to HKG</v>
      </c>
      <c r="M3152" s="1">
        <v>43739</v>
      </c>
      <c r="N3152">
        <v>4</v>
      </c>
      <c r="O3152">
        <v>4</v>
      </c>
      <c r="P3152">
        <v>4</v>
      </c>
      <c r="Q3152">
        <v>-1</v>
      </c>
      <c r="R3152">
        <v>5</v>
      </c>
      <c r="S3152" t="s">
        <v>39</v>
      </c>
      <c r="T3152">
        <v>3</v>
      </c>
      <c r="U3152" t="s">
        <v>6</v>
      </c>
      <c r="V3152" t="str">
        <f>IF(Table1[[#This Row],[Rating]]&gt;8,"Excellent",IF(Table1[[#This Row],[Rating]]&gt;5,"Good","Bad"))</f>
        <v>Good</v>
      </c>
    </row>
    <row r="3153" spans="1:22" ht="30" customHeight="1" x14ac:dyDescent="0.35">
      <c r="A3153">
        <v>10</v>
      </c>
      <c r="B3153" t="s">
        <v>4317</v>
      </c>
      <c r="C3153" t="str">
        <f>UPPER(LEFT(Table1[[#This Row],[Header]],1))&amp;MID(Table1[[#This Row],[Header]],2,LEN(Table1[[#This Row],[Header]])-1)</f>
        <v>BA customer review</v>
      </c>
      <c r="D3153" t="s">
        <v>5343</v>
      </c>
      <c r="E3153" s="1">
        <v>41853</v>
      </c>
      <c r="F3153" t="s">
        <v>66</v>
      </c>
      <c r="G3153" t="s">
        <v>222</v>
      </c>
      <c r="H3153" t="s">
        <v>5525</v>
      </c>
      <c r="I3153" t="s">
        <v>4</v>
      </c>
      <c r="J3153" t="s">
        <v>5032</v>
      </c>
      <c r="K3153" t="s">
        <v>5031</v>
      </c>
      <c r="L3153" t="str">
        <f>CONCATENATE(Table1[[#This Row],[FROM]]," to ",Table1[[#This Row],[TO]])</f>
        <v>AMS to LCY</v>
      </c>
      <c r="M3153" s="1">
        <v>43739</v>
      </c>
      <c r="N3153">
        <v>3</v>
      </c>
      <c r="O3153">
        <v>3</v>
      </c>
      <c r="P3153">
        <v>3</v>
      </c>
      <c r="Q3153">
        <v>-1</v>
      </c>
      <c r="R3153">
        <v>4</v>
      </c>
      <c r="S3153" t="s">
        <v>39</v>
      </c>
      <c r="T3153">
        <v>1</v>
      </c>
      <c r="U3153" t="s">
        <v>6</v>
      </c>
      <c r="V3153" t="str">
        <f>IF(Table1[[#This Row],[Rating]]&gt;8,"Excellent",IF(Table1[[#This Row],[Rating]]&gt;5,"Good","Bad"))</f>
        <v>Excellent</v>
      </c>
    </row>
    <row r="3154" spans="1:22" ht="30" customHeight="1" x14ac:dyDescent="0.35">
      <c r="A3154">
        <v>8</v>
      </c>
      <c r="B3154" t="s">
        <v>4317</v>
      </c>
      <c r="C3154" t="str">
        <f>UPPER(LEFT(Table1[[#This Row],[Header]],1))&amp;MID(Table1[[#This Row],[Header]],2,LEN(Table1[[#This Row],[Header]])-1)</f>
        <v>BA customer review</v>
      </c>
      <c r="D3154" t="s">
        <v>1575</v>
      </c>
      <c r="E3154" s="1">
        <v>41851</v>
      </c>
      <c r="F3154" t="s">
        <v>1</v>
      </c>
      <c r="G3154" t="s">
        <v>222</v>
      </c>
      <c r="H3154" t="s">
        <v>5525</v>
      </c>
      <c r="I3154" t="s">
        <v>4</v>
      </c>
      <c r="J3154" t="s">
        <v>5006</v>
      </c>
      <c r="K3154" t="s">
        <v>5108</v>
      </c>
      <c r="L3154" t="str">
        <f>CONCATENATE(Table1[[#This Row],[FROM]]," to ",Table1[[#This Row],[TO]])</f>
        <v>LHR to SIN</v>
      </c>
      <c r="M3154" s="1">
        <v>43739</v>
      </c>
      <c r="N3154">
        <v>3</v>
      </c>
      <c r="O3154">
        <v>2</v>
      </c>
      <c r="P3154">
        <v>2</v>
      </c>
      <c r="Q3154">
        <v>-1</v>
      </c>
      <c r="R3154">
        <v>3</v>
      </c>
      <c r="S3154" t="s">
        <v>5</v>
      </c>
      <c r="T3154">
        <v>4</v>
      </c>
      <c r="U3154" t="s">
        <v>6</v>
      </c>
      <c r="V3154" t="str">
        <f>IF(Table1[[#This Row],[Rating]]&gt;8,"Excellent",IF(Table1[[#This Row],[Rating]]&gt;5,"Good","Bad"))</f>
        <v>Good</v>
      </c>
    </row>
    <row r="3155" spans="1:22" ht="30" customHeight="1" x14ac:dyDescent="0.35">
      <c r="A3155">
        <v>4</v>
      </c>
      <c r="B3155" t="s">
        <v>4317</v>
      </c>
      <c r="C3155" t="str">
        <f>UPPER(LEFT(Table1[[#This Row],[Header]],1))&amp;MID(Table1[[#This Row],[Header]],2,LEN(Table1[[#This Row],[Header]])-1)</f>
        <v>BA customer review</v>
      </c>
      <c r="D3155" t="s">
        <v>4092</v>
      </c>
      <c r="E3155" s="1">
        <v>41851</v>
      </c>
      <c r="F3155" t="s">
        <v>1</v>
      </c>
      <c r="G3155" t="s">
        <v>222</v>
      </c>
      <c r="H3155" t="s">
        <v>5525</v>
      </c>
      <c r="I3155" t="s">
        <v>10</v>
      </c>
      <c r="J3155" t="s">
        <v>5027</v>
      </c>
      <c r="K3155" t="s">
        <v>5053</v>
      </c>
      <c r="L3155" t="str">
        <f>CONCATENATE(Table1[[#This Row],[FROM]]," to ",Table1[[#This Row],[TO]])</f>
        <v>LGW to MCO</v>
      </c>
      <c r="M3155" s="1">
        <v>43739</v>
      </c>
      <c r="N3155">
        <v>5</v>
      </c>
      <c r="O3155">
        <v>5</v>
      </c>
      <c r="P3155">
        <v>4</v>
      </c>
      <c r="Q3155">
        <v>-1</v>
      </c>
      <c r="R3155">
        <v>5</v>
      </c>
      <c r="S3155" t="s">
        <v>39</v>
      </c>
      <c r="T3155">
        <v>4</v>
      </c>
      <c r="U3155" t="s">
        <v>6</v>
      </c>
      <c r="V3155" t="str">
        <f>IF(Table1[[#This Row],[Rating]]&gt;8,"Excellent",IF(Table1[[#This Row],[Rating]]&gt;5,"Good","Bad"))</f>
        <v>Bad</v>
      </c>
    </row>
    <row r="3156" spans="1:22" ht="30" customHeight="1" x14ac:dyDescent="0.35">
      <c r="A3156">
        <v>7</v>
      </c>
      <c r="B3156" t="s">
        <v>4317</v>
      </c>
      <c r="C3156" t="str">
        <f>UPPER(LEFT(Table1[[#This Row],[Header]],1))&amp;MID(Table1[[#This Row],[Header]],2,LEN(Table1[[#This Row],[Header]])-1)</f>
        <v>BA customer review</v>
      </c>
      <c r="D3156" t="s">
        <v>4093</v>
      </c>
      <c r="E3156" s="1">
        <v>41851</v>
      </c>
      <c r="F3156" t="s">
        <v>1</v>
      </c>
      <c r="G3156" t="s">
        <v>222</v>
      </c>
      <c r="H3156" t="s">
        <v>5525</v>
      </c>
      <c r="I3156" t="s">
        <v>4</v>
      </c>
      <c r="J3156" t="s">
        <v>5006</v>
      </c>
      <c r="K3156" t="s">
        <v>5057</v>
      </c>
      <c r="L3156" t="str">
        <f>CONCATENATE(Table1[[#This Row],[FROM]]," to ",Table1[[#This Row],[TO]])</f>
        <v>LHR to CDG</v>
      </c>
      <c r="M3156" s="1">
        <v>43739</v>
      </c>
      <c r="N3156">
        <v>2</v>
      </c>
      <c r="O3156">
        <v>1</v>
      </c>
      <c r="P3156">
        <v>3</v>
      </c>
      <c r="Q3156">
        <v>-1</v>
      </c>
      <c r="R3156">
        <v>5</v>
      </c>
      <c r="S3156" t="s">
        <v>5</v>
      </c>
      <c r="T3156">
        <v>4</v>
      </c>
      <c r="U3156" t="s">
        <v>6</v>
      </c>
      <c r="V3156" t="str">
        <f>IF(Table1[[#This Row],[Rating]]&gt;8,"Excellent",IF(Table1[[#This Row],[Rating]]&gt;5,"Good","Bad"))</f>
        <v>Good</v>
      </c>
    </row>
    <row r="3157" spans="1:22" ht="30" customHeight="1" x14ac:dyDescent="0.35">
      <c r="A3157">
        <v>10</v>
      </c>
      <c r="B3157" t="s">
        <v>4317</v>
      </c>
      <c r="C3157" t="str">
        <f>UPPER(LEFT(Table1[[#This Row],[Header]],1))&amp;MID(Table1[[#This Row],[Header]],2,LEN(Table1[[#This Row],[Header]])-1)</f>
        <v>BA customer review</v>
      </c>
      <c r="D3157" t="s">
        <v>1602</v>
      </c>
      <c r="E3157" s="1">
        <v>41851</v>
      </c>
      <c r="F3157" t="s">
        <v>46</v>
      </c>
      <c r="G3157" t="s">
        <v>222</v>
      </c>
      <c r="H3157" t="s">
        <v>5525</v>
      </c>
      <c r="I3157" t="s">
        <v>10</v>
      </c>
      <c r="J3157" t="s">
        <v>5006</v>
      </c>
      <c r="K3157" t="s">
        <v>5100</v>
      </c>
      <c r="L3157" t="str">
        <f>CONCATENATE(Table1[[#This Row],[FROM]]," to ",Table1[[#This Row],[TO]])</f>
        <v>LHR to YYZ</v>
      </c>
      <c r="M3157" s="1">
        <v>43739</v>
      </c>
      <c r="N3157">
        <v>5</v>
      </c>
      <c r="O3157">
        <v>5</v>
      </c>
      <c r="P3157">
        <v>5</v>
      </c>
      <c r="Q3157">
        <v>-1</v>
      </c>
      <c r="R3157">
        <v>5</v>
      </c>
      <c r="S3157" t="s">
        <v>39</v>
      </c>
      <c r="T3157">
        <v>5</v>
      </c>
      <c r="U3157" t="s">
        <v>6</v>
      </c>
      <c r="V3157" t="str">
        <f>IF(Table1[[#This Row],[Rating]]&gt;8,"Excellent",IF(Table1[[#This Row],[Rating]]&gt;5,"Good","Bad"))</f>
        <v>Excellent</v>
      </c>
    </row>
    <row r="3158" spans="1:22" ht="30" customHeight="1" x14ac:dyDescent="0.35">
      <c r="A3158">
        <v>5</v>
      </c>
      <c r="B3158" t="s">
        <v>4317</v>
      </c>
      <c r="C3158" t="str">
        <f>UPPER(LEFT(Table1[[#This Row],[Header]],1))&amp;MID(Table1[[#This Row],[Header]],2,LEN(Table1[[#This Row],[Header]])-1)</f>
        <v>BA customer review</v>
      </c>
      <c r="D3158" t="s">
        <v>4094</v>
      </c>
      <c r="E3158" s="1">
        <v>41851</v>
      </c>
      <c r="F3158" t="s">
        <v>281</v>
      </c>
      <c r="G3158" t="s">
        <v>222</v>
      </c>
      <c r="H3158" t="s">
        <v>5525</v>
      </c>
      <c r="I3158" t="s">
        <v>10</v>
      </c>
      <c r="J3158" t="s">
        <v>5006</v>
      </c>
      <c r="K3158" t="s">
        <v>5020</v>
      </c>
      <c r="L3158" t="str">
        <f>CONCATENATE(Table1[[#This Row],[FROM]]," to ",Table1[[#This Row],[TO]])</f>
        <v>LHR to LAX</v>
      </c>
      <c r="M3158" s="1">
        <v>43739</v>
      </c>
      <c r="N3158">
        <v>4</v>
      </c>
      <c r="O3158">
        <v>4</v>
      </c>
      <c r="P3158">
        <v>4</v>
      </c>
      <c r="Q3158">
        <v>-1</v>
      </c>
      <c r="R3158">
        <v>4</v>
      </c>
      <c r="S3158" t="s">
        <v>39</v>
      </c>
      <c r="T3158">
        <v>4</v>
      </c>
      <c r="U3158" t="s">
        <v>6</v>
      </c>
      <c r="V3158" t="str">
        <f>IF(Table1[[#This Row],[Rating]]&gt;8,"Excellent",IF(Table1[[#This Row],[Rating]]&gt;5,"Good","Bad"))</f>
        <v>Bad</v>
      </c>
    </row>
    <row r="3159" spans="1:22" ht="30" customHeight="1" x14ac:dyDescent="0.35">
      <c r="A3159">
        <v>9</v>
      </c>
      <c r="B3159" t="s">
        <v>4317</v>
      </c>
      <c r="C3159" t="str">
        <f>UPPER(LEFT(Table1[[#This Row],[Header]],1))&amp;MID(Table1[[#This Row],[Header]],2,LEN(Table1[[#This Row],[Header]])-1)</f>
        <v>BA customer review</v>
      </c>
      <c r="D3159" t="s">
        <v>4091</v>
      </c>
      <c r="E3159" s="1">
        <v>41849</v>
      </c>
      <c r="F3159" t="s">
        <v>1</v>
      </c>
      <c r="G3159" t="s">
        <v>23</v>
      </c>
      <c r="H3159" t="s">
        <v>5525</v>
      </c>
      <c r="I3159" t="s">
        <v>10</v>
      </c>
      <c r="J3159" t="s">
        <v>5006</v>
      </c>
      <c r="K3159" t="s">
        <v>5153</v>
      </c>
      <c r="L3159" t="str">
        <f>CONCATENATE(Table1[[#This Row],[FROM]]," to ",Table1[[#This Row],[TO]])</f>
        <v>LHR to DME</v>
      </c>
      <c r="M3159" s="1">
        <v>43739</v>
      </c>
      <c r="N3159">
        <v>5</v>
      </c>
      <c r="O3159">
        <v>5</v>
      </c>
      <c r="P3159">
        <v>4</v>
      </c>
      <c r="Q3159">
        <v>-1</v>
      </c>
      <c r="R3159">
        <v>5</v>
      </c>
      <c r="S3159" t="s">
        <v>39</v>
      </c>
      <c r="T3159">
        <v>4</v>
      </c>
      <c r="U3159" t="s">
        <v>6</v>
      </c>
      <c r="V3159" t="str">
        <f>IF(Table1[[#This Row],[Rating]]&gt;8,"Excellent",IF(Table1[[#This Row],[Rating]]&gt;5,"Good","Bad"))</f>
        <v>Excellent</v>
      </c>
    </row>
    <row r="3160" spans="1:22" ht="30" customHeight="1" x14ac:dyDescent="0.35">
      <c r="A3160">
        <v>3</v>
      </c>
      <c r="B3160" t="s">
        <v>4317</v>
      </c>
      <c r="C3160" t="str">
        <f>UPPER(LEFT(Table1[[#This Row],[Header]],1))&amp;MID(Table1[[#This Row],[Header]],2,LEN(Table1[[#This Row],[Header]])-1)</f>
        <v>BA customer review</v>
      </c>
      <c r="D3160" t="s">
        <v>4095</v>
      </c>
      <c r="E3160" s="1">
        <v>41849</v>
      </c>
      <c r="F3160" t="s">
        <v>1</v>
      </c>
      <c r="G3160" t="s">
        <v>222</v>
      </c>
      <c r="H3160" t="s">
        <v>5525</v>
      </c>
      <c r="I3160" t="s">
        <v>10</v>
      </c>
      <c r="J3160" t="s">
        <v>5010</v>
      </c>
      <c r="K3160" t="s">
        <v>5006</v>
      </c>
      <c r="L3160" t="str">
        <f>CONCATENATE(Table1[[#This Row],[FROM]]," to ",Table1[[#This Row],[TO]])</f>
        <v>MIA to LHR</v>
      </c>
      <c r="M3160" s="1">
        <v>43739</v>
      </c>
      <c r="N3160">
        <v>4</v>
      </c>
      <c r="O3160">
        <v>1</v>
      </c>
      <c r="P3160">
        <v>1</v>
      </c>
      <c r="Q3160">
        <v>-1</v>
      </c>
      <c r="R3160">
        <v>1</v>
      </c>
      <c r="S3160" t="s">
        <v>5</v>
      </c>
      <c r="T3160">
        <v>1</v>
      </c>
      <c r="U3160" t="s">
        <v>6</v>
      </c>
      <c r="V3160" t="str">
        <f>IF(Table1[[#This Row],[Rating]]&gt;8,"Excellent",IF(Table1[[#This Row],[Rating]]&gt;5,"Good","Bad"))</f>
        <v>Bad</v>
      </c>
    </row>
    <row r="3161" spans="1:22" ht="30" customHeight="1" x14ac:dyDescent="0.35">
      <c r="A3161">
        <v>9</v>
      </c>
      <c r="B3161" t="s">
        <v>4317</v>
      </c>
      <c r="C3161" t="str">
        <f>UPPER(LEFT(Table1[[#This Row],[Header]],1))&amp;MID(Table1[[#This Row],[Header]],2,LEN(Table1[[#This Row],[Header]])-1)</f>
        <v>BA customer review</v>
      </c>
      <c r="D3161" t="s">
        <v>4091</v>
      </c>
      <c r="E3161" s="1">
        <v>41849</v>
      </c>
      <c r="F3161" t="s">
        <v>1</v>
      </c>
      <c r="G3161" t="s">
        <v>222</v>
      </c>
      <c r="H3161" t="s">
        <v>5525</v>
      </c>
      <c r="I3161" t="s">
        <v>4</v>
      </c>
      <c r="J3161" t="s">
        <v>5153</v>
      </c>
      <c r="K3161" t="s">
        <v>5006</v>
      </c>
      <c r="L3161" t="str">
        <f>CONCATENATE(Table1[[#This Row],[FROM]]," to ",Table1[[#This Row],[TO]])</f>
        <v>DME to LHR</v>
      </c>
      <c r="M3161" s="1">
        <v>43739</v>
      </c>
      <c r="N3161">
        <v>4</v>
      </c>
      <c r="O3161">
        <v>3</v>
      </c>
      <c r="P3161">
        <v>4</v>
      </c>
      <c r="Q3161">
        <v>-1</v>
      </c>
      <c r="R3161">
        <v>4</v>
      </c>
      <c r="S3161" t="s">
        <v>39</v>
      </c>
      <c r="T3161">
        <v>4</v>
      </c>
      <c r="U3161" t="s">
        <v>6</v>
      </c>
      <c r="V3161" t="str">
        <f>IF(Table1[[#This Row],[Rating]]&gt;8,"Excellent",IF(Table1[[#This Row],[Rating]]&gt;5,"Good","Bad"))</f>
        <v>Excellent</v>
      </c>
    </row>
    <row r="3162" spans="1:22" ht="30" customHeight="1" x14ac:dyDescent="0.35">
      <c r="A3162">
        <v>9</v>
      </c>
      <c r="B3162" t="s">
        <v>4317</v>
      </c>
      <c r="C3162" t="str">
        <f>UPPER(LEFT(Table1[[#This Row],[Header]],1))&amp;MID(Table1[[#This Row],[Header]],2,LEN(Table1[[#This Row],[Header]])-1)</f>
        <v>BA customer review</v>
      </c>
      <c r="D3162" t="s">
        <v>4091</v>
      </c>
      <c r="E3162" s="1">
        <v>41849</v>
      </c>
      <c r="F3162" t="s">
        <v>1</v>
      </c>
      <c r="G3162" t="s">
        <v>222</v>
      </c>
      <c r="H3162" t="s">
        <v>5525</v>
      </c>
      <c r="I3162" t="s">
        <v>4</v>
      </c>
      <c r="J3162" t="s">
        <v>5006</v>
      </c>
      <c r="K3162" t="s">
        <v>5153</v>
      </c>
      <c r="L3162" t="str">
        <f>CONCATENATE(Table1[[#This Row],[FROM]]," to ",Table1[[#This Row],[TO]])</f>
        <v>LHR to DME</v>
      </c>
      <c r="M3162" s="1">
        <v>43739</v>
      </c>
      <c r="N3162">
        <v>2</v>
      </c>
      <c r="O3162">
        <v>3</v>
      </c>
      <c r="P3162">
        <v>2</v>
      </c>
      <c r="Q3162">
        <v>-1</v>
      </c>
      <c r="R3162">
        <v>3</v>
      </c>
      <c r="S3162" t="s">
        <v>5</v>
      </c>
      <c r="T3162">
        <v>3</v>
      </c>
      <c r="U3162" t="s">
        <v>6</v>
      </c>
      <c r="V3162" t="str">
        <f>IF(Table1[[#This Row],[Rating]]&gt;8,"Excellent",IF(Table1[[#This Row],[Rating]]&gt;5,"Good","Bad"))</f>
        <v>Excellent</v>
      </c>
    </row>
    <row r="3163" spans="1:22" ht="30" customHeight="1" x14ac:dyDescent="0.35">
      <c r="A3163">
        <v>3</v>
      </c>
      <c r="B3163" t="s">
        <v>4317</v>
      </c>
      <c r="C3163" t="str">
        <f>UPPER(LEFT(Table1[[#This Row],[Header]],1))&amp;MID(Table1[[#This Row],[Header]],2,LEN(Table1[[#This Row],[Header]])-1)</f>
        <v>BA customer review</v>
      </c>
      <c r="D3163" t="s">
        <v>4095</v>
      </c>
      <c r="E3163" s="1">
        <v>41849</v>
      </c>
      <c r="F3163" t="s">
        <v>1</v>
      </c>
      <c r="G3163" t="s">
        <v>222</v>
      </c>
      <c r="H3163" t="s">
        <v>5525</v>
      </c>
      <c r="I3163" t="s">
        <v>4</v>
      </c>
      <c r="J3163" t="s">
        <v>5010</v>
      </c>
      <c r="K3163" t="s">
        <v>5006</v>
      </c>
      <c r="L3163" t="str">
        <f>CONCATENATE(Table1[[#This Row],[FROM]]," to ",Table1[[#This Row],[TO]])</f>
        <v>MIA to LHR</v>
      </c>
      <c r="M3163" s="1">
        <v>43739</v>
      </c>
      <c r="N3163">
        <v>1</v>
      </c>
      <c r="O3163">
        <v>1</v>
      </c>
      <c r="P3163">
        <v>1</v>
      </c>
      <c r="Q3163">
        <v>-1</v>
      </c>
      <c r="R3163">
        <v>1</v>
      </c>
      <c r="S3163" t="s">
        <v>5</v>
      </c>
      <c r="T3163">
        <v>2</v>
      </c>
      <c r="U3163" t="s">
        <v>6</v>
      </c>
      <c r="V3163" t="str">
        <f>IF(Table1[[#This Row],[Rating]]&gt;8,"Excellent",IF(Table1[[#This Row],[Rating]]&gt;5,"Good","Bad"))</f>
        <v>Bad</v>
      </c>
    </row>
    <row r="3164" spans="1:22" ht="30" customHeight="1" x14ac:dyDescent="0.35">
      <c r="A3164">
        <v>8</v>
      </c>
      <c r="B3164" t="s">
        <v>4317</v>
      </c>
      <c r="C3164" t="str">
        <f>UPPER(LEFT(Table1[[#This Row],[Header]],1))&amp;MID(Table1[[#This Row],[Header]],2,LEN(Table1[[#This Row],[Header]])-1)</f>
        <v>BA customer review</v>
      </c>
      <c r="D3164" t="s">
        <v>4096</v>
      </c>
      <c r="E3164" s="1">
        <v>41849</v>
      </c>
      <c r="F3164" t="s">
        <v>281</v>
      </c>
      <c r="G3164" t="s">
        <v>222</v>
      </c>
      <c r="H3164" t="s">
        <v>5525</v>
      </c>
      <c r="I3164" t="s">
        <v>4</v>
      </c>
      <c r="J3164" t="s">
        <v>5051</v>
      </c>
      <c r="K3164" t="s">
        <v>5006</v>
      </c>
      <c r="L3164" t="str">
        <f>CONCATENATE(Table1[[#This Row],[FROM]]," to ",Table1[[#This Row],[TO]])</f>
        <v>DUS to LHR</v>
      </c>
      <c r="M3164" s="1">
        <v>43739</v>
      </c>
      <c r="N3164">
        <v>4</v>
      </c>
      <c r="O3164">
        <v>5</v>
      </c>
      <c r="P3164">
        <v>3</v>
      </c>
      <c r="Q3164">
        <v>-1</v>
      </c>
      <c r="R3164">
        <v>5</v>
      </c>
      <c r="S3164" t="s">
        <v>39</v>
      </c>
      <c r="T3164">
        <v>1</v>
      </c>
      <c r="U3164" t="s">
        <v>6</v>
      </c>
      <c r="V3164" t="str">
        <f>IF(Table1[[#This Row],[Rating]]&gt;8,"Excellent",IF(Table1[[#This Row],[Rating]]&gt;5,"Good","Bad"))</f>
        <v>Good</v>
      </c>
    </row>
    <row r="3165" spans="1:22" ht="30" customHeight="1" x14ac:dyDescent="0.35">
      <c r="A3165">
        <v>8</v>
      </c>
      <c r="B3165" t="s">
        <v>4317</v>
      </c>
      <c r="C3165" t="str">
        <f>UPPER(LEFT(Table1[[#This Row],[Header]],1))&amp;MID(Table1[[#This Row],[Header]],2,LEN(Table1[[#This Row],[Header]])-1)</f>
        <v>BA customer review</v>
      </c>
      <c r="D3165" t="s">
        <v>4096</v>
      </c>
      <c r="E3165" s="1">
        <v>41849</v>
      </c>
      <c r="F3165" t="s">
        <v>281</v>
      </c>
      <c r="G3165" t="s">
        <v>2</v>
      </c>
      <c r="H3165" t="s">
        <v>5525</v>
      </c>
      <c r="I3165" t="s">
        <v>21</v>
      </c>
      <c r="J3165" t="s">
        <v>5006</v>
      </c>
      <c r="K3165" t="s">
        <v>5020</v>
      </c>
      <c r="L3165" t="str">
        <f>CONCATENATE(Table1[[#This Row],[FROM]]," to ",Table1[[#This Row],[TO]])</f>
        <v>LHR to LAX</v>
      </c>
      <c r="M3165" s="1">
        <v>43739</v>
      </c>
      <c r="N3165">
        <v>3</v>
      </c>
      <c r="O3165">
        <v>5</v>
      </c>
      <c r="P3165">
        <v>3</v>
      </c>
      <c r="Q3165">
        <v>-1</v>
      </c>
      <c r="R3165">
        <v>4</v>
      </c>
      <c r="S3165" t="s">
        <v>39</v>
      </c>
      <c r="T3165">
        <v>3</v>
      </c>
      <c r="U3165" t="s">
        <v>6</v>
      </c>
      <c r="V3165" t="str">
        <f>IF(Table1[[#This Row],[Rating]]&gt;8,"Excellent",IF(Table1[[#This Row],[Rating]]&gt;5,"Good","Bad"))</f>
        <v>Good</v>
      </c>
    </row>
    <row r="3166" spans="1:22" ht="30" customHeight="1" x14ac:dyDescent="0.35">
      <c r="A3166">
        <v>2</v>
      </c>
      <c r="B3166" t="s">
        <v>4317</v>
      </c>
      <c r="C3166" t="str">
        <f>UPPER(LEFT(Table1[[#This Row],[Header]],1))&amp;MID(Table1[[#This Row],[Header]],2,LEN(Table1[[#This Row],[Header]])-1)</f>
        <v>BA customer review</v>
      </c>
      <c r="D3166" t="s">
        <v>4097</v>
      </c>
      <c r="E3166" s="1">
        <v>41849</v>
      </c>
      <c r="F3166" t="s">
        <v>20</v>
      </c>
      <c r="G3166" t="s">
        <v>222</v>
      </c>
      <c r="H3166" t="s">
        <v>5525</v>
      </c>
      <c r="I3166" t="s">
        <v>35</v>
      </c>
      <c r="J3166" t="s">
        <v>5097</v>
      </c>
      <c r="K3166" t="s">
        <v>5207</v>
      </c>
      <c r="L3166" t="str">
        <f>CONCATENATE(Table1[[#This Row],[FROM]]," to ",Table1[[#This Row],[TO]])</f>
        <v>JFK to HYD</v>
      </c>
      <c r="M3166" s="1">
        <v>43739</v>
      </c>
      <c r="N3166">
        <v>5</v>
      </c>
      <c r="O3166">
        <v>5</v>
      </c>
      <c r="P3166">
        <v>4</v>
      </c>
      <c r="Q3166">
        <v>-1</v>
      </c>
      <c r="R3166">
        <v>4</v>
      </c>
      <c r="S3166" t="s">
        <v>39</v>
      </c>
      <c r="T3166">
        <v>5</v>
      </c>
      <c r="U3166" t="s">
        <v>6</v>
      </c>
      <c r="V3166" t="str">
        <f>IF(Table1[[#This Row],[Rating]]&gt;8,"Excellent",IF(Table1[[#This Row],[Rating]]&gt;5,"Good","Bad"))</f>
        <v>Bad</v>
      </c>
    </row>
    <row r="3167" spans="1:22" ht="30" customHeight="1" x14ac:dyDescent="0.35">
      <c r="A3167">
        <v>3</v>
      </c>
      <c r="B3167" t="s">
        <v>4317</v>
      </c>
      <c r="C3167" t="str">
        <f>UPPER(LEFT(Table1[[#This Row],[Header]],1))&amp;MID(Table1[[#This Row],[Header]],2,LEN(Table1[[#This Row],[Header]])-1)</f>
        <v>BA customer review</v>
      </c>
      <c r="D3167" t="s">
        <v>4098</v>
      </c>
      <c r="E3167" s="1">
        <v>41847</v>
      </c>
      <c r="F3167" t="s">
        <v>20</v>
      </c>
      <c r="G3167" t="s">
        <v>62</v>
      </c>
      <c r="H3167" t="s">
        <v>5525</v>
      </c>
      <c r="I3167" t="s">
        <v>10</v>
      </c>
      <c r="J3167" t="s">
        <v>5006</v>
      </c>
      <c r="K3167" t="s">
        <v>5105</v>
      </c>
      <c r="L3167" t="str">
        <f>CONCATENATE(Table1[[#This Row],[FROM]]," to ",Table1[[#This Row],[TO]])</f>
        <v>LHR to SAN</v>
      </c>
      <c r="M3167" s="1">
        <v>43739</v>
      </c>
      <c r="N3167">
        <v>4</v>
      </c>
      <c r="O3167">
        <v>3</v>
      </c>
      <c r="P3167">
        <v>4</v>
      </c>
      <c r="Q3167">
        <v>-1</v>
      </c>
      <c r="R3167">
        <v>4</v>
      </c>
      <c r="S3167" t="s">
        <v>39</v>
      </c>
      <c r="T3167">
        <v>4</v>
      </c>
      <c r="U3167" t="s">
        <v>6</v>
      </c>
      <c r="V3167" t="str">
        <f>IF(Table1[[#This Row],[Rating]]&gt;8,"Excellent",IF(Table1[[#This Row],[Rating]]&gt;5,"Good","Bad"))</f>
        <v>Bad</v>
      </c>
    </row>
    <row r="3168" spans="1:22" ht="30" customHeight="1" x14ac:dyDescent="0.35">
      <c r="A3168">
        <v>9</v>
      </c>
      <c r="B3168" t="s">
        <v>4317</v>
      </c>
      <c r="C3168" t="str">
        <f>UPPER(LEFT(Table1[[#This Row],[Header]],1))&amp;MID(Table1[[#This Row],[Header]],2,LEN(Table1[[#This Row],[Header]])-1)</f>
        <v>BA customer review</v>
      </c>
      <c r="D3168" t="s">
        <v>4099</v>
      </c>
      <c r="E3168" s="1">
        <v>41847</v>
      </c>
      <c r="F3168" t="s">
        <v>5309</v>
      </c>
      <c r="G3168" t="s">
        <v>222</v>
      </c>
      <c r="H3168" t="s">
        <v>5525</v>
      </c>
      <c r="I3168" t="s">
        <v>10</v>
      </c>
      <c r="J3168" t="s">
        <v>5025</v>
      </c>
      <c r="K3168" t="s">
        <v>5027</v>
      </c>
      <c r="L3168" t="str">
        <f>CONCATENATE(Table1[[#This Row],[FROM]]," to ",Table1[[#This Row],[TO]])</f>
        <v>EDI to LGW</v>
      </c>
      <c r="M3168" s="1">
        <v>43739</v>
      </c>
      <c r="N3168">
        <v>3</v>
      </c>
      <c r="O3168">
        <v>1</v>
      </c>
      <c r="P3168">
        <v>1</v>
      </c>
      <c r="Q3168">
        <v>-1</v>
      </c>
      <c r="R3168">
        <v>2</v>
      </c>
      <c r="S3168" t="s">
        <v>5</v>
      </c>
      <c r="T3168">
        <v>1</v>
      </c>
      <c r="U3168" t="s">
        <v>6</v>
      </c>
      <c r="V3168" t="str">
        <f>IF(Table1[[#This Row],[Rating]]&gt;8,"Excellent",IF(Table1[[#This Row],[Rating]]&gt;5,"Good","Bad"))</f>
        <v>Excellent</v>
      </c>
    </row>
    <row r="3169" spans="1:22" ht="30" customHeight="1" x14ac:dyDescent="0.35">
      <c r="A3169">
        <v>7</v>
      </c>
      <c r="B3169" t="s">
        <v>4317</v>
      </c>
      <c r="C3169" t="str">
        <f>UPPER(LEFT(Table1[[#This Row],[Header]],1))&amp;MID(Table1[[#This Row],[Header]],2,LEN(Table1[[#This Row],[Header]])-1)</f>
        <v>BA customer review</v>
      </c>
      <c r="D3169" t="s">
        <v>3938</v>
      </c>
      <c r="E3169" s="1">
        <v>41845</v>
      </c>
      <c r="F3169" t="s">
        <v>1</v>
      </c>
      <c r="G3169" t="s">
        <v>222</v>
      </c>
      <c r="H3169" t="s">
        <v>5525</v>
      </c>
      <c r="I3169" t="s">
        <v>4</v>
      </c>
      <c r="J3169" t="s">
        <v>5153</v>
      </c>
      <c r="K3169" t="s">
        <v>5006</v>
      </c>
      <c r="L3169" t="str">
        <f>CONCATENATE(Table1[[#This Row],[FROM]]," to ",Table1[[#This Row],[TO]])</f>
        <v>DME to LHR</v>
      </c>
      <c r="M3169" s="1">
        <v>43739</v>
      </c>
      <c r="N3169">
        <v>4</v>
      </c>
      <c r="O3169">
        <v>3</v>
      </c>
      <c r="P3169">
        <v>4</v>
      </c>
      <c r="Q3169">
        <v>-1</v>
      </c>
      <c r="R3169">
        <v>5</v>
      </c>
      <c r="S3169" t="s">
        <v>39</v>
      </c>
      <c r="T3169">
        <v>1</v>
      </c>
      <c r="U3169" t="s">
        <v>6</v>
      </c>
      <c r="V3169" t="str">
        <f>IF(Table1[[#This Row],[Rating]]&gt;8,"Excellent",IF(Table1[[#This Row],[Rating]]&gt;5,"Good","Bad"))</f>
        <v>Good</v>
      </c>
    </row>
    <row r="3170" spans="1:22" ht="30" customHeight="1" x14ac:dyDescent="0.35">
      <c r="A3170">
        <v>9</v>
      </c>
      <c r="B3170" t="s">
        <v>4317</v>
      </c>
      <c r="C3170" t="str">
        <f>UPPER(LEFT(Table1[[#This Row],[Header]],1))&amp;MID(Table1[[#This Row],[Header]],2,LEN(Table1[[#This Row],[Header]])-1)</f>
        <v>BA customer review</v>
      </c>
      <c r="D3170" t="s">
        <v>4100</v>
      </c>
      <c r="E3170" s="1">
        <v>41842</v>
      </c>
      <c r="F3170" t="s">
        <v>37</v>
      </c>
      <c r="G3170" t="s">
        <v>2</v>
      </c>
      <c r="H3170" t="s">
        <v>5525</v>
      </c>
      <c r="I3170" t="s">
        <v>35</v>
      </c>
      <c r="J3170" t="s">
        <v>5020</v>
      </c>
      <c r="K3170" t="s">
        <v>5206</v>
      </c>
      <c r="L3170" t="str">
        <f>CONCATENATE(Table1[[#This Row],[FROM]]," to ",Table1[[#This Row],[TO]])</f>
        <v>LAX to LHE</v>
      </c>
      <c r="M3170" s="1">
        <v>43739</v>
      </c>
      <c r="N3170">
        <v>4</v>
      </c>
      <c r="O3170">
        <v>4</v>
      </c>
      <c r="P3170">
        <v>4</v>
      </c>
      <c r="Q3170">
        <v>-1</v>
      </c>
      <c r="R3170">
        <v>4</v>
      </c>
      <c r="S3170" t="s">
        <v>39</v>
      </c>
      <c r="T3170">
        <v>3</v>
      </c>
      <c r="U3170" t="s">
        <v>6</v>
      </c>
      <c r="V3170" t="str">
        <f>IF(Table1[[#This Row],[Rating]]&gt;8,"Excellent",IF(Table1[[#This Row],[Rating]]&gt;5,"Good","Bad"))</f>
        <v>Excellent</v>
      </c>
    </row>
    <row r="3171" spans="1:22" ht="30" customHeight="1" x14ac:dyDescent="0.35">
      <c r="A3171">
        <v>1</v>
      </c>
      <c r="B3171" t="s">
        <v>4317</v>
      </c>
      <c r="C3171" t="str">
        <f>UPPER(LEFT(Table1[[#This Row],[Header]],1))&amp;MID(Table1[[#This Row],[Header]],2,LEN(Table1[[#This Row],[Header]])-1)</f>
        <v>BA customer review</v>
      </c>
      <c r="D3171" t="s">
        <v>5421</v>
      </c>
      <c r="E3171" s="1">
        <v>41815</v>
      </c>
      <c r="F3171" t="s">
        <v>1</v>
      </c>
      <c r="G3171" t="s">
        <v>222</v>
      </c>
      <c r="H3171" t="s">
        <v>5525</v>
      </c>
      <c r="I3171" t="s">
        <v>10</v>
      </c>
      <c r="J3171" t="s">
        <v>5006</v>
      </c>
      <c r="K3171" t="s">
        <v>5125</v>
      </c>
      <c r="L3171" t="str">
        <f>CONCATENATE(Table1[[#This Row],[FROM]]," to ",Table1[[#This Row],[TO]])</f>
        <v>LHR to VIE</v>
      </c>
      <c r="M3171" s="1">
        <v>43739</v>
      </c>
      <c r="N3171">
        <v>5</v>
      </c>
      <c r="O3171">
        <v>5</v>
      </c>
      <c r="P3171">
        <v>3</v>
      </c>
      <c r="Q3171">
        <v>-1</v>
      </c>
      <c r="R3171">
        <v>5</v>
      </c>
      <c r="S3171" t="s">
        <v>39</v>
      </c>
      <c r="T3171">
        <v>5</v>
      </c>
      <c r="U3171" t="s">
        <v>6</v>
      </c>
      <c r="V3171" t="str">
        <f>IF(Table1[[#This Row],[Rating]]&gt;8,"Excellent",IF(Table1[[#This Row],[Rating]]&gt;5,"Good","Bad"))</f>
        <v>Bad</v>
      </c>
    </row>
    <row r="3172" spans="1:22" ht="30" customHeight="1" x14ac:dyDescent="0.35">
      <c r="A3172">
        <v>2</v>
      </c>
      <c r="B3172" t="s">
        <v>4317</v>
      </c>
      <c r="C3172" t="str">
        <f>UPPER(LEFT(Table1[[#This Row],[Header]],1))&amp;MID(Table1[[#This Row],[Header]],2,LEN(Table1[[#This Row],[Header]])-1)</f>
        <v>BA customer review</v>
      </c>
      <c r="D3172" t="s">
        <v>4101</v>
      </c>
      <c r="E3172" s="1">
        <v>41815</v>
      </c>
      <c r="F3172" t="s">
        <v>1</v>
      </c>
      <c r="G3172" t="s">
        <v>222</v>
      </c>
      <c r="H3172" t="s">
        <v>5525</v>
      </c>
      <c r="I3172" t="s">
        <v>10</v>
      </c>
      <c r="J3172" t="s">
        <v>5006</v>
      </c>
      <c r="K3172" t="s">
        <v>4994</v>
      </c>
      <c r="L3172" t="str">
        <f>CONCATENATE(Table1[[#This Row],[FROM]]," to ",Table1[[#This Row],[TO]])</f>
        <v>LHR to HKG</v>
      </c>
      <c r="M3172" s="1">
        <v>43739</v>
      </c>
      <c r="N3172">
        <v>5</v>
      </c>
      <c r="O3172">
        <v>5</v>
      </c>
      <c r="P3172">
        <v>5</v>
      </c>
      <c r="Q3172">
        <v>-1</v>
      </c>
      <c r="R3172">
        <v>5</v>
      </c>
      <c r="S3172" t="s">
        <v>39</v>
      </c>
      <c r="T3172">
        <v>5</v>
      </c>
      <c r="U3172" t="s">
        <v>6</v>
      </c>
      <c r="V3172" t="str">
        <f>IF(Table1[[#This Row],[Rating]]&gt;8,"Excellent",IF(Table1[[#This Row],[Rating]]&gt;5,"Good","Bad"))</f>
        <v>Bad</v>
      </c>
    </row>
    <row r="3173" spans="1:22" ht="30" customHeight="1" x14ac:dyDescent="0.35">
      <c r="A3173">
        <v>3</v>
      </c>
      <c r="B3173" t="s">
        <v>4317</v>
      </c>
      <c r="C3173" t="str">
        <f>UPPER(LEFT(Table1[[#This Row],[Header]],1))&amp;MID(Table1[[#This Row],[Header]],2,LEN(Table1[[#This Row],[Header]])-1)</f>
        <v>BA customer review</v>
      </c>
      <c r="D3173" t="s">
        <v>4103</v>
      </c>
      <c r="E3173" s="1">
        <v>41813</v>
      </c>
      <c r="F3173" t="s">
        <v>1</v>
      </c>
      <c r="G3173" t="s">
        <v>222</v>
      </c>
      <c r="H3173" t="s">
        <v>5525</v>
      </c>
      <c r="I3173" t="s">
        <v>4</v>
      </c>
      <c r="J3173" t="s">
        <v>5025</v>
      </c>
      <c r="K3173" t="s">
        <v>5006</v>
      </c>
      <c r="L3173" t="str">
        <f>CONCATENATE(Table1[[#This Row],[FROM]]," to ",Table1[[#This Row],[TO]])</f>
        <v>EDI to LHR</v>
      </c>
      <c r="M3173" s="1">
        <v>43739</v>
      </c>
      <c r="N3173">
        <v>5</v>
      </c>
      <c r="O3173">
        <v>3</v>
      </c>
      <c r="P3173">
        <v>4</v>
      </c>
      <c r="Q3173">
        <v>-1</v>
      </c>
      <c r="R3173">
        <v>4</v>
      </c>
      <c r="S3173" t="s">
        <v>39</v>
      </c>
      <c r="T3173">
        <v>5</v>
      </c>
      <c r="U3173" t="s">
        <v>6</v>
      </c>
      <c r="V3173" t="str">
        <f>IF(Table1[[#This Row],[Rating]]&gt;8,"Excellent",IF(Table1[[#This Row],[Rating]]&gt;5,"Good","Bad"))</f>
        <v>Bad</v>
      </c>
    </row>
    <row r="3174" spans="1:22" ht="30" customHeight="1" x14ac:dyDescent="0.35">
      <c r="A3174">
        <v>9</v>
      </c>
      <c r="B3174" t="s">
        <v>4317</v>
      </c>
      <c r="C3174" t="str">
        <f>UPPER(LEFT(Table1[[#This Row],[Header]],1))&amp;MID(Table1[[#This Row],[Header]],2,LEN(Table1[[#This Row],[Header]])-1)</f>
        <v>BA customer review</v>
      </c>
      <c r="D3174" t="s">
        <v>5275</v>
      </c>
      <c r="E3174" s="1">
        <v>41813</v>
      </c>
      <c r="F3174" t="s">
        <v>1</v>
      </c>
      <c r="G3174" t="s">
        <v>5514</v>
      </c>
      <c r="H3174" t="s">
        <v>5525</v>
      </c>
      <c r="I3174" t="s">
        <v>4</v>
      </c>
      <c r="J3174" t="s">
        <v>5043</v>
      </c>
      <c r="K3174" t="s">
        <v>5006</v>
      </c>
      <c r="L3174" t="str">
        <f>CONCATENATE(Table1[[#This Row],[FROM]]," to ",Table1[[#This Row],[TO]])</f>
        <v>BOS to LHR</v>
      </c>
      <c r="M3174" s="1">
        <v>43739</v>
      </c>
      <c r="N3174">
        <v>1</v>
      </c>
      <c r="O3174">
        <v>1</v>
      </c>
      <c r="P3174">
        <v>1</v>
      </c>
      <c r="Q3174">
        <v>-1</v>
      </c>
      <c r="R3174">
        <v>1</v>
      </c>
      <c r="S3174" t="s">
        <v>5</v>
      </c>
      <c r="T3174">
        <v>3</v>
      </c>
      <c r="U3174" t="s">
        <v>6</v>
      </c>
      <c r="V3174" t="str">
        <f>IF(Table1[[#This Row],[Rating]]&gt;8,"Excellent",IF(Table1[[#This Row],[Rating]]&gt;5,"Good","Bad"))</f>
        <v>Excellent</v>
      </c>
    </row>
    <row r="3175" spans="1:22" ht="30" customHeight="1" x14ac:dyDescent="0.35">
      <c r="A3175">
        <v>5</v>
      </c>
      <c r="B3175" t="s">
        <v>4317</v>
      </c>
      <c r="C3175" t="str">
        <f>UPPER(LEFT(Table1[[#This Row],[Header]],1))&amp;MID(Table1[[#This Row],[Header]],2,LEN(Table1[[#This Row],[Header]])-1)</f>
        <v>BA customer review</v>
      </c>
      <c r="D3175" t="s">
        <v>4104</v>
      </c>
      <c r="E3175" s="1">
        <v>41810</v>
      </c>
      <c r="F3175" t="s">
        <v>1</v>
      </c>
      <c r="G3175" t="s">
        <v>222</v>
      </c>
      <c r="H3175" t="s">
        <v>5525</v>
      </c>
      <c r="I3175" t="s">
        <v>10</v>
      </c>
      <c r="J3175" t="s">
        <v>5058</v>
      </c>
      <c r="K3175" t="s">
        <v>5027</v>
      </c>
      <c r="L3175" t="str">
        <f>CONCATENATE(Table1[[#This Row],[FROM]]," to ",Table1[[#This Row],[TO]])</f>
        <v>CUN to LGW</v>
      </c>
      <c r="M3175" s="1">
        <v>43739</v>
      </c>
      <c r="N3175">
        <v>1</v>
      </c>
      <c r="O3175">
        <v>3</v>
      </c>
      <c r="P3175">
        <v>4</v>
      </c>
      <c r="Q3175">
        <v>-1</v>
      </c>
      <c r="R3175">
        <v>1</v>
      </c>
      <c r="S3175" t="s">
        <v>5</v>
      </c>
      <c r="T3175">
        <v>1</v>
      </c>
      <c r="U3175" t="s">
        <v>6</v>
      </c>
      <c r="V3175" t="str">
        <f>IF(Table1[[#This Row],[Rating]]&gt;8,"Excellent",IF(Table1[[#This Row],[Rating]]&gt;5,"Good","Bad"))</f>
        <v>Bad</v>
      </c>
    </row>
    <row r="3176" spans="1:22" ht="30" customHeight="1" x14ac:dyDescent="0.35">
      <c r="A3176">
        <v>1</v>
      </c>
      <c r="B3176" t="s">
        <v>4317</v>
      </c>
      <c r="C3176" t="str">
        <f>UPPER(LEFT(Table1[[#This Row],[Header]],1))&amp;MID(Table1[[#This Row],[Header]],2,LEN(Table1[[#This Row],[Header]])-1)</f>
        <v>BA customer review</v>
      </c>
      <c r="D3176" t="s">
        <v>4105</v>
      </c>
      <c r="E3176" s="1">
        <v>41810</v>
      </c>
      <c r="F3176" t="s">
        <v>20</v>
      </c>
      <c r="G3176" t="s">
        <v>2</v>
      </c>
      <c r="H3176" t="s">
        <v>5525</v>
      </c>
      <c r="I3176" t="s">
        <v>10</v>
      </c>
      <c r="J3176" t="s">
        <v>5027</v>
      </c>
      <c r="K3176" t="s">
        <v>5032</v>
      </c>
      <c r="L3176" t="str">
        <f>CONCATENATE(Table1[[#This Row],[FROM]]," to ",Table1[[#This Row],[TO]])</f>
        <v>LGW to AMS</v>
      </c>
      <c r="M3176" s="1">
        <v>43739</v>
      </c>
      <c r="N3176">
        <v>1</v>
      </c>
      <c r="O3176">
        <v>1</v>
      </c>
      <c r="P3176">
        <v>2</v>
      </c>
      <c r="Q3176">
        <v>-1</v>
      </c>
      <c r="R3176">
        <v>1</v>
      </c>
      <c r="S3176" t="s">
        <v>5</v>
      </c>
      <c r="T3176">
        <v>3</v>
      </c>
      <c r="U3176" t="s">
        <v>6</v>
      </c>
      <c r="V3176" t="str">
        <f>IF(Table1[[#This Row],[Rating]]&gt;8,"Excellent",IF(Table1[[#This Row],[Rating]]&gt;5,"Good","Bad"))</f>
        <v>Bad</v>
      </c>
    </row>
    <row r="3177" spans="1:22" ht="30" customHeight="1" x14ac:dyDescent="0.35">
      <c r="A3177">
        <v>7</v>
      </c>
      <c r="B3177" t="s">
        <v>4317</v>
      </c>
      <c r="C3177" t="str">
        <f>UPPER(LEFT(Table1[[#This Row],[Header]],1))&amp;MID(Table1[[#This Row],[Header]],2,LEN(Table1[[#This Row],[Header]])-1)</f>
        <v>BA customer review</v>
      </c>
      <c r="D3177" t="s">
        <v>4106</v>
      </c>
      <c r="E3177" s="1">
        <v>41810</v>
      </c>
      <c r="F3177" t="s">
        <v>245</v>
      </c>
      <c r="G3177" t="s">
        <v>84</v>
      </c>
      <c r="H3177" t="s">
        <v>5525</v>
      </c>
      <c r="I3177" t="s">
        <v>4</v>
      </c>
      <c r="J3177" t="s">
        <v>5006</v>
      </c>
      <c r="K3177" t="s">
        <v>5108</v>
      </c>
      <c r="L3177" t="str">
        <f>CONCATENATE(Table1[[#This Row],[FROM]]," to ",Table1[[#This Row],[TO]])</f>
        <v>LHR to SIN</v>
      </c>
      <c r="M3177" s="1">
        <v>43739</v>
      </c>
      <c r="N3177">
        <v>3</v>
      </c>
      <c r="O3177">
        <v>3</v>
      </c>
      <c r="P3177">
        <v>3</v>
      </c>
      <c r="Q3177">
        <v>-1</v>
      </c>
      <c r="R3177">
        <v>4</v>
      </c>
      <c r="S3177" t="s">
        <v>39</v>
      </c>
      <c r="T3177">
        <v>3</v>
      </c>
      <c r="U3177" t="s">
        <v>6</v>
      </c>
      <c r="V3177" t="str">
        <f>IF(Table1[[#This Row],[Rating]]&gt;8,"Excellent",IF(Table1[[#This Row],[Rating]]&gt;5,"Good","Bad"))</f>
        <v>Good</v>
      </c>
    </row>
    <row r="3178" spans="1:22" ht="30" customHeight="1" x14ac:dyDescent="0.35">
      <c r="A3178">
        <v>1</v>
      </c>
      <c r="B3178" t="s">
        <v>4317</v>
      </c>
      <c r="C3178" t="str">
        <f>UPPER(LEFT(Table1[[#This Row],[Header]],1))&amp;MID(Table1[[#This Row],[Header]],2,LEN(Table1[[#This Row],[Header]])-1)</f>
        <v>BA customer review</v>
      </c>
      <c r="D3178" t="s">
        <v>4107</v>
      </c>
      <c r="E3178" s="1">
        <v>41807</v>
      </c>
      <c r="F3178" t="s">
        <v>1</v>
      </c>
      <c r="G3178" t="s">
        <v>222</v>
      </c>
      <c r="H3178" t="s">
        <v>5525</v>
      </c>
      <c r="I3178" t="s">
        <v>4</v>
      </c>
      <c r="J3178" t="s">
        <v>5027</v>
      </c>
      <c r="K3178" t="s">
        <v>5053</v>
      </c>
      <c r="L3178" t="str">
        <f>CONCATENATE(Table1[[#This Row],[FROM]]," to ",Table1[[#This Row],[TO]])</f>
        <v>LGW to MCO</v>
      </c>
      <c r="M3178" s="1">
        <v>43739</v>
      </c>
      <c r="N3178">
        <v>5</v>
      </c>
      <c r="O3178">
        <v>5</v>
      </c>
      <c r="P3178">
        <v>4</v>
      </c>
      <c r="Q3178">
        <v>-1</v>
      </c>
      <c r="R3178">
        <v>5</v>
      </c>
      <c r="S3178" t="s">
        <v>39</v>
      </c>
      <c r="T3178">
        <v>3</v>
      </c>
      <c r="U3178" t="s">
        <v>6</v>
      </c>
      <c r="V3178" t="str">
        <f>IF(Table1[[#This Row],[Rating]]&gt;8,"Excellent",IF(Table1[[#This Row],[Rating]]&gt;5,"Good","Bad"))</f>
        <v>Bad</v>
      </c>
    </row>
    <row r="3179" spans="1:22" ht="30" customHeight="1" x14ac:dyDescent="0.35">
      <c r="A3179">
        <v>3</v>
      </c>
      <c r="B3179" t="s">
        <v>4317</v>
      </c>
      <c r="C3179" t="str">
        <f>UPPER(LEFT(Table1[[#This Row],[Header]],1))&amp;MID(Table1[[#This Row],[Header]],2,LEN(Table1[[#This Row],[Header]])-1)</f>
        <v>BA customer review</v>
      </c>
      <c r="D3179" t="s">
        <v>4108</v>
      </c>
      <c r="E3179" s="1">
        <v>41807</v>
      </c>
      <c r="F3179" t="s">
        <v>1</v>
      </c>
      <c r="G3179" t="s">
        <v>222</v>
      </c>
      <c r="H3179" t="s">
        <v>5525</v>
      </c>
      <c r="I3179" t="s">
        <v>21</v>
      </c>
      <c r="J3179" t="s">
        <v>5027</v>
      </c>
      <c r="K3179" t="s">
        <v>5202</v>
      </c>
      <c r="L3179" t="str">
        <f>CONCATENATE(Table1[[#This Row],[FROM]]," to ",Table1[[#This Row],[TO]])</f>
        <v>LGW to ACE</v>
      </c>
      <c r="M3179" s="1">
        <v>43739</v>
      </c>
      <c r="N3179">
        <v>2</v>
      </c>
      <c r="O3179">
        <v>5</v>
      </c>
      <c r="P3179">
        <v>5</v>
      </c>
      <c r="Q3179">
        <v>-1</v>
      </c>
      <c r="R3179">
        <v>1</v>
      </c>
      <c r="S3179" t="s">
        <v>5</v>
      </c>
      <c r="T3179">
        <v>1</v>
      </c>
      <c r="U3179" t="s">
        <v>6</v>
      </c>
      <c r="V3179" t="str">
        <f>IF(Table1[[#This Row],[Rating]]&gt;8,"Excellent",IF(Table1[[#This Row],[Rating]]&gt;5,"Good","Bad"))</f>
        <v>Bad</v>
      </c>
    </row>
    <row r="3180" spans="1:22" ht="30" customHeight="1" x14ac:dyDescent="0.35">
      <c r="A3180">
        <v>1</v>
      </c>
      <c r="B3180" t="s">
        <v>4317</v>
      </c>
      <c r="C3180" t="str">
        <f>UPPER(LEFT(Table1[[#This Row],[Header]],1))&amp;MID(Table1[[#This Row],[Header]],2,LEN(Table1[[#This Row],[Header]])-1)</f>
        <v>BA customer review</v>
      </c>
      <c r="D3180" t="s">
        <v>4107</v>
      </c>
      <c r="E3180" s="1">
        <v>41807</v>
      </c>
      <c r="F3180" t="s">
        <v>1</v>
      </c>
      <c r="G3180" t="s">
        <v>222</v>
      </c>
      <c r="H3180" t="s">
        <v>5525</v>
      </c>
      <c r="I3180" t="s">
        <v>10</v>
      </c>
      <c r="J3180" t="s">
        <v>5027</v>
      </c>
      <c r="K3180" t="s">
        <v>5053</v>
      </c>
      <c r="L3180" t="str">
        <f>CONCATENATE(Table1[[#This Row],[FROM]]," to ",Table1[[#This Row],[TO]])</f>
        <v>LGW to MCO</v>
      </c>
      <c r="M3180" s="1">
        <v>43739</v>
      </c>
      <c r="N3180">
        <v>3</v>
      </c>
      <c r="O3180">
        <v>1</v>
      </c>
      <c r="P3180">
        <v>3</v>
      </c>
      <c r="Q3180">
        <v>-1</v>
      </c>
      <c r="R3180">
        <v>1</v>
      </c>
      <c r="S3180" t="s">
        <v>5</v>
      </c>
      <c r="T3180">
        <v>3</v>
      </c>
      <c r="U3180" t="s">
        <v>6</v>
      </c>
      <c r="V3180" t="str">
        <f>IF(Table1[[#This Row],[Rating]]&gt;8,"Excellent",IF(Table1[[#This Row],[Rating]]&gt;5,"Good","Bad"))</f>
        <v>Bad</v>
      </c>
    </row>
    <row r="3181" spans="1:22" ht="30" customHeight="1" x14ac:dyDescent="0.35">
      <c r="A3181">
        <v>10</v>
      </c>
      <c r="B3181" t="s">
        <v>4317</v>
      </c>
      <c r="C3181" t="str">
        <f>UPPER(LEFT(Table1[[#This Row],[Header]],1))&amp;MID(Table1[[#This Row],[Header]],2,LEN(Table1[[#This Row],[Header]])-1)</f>
        <v>BA customer review</v>
      </c>
      <c r="D3181" t="s">
        <v>4612</v>
      </c>
      <c r="E3181" s="1">
        <v>41806</v>
      </c>
      <c r="F3181" t="s">
        <v>1</v>
      </c>
      <c r="G3181" t="s">
        <v>222</v>
      </c>
      <c r="H3181" t="s">
        <v>5525</v>
      </c>
      <c r="I3181" t="s">
        <v>10</v>
      </c>
      <c r="J3181" t="s">
        <v>5145</v>
      </c>
      <c r="K3181" t="s">
        <v>5027</v>
      </c>
      <c r="L3181" t="str">
        <f>CONCATENATE(Table1[[#This Row],[FROM]]," to ",Table1[[#This Row],[TO]])</f>
        <v>VCE to LGW</v>
      </c>
      <c r="M3181" s="1">
        <v>43739</v>
      </c>
      <c r="N3181">
        <v>2</v>
      </c>
      <c r="O3181">
        <v>4</v>
      </c>
      <c r="P3181">
        <v>3</v>
      </c>
      <c r="Q3181">
        <v>-1</v>
      </c>
      <c r="R3181">
        <v>3</v>
      </c>
      <c r="S3181" t="s">
        <v>5</v>
      </c>
      <c r="T3181">
        <v>1</v>
      </c>
      <c r="U3181" t="s">
        <v>6</v>
      </c>
      <c r="V3181" t="str">
        <f>IF(Table1[[#This Row],[Rating]]&gt;8,"Excellent",IF(Table1[[#This Row],[Rating]]&gt;5,"Good","Bad"))</f>
        <v>Excellent</v>
      </c>
    </row>
    <row r="3182" spans="1:22" ht="30" customHeight="1" x14ac:dyDescent="0.35">
      <c r="A3182">
        <v>7</v>
      </c>
      <c r="B3182" t="s">
        <v>4317</v>
      </c>
      <c r="C3182" t="str">
        <f>UPPER(LEFT(Table1[[#This Row],[Header]],1))&amp;MID(Table1[[#This Row],[Header]],2,LEN(Table1[[#This Row],[Header]])-1)</f>
        <v>BA customer review</v>
      </c>
      <c r="D3182" t="s">
        <v>4109</v>
      </c>
      <c r="E3182" s="1">
        <v>41806</v>
      </c>
      <c r="F3182" t="s">
        <v>1</v>
      </c>
      <c r="G3182" t="s">
        <v>222</v>
      </c>
      <c r="H3182" t="s">
        <v>5525</v>
      </c>
      <c r="I3182" t="s">
        <v>4</v>
      </c>
      <c r="J3182" t="s">
        <v>5006</v>
      </c>
      <c r="K3182" t="s">
        <v>5026</v>
      </c>
      <c r="L3182" t="str">
        <f>CONCATENATE(Table1[[#This Row],[FROM]]," to ",Table1[[#This Row],[TO]])</f>
        <v>LHR to SFO</v>
      </c>
      <c r="M3182" s="1">
        <v>43739</v>
      </c>
      <c r="N3182">
        <v>5</v>
      </c>
      <c r="O3182">
        <v>5</v>
      </c>
      <c r="P3182">
        <v>4</v>
      </c>
      <c r="Q3182">
        <v>-1</v>
      </c>
      <c r="R3182">
        <v>4</v>
      </c>
      <c r="S3182" t="s">
        <v>39</v>
      </c>
      <c r="T3182">
        <v>5</v>
      </c>
      <c r="U3182" t="s">
        <v>6</v>
      </c>
      <c r="V3182" t="str">
        <f>IF(Table1[[#This Row],[Rating]]&gt;8,"Excellent",IF(Table1[[#This Row],[Rating]]&gt;5,"Good","Bad"))</f>
        <v>Good</v>
      </c>
    </row>
    <row r="3183" spans="1:22" ht="30" customHeight="1" x14ac:dyDescent="0.35">
      <c r="A3183">
        <v>9</v>
      </c>
      <c r="B3183" t="s">
        <v>4317</v>
      </c>
      <c r="C3183" t="str">
        <f>UPPER(LEFT(Table1[[#This Row],[Header]],1))&amp;MID(Table1[[#This Row],[Header]],2,LEN(Table1[[#This Row],[Header]])-1)</f>
        <v>BA customer review</v>
      </c>
      <c r="D3183" t="s">
        <v>3853</v>
      </c>
      <c r="E3183" s="1">
        <v>41806</v>
      </c>
      <c r="F3183" t="s">
        <v>1</v>
      </c>
      <c r="G3183" t="s">
        <v>222</v>
      </c>
      <c r="H3183" t="s">
        <v>5525</v>
      </c>
      <c r="I3183" t="s">
        <v>4</v>
      </c>
      <c r="J3183" t="s">
        <v>5006</v>
      </c>
      <c r="K3183" t="s">
        <v>5048</v>
      </c>
      <c r="L3183" t="str">
        <f>CONCATENATE(Table1[[#This Row],[FROM]]," to ",Table1[[#This Row],[TO]])</f>
        <v>LHR to BFS</v>
      </c>
      <c r="M3183" s="1">
        <v>43739</v>
      </c>
      <c r="N3183">
        <v>4</v>
      </c>
      <c r="O3183">
        <v>5</v>
      </c>
      <c r="P3183">
        <v>4</v>
      </c>
      <c r="Q3183">
        <v>-1</v>
      </c>
      <c r="R3183">
        <v>4</v>
      </c>
      <c r="S3183" t="s">
        <v>39</v>
      </c>
      <c r="T3183">
        <v>5</v>
      </c>
      <c r="U3183" t="s">
        <v>6</v>
      </c>
      <c r="V3183" t="str">
        <f>IF(Table1[[#This Row],[Rating]]&gt;8,"Excellent",IF(Table1[[#This Row],[Rating]]&gt;5,"Good","Bad"))</f>
        <v>Excellent</v>
      </c>
    </row>
    <row r="3184" spans="1:22" ht="30" customHeight="1" x14ac:dyDescent="0.35">
      <c r="A3184">
        <v>2</v>
      </c>
      <c r="B3184" t="s">
        <v>4317</v>
      </c>
      <c r="C3184" t="str">
        <f>UPPER(LEFT(Table1[[#This Row],[Header]],1))&amp;MID(Table1[[#This Row],[Header]],2,LEN(Table1[[#This Row],[Header]])-1)</f>
        <v>BA customer review</v>
      </c>
      <c r="D3184" t="s">
        <v>4110</v>
      </c>
      <c r="E3184" s="1">
        <v>41806</v>
      </c>
      <c r="F3184" t="s">
        <v>1</v>
      </c>
      <c r="G3184" t="s">
        <v>5514</v>
      </c>
      <c r="H3184" t="s">
        <v>5525</v>
      </c>
      <c r="I3184" t="s">
        <v>35</v>
      </c>
      <c r="J3184" t="s">
        <v>5006</v>
      </c>
      <c r="K3184" t="s">
        <v>5042</v>
      </c>
      <c r="L3184" t="str">
        <f>CONCATENATE(Table1[[#This Row],[FROM]]," to ",Table1[[#This Row],[TO]])</f>
        <v>LHR to YVR</v>
      </c>
      <c r="M3184" s="1">
        <v>43739</v>
      </c>
      <c r="N3184">
        <v>4</v>
      </c>
      <c r="O3184">
        <v>5</v>
      </c>
      <c r="P3184">
        <v>4</v>
      </c>
      <c r="Q3184">
        <v>-1</v>
      </c>
      <c r="R3184">
        <v>4</v>
      </c>
      <c r="S3184" t="s">
        <v>39</v>
      </c>
      <c r="T3184">
        <v>4</v>
      </c>
      <c r="U3184" t="s">
        <v>6</v>
      </c>
      <c r="V3184" t="str">
        <f>IF(Table1[[#This Row],[Rating]]&gt;8,"Excellent",IF(Table1[[#This Row],[Rating]]&gt;5,"Good","Bad"))</f>
        <v>Bad</v>
      </c>
    </row>
    <row r="3185" spans="1:22" ht="30" customHeight="1" x14ac:dyDescent="0.35">
      <c r="A3185">
        <v>6</v>
      </c>
      <c r="B3185" t="s">
        <v>4317</v>
      </c>
      <c r="C3185" t="str">
        <f>UPPER(LEFT(Table1[[#This Row],[Header]],1))&amp;MID(Table1[[#This Row],[Header]],2,LEN(Table1[[#This Row],[Header]])-1)</f>
        <v>BA customer review</v>
      </c>
      <c r="D3185" t="s">
        <v>1271</v>
      </c>
      <c r="E3185" s="1">
        <v>41806</v>
      </c>
      <c r="F3185" t="s">
        <v>1</v>
      </c>
      <c r="G3185" t="s">
        <v>222</v>
      </c>
      <c r="H3185" t="s">
        <v>5525</v>
      </c>
      <c r="I3185" t="s">
        <v>10</v>
      </c>
      <c r="J3185" t="s">
        <v>5027</v>
      </c>
      <c r="K3185" t="s">
        <v>5183</v>
      </c>
      <c r="L3185" t="str">
        <f>CONCATENATE(Table1[[#This Row],[FROM]]," to ",Table1[[#This Row],[TO]])</f>
        <v>LGW to PFO</v>
      </c>
      <c r="M3185" s="1">
        <v>41794</v>
      </c>
      <c r="N3185">
        <v>4</v>
      </c>
      <c r="O3185">
        <v>5</v>
      </c>
      <c r="P3185">
        <v>5</v>
      </c>
      <c r="Q3185">
        <v>-1</v>
      </c>
      <c r="R3185">
        <v>5</v>
      </c>
      <c r="S3185" t="s">
        <v>39</v>
      </c>
      <c r="T3185">
        <v>5</v>
      </c>
      <c r="U3185" t="s">
        <v>6</v>
      </c>
      <c r="V3185" t="str">
        <f>IF(Table1[[#This Row],[Rating]]&gt;8,"Excellent",IF(Table1[[#This Row],[Rating]]&gt;5,"Good","Bad"))</f>
        <v>Good</v>
      </c>
    </row>
    <row r="3186" spans="1:22" ht="30" customHeight="1" x14ac:dyDescent="0.35">
      <c r="A3186">
        <v>1</v>
      </c>
      <c r="B3186" t="s">
        <v>4317</v>
      </c>
      <c r="C3186" t="str">
        <f>UPPER(LEFT(Table1[[#This Row],[Header]],1))&amp;MID(Table1[[#This Row],[Header]],2,LEN(Table1[[#This Row],[Header]])-1)</f>
        <v>BA customer review</v>
      </c>
      <c r="D3186" t="s">
        <v>4111</v>
      </c>
      <c r="E3186" s="1">
        <v>41806</v>
      </c>
      <c r="F3186" t="s">
        <v>1</v>
      </c>
      <c r="G3186" t="s">
        <v>222</v>
      </c>
      <c r="H3186" t="s">
        <v>5525</v>
      </c>
      <c r="I3186" t="s">
        <v>4</v>
      </c>
      <c r="J3186" t="s">
        <v>5096</v>
      </c>
      <c r="K3186" t="s">
        <v>5006</v>
      </c>
      <c r="L3186" t="str">
        <f>CONCATENATE(Table1[[#This Row],[FROM]]," to ",Table1[[#This Row],[TO]])</f>
        <v>PVG to LHR</v>
      </c>
      <c r="M3186" s="1">
        <v>43739</v>
      </c>
      <c r="N3186">
        <v>5</v>
      </c>
      <c r="O3186">
        <v>5</v>
      </c>
      <c r="P3186">
        <v>4</v>
      </c>
      <c r="Q3186">
        <v>-1</v>
      </c>
      <c r="R3186">
        <v>4</v>
      </c>
      <c r="S3186" t="s">
        <v>39</v>
      </c>
      <c r="T3186">
        <v>5</v>
      </c>
      <c r="U3186" t="s">
        <v>6</v>
      </c>
      <c r="V3186" t="str">
        <f>IF(Table1[[#This Row],[Rating]]&gt;8,"Excellent",IF(Table1[[#This Row],[Rating]]&gt;5,"Good","Bad"))</f>
        <v>Bad</v>
      </c>
    </row>
    <row r="3187" spans="1:22" ht="30" customHeight="1" x14ac:dyDescent="0.35">
      <c r="A3187">
        <v>5</v>
      </c>
      <c r="B3187" t="s">
        <v>4317</v>
      </c>
      <c r="C3187" t="str">
        <f>UPPER(LEFT(Table1[[#This Row],[Header]],1))&amp;MID(Table1[[#This Row],[Header]],2,LEN(Table1[[#This Row],[Header]])-1)</f>
        <v>BA customer review</v>
      </c>
      <c r="D3187" t="s">
        <v>1271</v>
      </c>
      <c r="E3187" s="1">
        <v>41806</v>
      </c>
      <c r="F3187" t="s">
        <v>1</v>
      </c>
      <c r="G3187" t="s">
        <v>222</v>
      </c>
      <c r="H3187" t="s">
        <v>5525</v>
      </c>
      <c r="I3187" t="s">
        <v>4</v>
      </c>
      <c r="J3187" t="s">
        <v>5183</v>
      </c>
      <c r="K3187" t="s">
        <v>5027</v>
      </c>
      <c r="L3187" t="str">
        <f>CONCATENATE(Table1[[#This Row],[FROM]]," to ",Table1[[#This Row],[TO]])</f>
        <v>PFO to LGW</v>
      </c>
      <c r="M3187" s="1">
        <v>43739</v>
      </c>
      <c r="N3187">
        <v>4</v>
      </c>
      <c r="O3187">
        <v>5</v>
      </c>
      <c r="P3187">
        <v>3</v>
      </c>
      <c r="Q3187">
        <v>-1</v>
      </c>
      <c r="R3187">
        <v>4</v>
      </c>
      <c r="S3187" t="s">
        <v>39</v>
      </c>
      <c r="T3187">
        <v>1</v>
      </c>
      <c r="U3187" t="s">
        <v>6</v>
      </c>
      <c r="V3187" t="str">
        <f>IF(Table1[[#This Row],[Rating]]&gt;8,"Excellent",IF(Table1[[#This Row],[Rating]]&gt;5,"Good","Bad"))</f>
        <v>Bad</v>
      </c>
    </row>
    <row r="3188" spans="1:22" ht="30" customHeight="1" x14ac:dyDescent="0.35">
      <c r="A3188">
        <v>8</v>
      </c>
      <c r="B3188" t="s">
        <v>4317</v>
      </c>
      <c r="C3188" t="str">
        <f>UPPER(LEFT(Table1[[#This Row],[Header]],1))&amp;MID(Table1[[#This Row],[Header]],2,LEN(Table1[[#This Row],[Header]])-1)</f>
        <v>BA customer review</v>
      </c>
      <c r="D3188" t="s">
        <v>4112</v>
      </c>
      <c r="E3188" s="1">
        <v>41803</v>
      </c>
      <c r="F3188" t="s">
        <v>1</v>
      </c>
      <c r="G3188" t="s">
        <v>222</v>
      </c>
      <c r="H3188" t="s">
        <v>5525</v>
      </c>
      <c r="I3188" t="s">
        <v>35</v>
      </c>
      <c r="J3188" t="s">
        <v>5025</v>
      </c>
      <c r="K3188" t="s">
        <v>5097</v>
      </c>
      <c r="L3188" t="str">
        <f>CONCATENATE(Table1[[#This Row],[FROM]]," to ",Table1[[#This Row],[TO]])</f>
        <v>EDI to JFK</v>
      </c>
      <c r="M3188" s="1">
        <v>43739</v>
      </c>
      <c r="N3188">
        <v>5</v>
      </c>
      <c r="O3188">
        <v>5</v>
      </c>
      <c r="P3188">
        <v>5</v>
      </c>
      <c r="Q3188">
        <v>-1</v>
      </c>
      <c r="R3188">
        <v>4</v>
      </c>
      <c r="S3188" t="s">
        <v>39</v>
      </c>
      <c r="T3188">
        <v>5</v>
      </c>
      <c r="U3188" t="s">
        <v>6</v>
      </c>
      <c r="V3188" t="str">
        <f>IF(Table1[[#This Row],[Rating]]&gt;8,"Excellent",IF(Table1[[#This Row],[Rating]]&gt;5,"Good","Bad"))</f>
        <v>Good</v>
      </c>
    </row>
    <row r="3189" spans="1:22" ht="30" customHeight="1" x14ac:dyDescent="0.35">
      <c r="A3189">
        <v>10</v>
      </c>
      <c r="B3189" t="s">
        <v>4317</v>
      </c>
      <c r="C3189" t="str">
        <f>UPPER(LEFT(Table1[[#This Row],[Header]],1))&amp;MID(Table1[[#This Row],[Header]],2,LEN(Table1[[#This Row],[Header]])-1)</f>
        <v>BA customer review</v>
      </c>
      <c r="D3189" t="s">
        <v>4113</v>
      </c>
      <c r="E3189" s="1">
        <v>41803</v>
      </c>
      <c r="F3189" t="s">
        <v>66</v>
      </c>
      <c r="G3189" t="s">
        <v>222</v>
      </c>
      <c r="H3189" t="s">
        <v>5525</v>
      </c>
      <c r="I3189" t="s">
        <v>4</v>
      </c>
      <c r="J3189" t="s">
        <v>5006</v>
      </c>
      <c r="K3189" t="s">
        <v>5108</v>
      </c>
      <c r="L3189" t="str">
        <f>CONCATENATE(Table1[[#This Row],[FROM]]," to ",Table1[[#This Row],[TO]])</f>
        <v>LHR to SIN</v>
      </c>
      <c r="M3189" s="1">
        <v>43739</v>
      </c>
      <c r="N3189">
        <v>5</v>
      </c>
      <c r="O3189">
        <v>5</v>
      </c>
      <c r="P3189">
        <v>5</v>
      </c>
      <c r="Q3189">
        <v>-1</v>
      </c>
      <c r="R3189">
        <v>5</v>
      </c>
      <c r="S3189" t="s">
        <v>39</v>
      </c>
      <c r="T3189">
        <v>4</v>
      </c>
      <c r="U3189" t="s">
        <v>6</v>
      </c>
      <c r="V3189" t="str">
        <f>IF(Table1[[#This Row],[Rating]]&gt;8,"Excellent",IF(Table1[[#This Row],[Rating]]&gt;5,"Good","Bad"))</f>
        <v>Excellent</v>
      </c>
    </row>
    <row r="3190" spans="1:22" ht="30" customHeight="1" x14ac:dyDescent="0.35">
      <c r="A3190">
        <v>10</v>
      </c>
      <c r="B3190" t="s">
        <v>4317</v>
      </c>
      <c r="C3190" t="str">
        <f>UPPER(LEFT(Table1[[#This Row],[Header]],1))&amp;MID(Table1[[#This Row],[Header]],2,LEN(Table1[[#This Row],[Header]])-1)</f>
        <v>BA customer review</v>
      </c>
      <c r="D3190" t="s">
        <v>5421</v>
      </c>
      <c r="E3190" s="1">
        <v>41803</v>
      </c>
      <c r="F3190" t="s">
        <v>1</v>
      </c>
      <c r="G3190" t="s">
        <v>222</v>
      </c>
      <c r="H3190" t="s">
        <v>5525</v>
      </c>
      <c r="I3190" t="s">
        <v>4</v>
      </c>
      <c r="J3190" t="s">
        <v>5006</v>
      </c>
      <c r="K3190" t="s">
        <v>5036</v>
      </c>
      <c r="L3190" t="str">
        <f>CONCATENATE(Table1[[#This Row],[FROM]]," to ",Table1[[#This Row],[TO]])</f>
        <v>LHR to DXB</v>
      </c>
      <c r="M3190" s="1">
        <v>41801</v>
      </c>
      <c r="N3190">
        <v>3</v>
      </c>
      <c r="O3190">
        <v>5</v>
      </c>
      <c r="P3190">
        <v>1</v>
      </c>
      <c r="Q3190">
        <v>-1</v>
      </c>
      <c r="R3190">
        <v>5</v>
      </c>
      <c r="S3190" t="s">
        <v>39</v>
      </c>
      <c r="T3190">
        <v>1</v>
      </c>
      <c r="U3190" t="s">
        <v>6</v>
      </c>
      <c r="V3190" t="str">
        <f>IF(Table1[[#This Row],[Rating]]&gt;8,"Excellent",IF(Table1[[#This Row],[Rating]]&gt;5,"Good","Bad"))</f>
        <v>Excellent</v>
      </c>
    </row>
    <row r="3191" spans="1:22" ht="30" customHeight="1" x14ac:dyDescent="0.35">
      <c r="A3191">
        <v>8</v>
      </c>
      <c r="B3191" t="s">
        <v>4317</v>
      </c>
      <c r="C3191" t="str">
        <f>UPPER(LEFT(Table1[[#This Row],[Header]],1))&amp;MID(Table1[[#This Row],[Header]],2,LEN(Table1[[#This Row],[Header]])-1)</f>
        <v>BA customer review</v>
      </c>
      <c r="D3191" t="s">
        <v>4112</v>
      </c>
      <c r="E3191" s="1">
        <v>41803</v>
      </c>
      <c r="F3191" t="s">
        <v>1</v>
      </c>
      <c r="G3191" t="s">
        <v>222</v>
      </c>
      <c r="H3191" t="s">
        <v>5525</v>
      </c>
      <c r="I3191" t="s">
        <v>4</v>
      </c>
      <c r="J3191" t="s">
        <v>5025</v>
      </c>
      <c r="K3191" t="s">
        <v>5097</v>
      </c>
      <c r="L3191" t="str">
        <f>CONCATENATE(Table1[[#This Row],[FROM]]," to ",Table1[[#This Row],[TO]])</f>
        <v>EDI to JFK</v>
      </c>
      <c r="M3191" s="1">
        <v>43739</v>
      </c>
      <c r="N3191">
        <v>2</v>
      </c>
      <c r="O3191">
        <v>4</v>
      </c>
      <c r="P3191">
        <v>1</v>
      </c>
      <c r="Q3191">
        <v>-1</v>
      </c>
      <c r="R3191">
        <v>1</v>
      </c>
      <c r="S3191" t="s">
        <v>5</v>
      </c>
      <c r="T3191">
        <v>1</v>
      </c>
      <c r="U3191" t="s">
        <v>6</v>
      </c>
      <c r="V3191" t="str">
        <f>IF(Table1[[#This Row],[Rating]]&gt;8,"Excellent",IF(Table1[[#This Row],[Rating]]&gt;5,"Good","Bad"))</f>
        <v>Good</v>
      </c>
    </row>
    <row r="3192" spans="1:22" ht="30" customHeight="1" x14ac:dyDescent="0.35">
      <c r="A3192">
        <v>9</v>
      </c>
      <c r="B3192" t="s">
        <v>4317</v>
      </c>
      <c r="C3192" t="str">
        <f>UPPER(LEFT(Table1[[#This Row],[Header]],1))&amp;MID(Table1[[#This Row],[Header]],2,LEN(Table1[[#This Row],[Header]])-1)</f>
        <v>BA customer review</v>
      </c>
      <c r="D3192" t="s">
        <v>5275</v>
      </c>
      <c r="E3192" s="1">
        <v>41802</v>
      </c>
      <c r="F3192" t="s">
        <v>1</v>
      </c>
      <c r="G3192" t="s">
        <v>222</v>
      </c>
      <c r="H3192" t="s">
        <v>5525</v>
      </c>
      <c r="I3192" t="s">
        <v>4</v>
      </c>
      <c r="J3192" t="s">
        <v>5006</v>
      </c>
      <c r="K3192" t="s">
        <v>5043</v>
      </c>
      <c r="L3192" t="str">
        <f>CONCATENATE(Table1[[#This Row],[FROM]]," to ",Table1[[#This Row],[TO]])</f>
        <v>LHR to BOS</v>
      </c>
      <c r="M3192" s="1">
        <v>43739</v>
      </c>
      <c r="N3192">
        <v>3</v>
      </c>
      <c r="O3192">
        <v>3</v>
      </c>
      <c r="P3192">
        <v>1</v>
      </c>
      <c r="Q3192">
        <v>-1</v>
      </c>
      <c r="R3192">
        <v>4</v>
      </c>
      <c r="S3192" t="s">
        <v>5</v>
      </c>
      <c r="T3192">
        <v>1</v>
      </c>
      <c r="U3192" t="s">
        <v>6</v>
      </c>
      <c r="V3192" t="str">
        <f>IF(Table1[[#This Row],[Rating]]&gt;8,"Excellent",IF(Table1[[#This Row],[Rating]]&gt;5,"Good","Bad"))</f>
        <v>Excellent</v>
      </c>
    </row>
    <row r="3193" spans="1:22" ht="30" customHeight="1" x14ac:dyDescent="0.35">
      <c r="A3193">
        <v>7</v>
      </c>
      <c r="B3193" t="s">
        <v>4317</v>
      </c>
      <c r="C3193" t="str">
        <f>UPPER(LEFT(Table1[[#This Row],[Header]],1))&amp;MID(Table1[[#This Row],[Header]],2,LEN(Table1[[#This Row],[Header]])-1)</f>
        <v>BA customer review</v>
      </c>
      <c r="D3193" t="s">
        <v>4114</v>
      </c>
      <c r="E3193" s="1">
        <v>41802</v>
      </c>
      <c r="F3193" t="s">
        <v>46</v>
      </c>
      <c r="G3193" t="s">
        <v>222</v>
      </c>
      <c r="H3193" t="s">
        <v>5525</v>
      </c>
      <c r="I3193" t="s">
        <v>10</v>
      </c>
      <c r="J3193" t="s">
        <v>5006</v>
      </c>
      <c r="K3193" t="s">
        <v>5100</v>
      </c>
      <c r="L3193" t="str">
        <f>CONCATENATE(Table1[[#This Row],[FROM]]," to ",Table1[[#This Row],[TO]])</f>
        <v>LHR to YYZ</v>
      </c>
      <c r="M3193" s="1">
        <v>43739</v>
      </c>
      <c r="N3193">
        <v>5</v>
      </c>
      <c r="O3193">
        <v>5</v>
      </c>
      <c r="P3193">
        <v>2</v>
      </c>
      <c r="Q3193">
        <v>-1</v>
      </c>
      <c r="R3193">
        <v>4</v>
      </c>
      <c r="S3193" t="s">
        <v>39</v>
      </c>
      <c r="T3193">
        <v>5</v>
      </c>
      <c r="U3193" t="s">
        <v>6</v>
      </c>
      <c r="V3193" t="str">
        <f>IF(Table1[[#This Row],[Rating]]&gt;8,"Excellent",IF(Table1[[#This Row],[Rating]]&gt;5,"Good","Bad"))</f>
        <v>Good</v>
      </c>
    </row>
    <row r="3194" spans="1:22" ht="30" customHeight="1" x14ac:dyDescent="0.35">
      <c r="A3194">
        <v>10</v>
      </c>
      <c r="B3194" t="s">
        <v>4317</v>
      </c>
      <c r="C3194" t="str">
        <f>UPPER(LEFT(Table1[[#This Row],[Header]],1))&amp;MID(Table1[[#This Row],[Header]],2,LEN(Table1[[#This Row],[Header]])-1)</f>
        <v>BA customer review</v>
      </c>
      <c r="D3194" t="s">
        <v>4115</v>
      </c>
      <c r="E3194" s="1">
        <v>41802</v>
      </c>
      <c r="F3194" t="s">
        <v>1</v>
      </c>
      <c r="G3194" t="s">
        <v>222</v>
      </c>
      <c r="H3194" t="s">
        <v>5525</v>
      </c>
      <c r="I3194" t="s">
        <v>10</v>
      </c>
      <c r="J3194" t="s">
        <v>5019</v>
      </c>
      <c r="K3194" t="s">
        <v>5006</v>
      </c>
      <c r="L3194" t="str">
        <f>CONCATENATE(Table1[[#This Row],[FROM]]," to ",Table1[[#This Row],[TO]])</f>
        <v>GLA to LHR</v>
      </c>
      <c r="M3194" s="1">
        <v>43739</v>
      </c>
      <c r="N3194">
        <v>5</v>
      </c>
      <c r="O3194">
        <v>5</v>
      </c>
      <c r="P3194">
        <v>4</v>
      </c>
      <c r="Q3194">
        <v>-1</v>
      </c>
      <c r="R3194">
        <v>2</v>
      </c>
      <c r="S3194" t="s">
        <v>5</v>
      </c>
      <c r="T3194">
        <v>1</v>
      </c>
      <c r="U3194" t="s">
        <v>6</v>
      </c>
      <c r="V3194" t="str">
        <f>IF(Table1[[#This Row],[Rating]]&gt;8,"Excellent",IF(Table1[[#This Row],[Rating]]&gt;5,"Good","Bad"))</f>
        <v>Excellent</v>
      </c>
    </row>
    <row r="3195" spans="1:22" ht="30" customHeight="1" x14ac:dyDescent="0.35">
      <c r="A3195">
        <v>10</v>
      </c>
      <c r="B3195" t="s">
        <v>4317</v>
      </c>
      <c r="C3195" t="str">
        <f>UPPER(LEFT(Table1[[#This Row],[Header]],1))&amp;MID(Table1[[#This Row],[Header]],2,LEN(Table1[[#This Row],[Header]])-1)</f>
        <v>BA customer review</v>
      </c>
      <c r="D3195" t="s">
        <v>4116</v>
      </c>
      <c r="E3195" s="1">
        <v>41802</v>
      </c>
      <c r="F3195" t="s">
        <v>1</v>
      </c>
      <c r="G3195" t="s">
        <v>4228</v>
      </c>
      <c r="H3195" t="s">
        <v>5525</v>
      </c>
      <c r="I3195" t="s">
        <v>10</v>
      </c>
      <c r="J3195" t="s">
        <v>5006</v>
      </c>
      <c r="K3195" t="s">
        <v>5006</v>
      </c>
      <c r="L3195" t="str">
        <f>CONCATENATE(Table1[[#This Row],[FROM]]," to ",Table1[[#This Row],[TO]])</f>
        <v>LHR to LHR</v>
      </c>
      <c r="M3195" s="1">
        <v>43739</v>
      </c>
      <c r="N3195">
        <v>4</v>
      </c>
      <c r="O3195">
        <v>5</v>
      </c>
      <c r="P3195">
        <v>4</v>
      </c>
      <c r="Q3195">
        <v>-1</v>
      </c>
      <c r="R3195">
        <v>5</v>
      </c>
      <c r="S3195" t="s">
        <v>39</v>
      </c>
      <c r="T3195">
        <v>2</v>
      </c>
      <c r="U3195" t="s">
        <v>6</v>
      </c>
      <c r="V3195" t="str">
        <f>IF(Table1[[#This Row],[Rating]]&gt;8,"Excellent",IF(Table1[[#This Row],[Rating]]&gt;5,"Good","Bad"))</f>
        <v>Excellent</v>
      </c>
    </row>
    <row r="3196" spans="1:22" ht="30" customHeight="1" x14ac:dyDescent="0.35">
      <c r="A3196">
        <v>8</v>
      </c>
      <c r="B3196" t="s">
        <v>4317</v>
      </c>
      <c r="C3196" t="str">
        <f>UPPER(LEFT(Table1[[#This Row],[Header]],1))&amp;MID(Table1[[#This Row],[Header]],2,LEN(Table1[[#This Row],[Header]])-1)</f>
        <v>BA customer review</v>
      </c>
      <c r="D3196" t="s">
        <v>4117</v>
      </c>
      <c r="E3196" s="1">
        <v>41802</v>
      </c>
      <c r="F3196" t="s">
        <v>1</v>
      </c>
      <c r="G3196" t="s">
        <v>4236</v>
      </c>
      <c r="H3196" t="s">
        <v>5525</v>
      </c>
      <c r="I3196" t="s">
        <v>35</v>
      </c>
      <c r="J3196" t="s">
        <v>5068</v>
      </c>
      <c r="K3196" t="s">
        <v>5006</v>
      </c>
      <c r="L3196" t="str">
        <f>CONCATENATE(Table1[[#This Row],[FROM]]," to ",Table1[[#This Row],[TO]])</f>
        <v>FCO to LHR</v>
      </c>
      <c r="M3196" s="1">
        <v>43739</v>
      </c>
      <c r="N3196">
        <v>1</v>
      </c>
      <c r="O3196">
        <v>1</v>
      </c>
      <c r="P3196">
        <v>1</v>
      </c>
      <c r="Q3196">
        <v>-1</v>
      </c>
      <c r="R3196">
        <v>2</v>
      </c>
      <c r="S3196" t="s">
        <v>5</v>
      </c>
      <c r="T3196">
        <v>2</v>
      </c>
      <c r="U3196" t="s">
        <v>6</v>
      </c>
      <c r="V3196" t="str">
        <f>IF(Table1[[#This Row],[Rating]]&gt;8,"Excellent",IF(Table1[[#This Row],[Rating]]&gt;5,"Good","Bad"))</f>
        <v>Good</v>
      </c>
    </row>
    <row r="3197" spans="1:22" ht="30" customHeight="1" x14ac:dyDescent="0.35">
      <c r="A3197">
        <v>1</v>
      </c>
      <c r="B3197" t="s">
        <v>4317</v>
      </c>
      <c r="C3197" t="str">
        <f>UPPER(LEFT(Table1[[#This Row],[Header]],1))&amp;MID(Table1[[#This Row],[Header]],2,LEN(Table1[[#This Row],[Header]])-1)</f>
        <v>BA customer review</v>
      </c>
      <c r="D3197" t="s">
        <v>4117</v>
      </c>
      <c r="E3197" s="1">
        <v>41802</v>
      </c>
      <c r="F3197" t="s">
        <v>1</v>
      </c>
      <c r="G3197" t="s">
        <v>222</v>
      </c>
      <c r="H3197" t="s">
        <v>5525</v>
      </c>
      <c r="I3197" t="s">
        <v>4</v>
      </c>
      <c r="J3197" t="s">
        <v>5138</v>
      </c>
      <c r="K3197" t="s">
        <v>5006</v>
      </c>
      <c r="L3197" t="str">
        <f>CONCATENATE(Table1[[#This Row],[FROM]]," to ",Table1[[#This Row],[TO]])</f>
        <v>OSL to LHR</v>
      </c>
      <c r="M3197" s="1">
        <v>41798</v>
      </c>
      <c r="N3197">
        <v>1</v>
      </c>
      <c r="O3197">
        <v>1</v>
      </c>
      <c r="P3197">
        <v>1</v>
      </c>
      <c r="Q3197">
        <v>-1</v>
      </c>
      <c r="R3197">
        <v>1</v>
      </c>
      <c r="S3197" t="s">
        <v>5</v>
      </c>
      <c r="T3197">
        <v>1</v>
      </c>
      <c r="U3197" t="s">
        <v>6</v>
      </c>
      <c r="V3197" t="str">
        <f>IF(Table1[[#This Row],[Rating]]&gt;8,"Excellent",IF(Table1[[#This Row],[Rating]]&gt;5,"Good","Bad"))</f>
        <v>Bad</v>
      </c>
    </row>
    <row r="3198" spans="1:22" ht="30" customHeight="1" x14ac:dyDescent="0.35">
      <c r="A3198">
        <v>5</v>
      </c>
      <c r="B3198" t="s">
        <v>4317</v>
      </c>
      <c r="C3198" t="str">
        <f>UPPER(LEFT(Table1[[#This Row],[Header]],1))&amp;MID(Table1[[#This Row],[Header]],2,LEN(Table1[[#This Row],[Header]])-1)</f>
        <v>BA customer review</v>
      </c>
      <c r="D3198" t="s">
        <v>4118</v>
      </c>
      <c r="E3198" s="1">
        <v>41800</v>
      </c>
      <c r="F3198" t="s">
        <v>1</v>
      </c>
      <c r="G3198" t="s">
        <v>222</v>
      </c>
      <c r="H3198" t="s">
        <v>5525</v>
      </c>
      <c r="I3198" t="s">
        <v>4</v>
      </c>
      <c r="J3198" t="s">
        <v>5014</v>
      </c>
      <c r="K3198" t="s">
        <v>5008</v>
      </c>
      <c r="L3198" t="str">
        <f>CONCATENATE(Table1[[#This Row],[FROM]]," to ",Table1[[#This Row],[TO]])</f>
        <v>MAN to MXP</v>
      </c>
      <c r="M3198" s="1">
        <v>43739</v>
      </c>
      <c r="N3198">
        <v>3</v>
      </c>
      <c r="O3198">
        <v>3</v>
      </c>
      <c r="P3198">
        <v>3</v>
      </c>
      <c r="Q3198">
        <v>-1</v>
      </c>
      <c r="R3198">
        <v>2</v>
      </c>
      <c r="S3198" t="s">
        <v>5</v>
      </c>
      <c r="T3198">
        <v>1</v>
      </c>
      <c r="U3198" t="s">
        <v>6</v>
      </c>
      <c r="V3198" t="str">
        <f>IF(Table1[[#This Row],[Rating]]&gt;8,"Excellent",IF(Table1[[#This Row],[Rating]]&gt;5,"Good","Bad"))</f>
        <v>Bad</v>
      </c>
    </row>
    <row r="3199" spans="1:22" ht="30" customHeight="1" x14ac:dyDescent="0.35">
      <c r="A3199">
        <v>9</v>
      </c>
      <c r="B3199" t="s">
        <v>4317</v>
      </c>
      <c r="C3199" t="str">
        <f>UPPER(LEFT(Table1[[#This Row],[Header]],1))&amp;MID(Table1[[#This Row],[Header]],2,LEN(Table1[[#This Row],[Header]])-1)</f>
        <v>BA customer review</v>
      </c>
      <c r="D3199" t="s">
        <v>5383</v>
      </c>
      <c r="E3199" s="1">
        <v>41800</v>
      </c>
      <c r="F3199" t="s">
        <v>1</v>
      </c>
      <c r="G3199" t="s">
        <v>222</v>
      </c>
      <c r="H3199" t="s">
        <v>5525</v>
      </c>
      <c r="I3199" t="s">
        <v>10</v>
      </c>
      <c r="J3199" t="s">
        <v>5006</v>
      </c>
      <c r="K3199" t="s">
        <v>5036</v>
      </c>
      <c r="L3199" t="str">
        <f>CONCATENATE(Table1[[#This Row],[FROM]]," to ",Table1[[#This Row],[TO]])</f>
        <v>LHR to DXB</v>
      </c>
      <c r="M3199" s="1">
        <v>43739</v>
      </c>
      <c r="N3199">
        <v>5</v>
      </c>
      <c r="O3199">
        <v>5</v>
      </c>
      <c r="P3199">
        <v>5</v>
      </c>
      <c r="Q3199">
        <v>-1</v>
      </c>
      <c r="R3199">
        <v>4</v>
      </c>
      <c r="S3199" t="s">
        <v>39</v>
      </c>
      <c r="T3199">
        <v>5</v>
      </c>
      <c r="U3199" t="s">
        <v>6</v>
      </c>
      <c r="V3199" t="str">
        <f>IF(Table1[[#This Row],[Rating]]&gt;8,"Excellent",IF(Table1[[#This Row],[Rating]]&gt;5,"Good","Bad"))</f>
        <v>Excellent</v>
      </c>
    </row>
    <row r="3200" spans="1:22" ht="30" customHeight="1" x14ac:dyDescent="0.35">
      <c r="A3200">
        <v>6</v>
      </c>
      <c r="B3200" t="s">
        <v>4317</v>
      </c>
      <c r="C3200" t="str">
        <f>UPPER(LEFT(Table1[[#This Row],[Header]],1))&amp;MID(Table1[[#This Row],[Header]],2,LEN(Table1[[#This Row],[Header]])-1)</f>
        <v>BA customer review</v>
      </c>
      <c r="D3200" t="s">
        <v>3191</v>
      </c>
      <c r="E3200" s="1">
        <v>41799</v>
      </c>
      <c r="F3200" t="s">
        <v>1</v>
      </c>
      <c r="G3200" t="s">
        <v>222</v>
      </c>
      <c r="H3200" t="s">
        <v>5525</v>
      </c>
      <c r="I3200" t="s">
        <v>4</v>
      </c>
      <c r="J3200" t="s">
        <v>5027</v>
      </c>
      <c r="K3200" t="s">
        <v>5183</v>
      </c>
      <c r="L3200" t="str">
        <f>CONCATENATE(Table1[[#This Row],[FROM]]," to ",Table1[[#This Row],[TO]])</f>
        <v>LGW to PFO</v>
      </c>
      <c r="M3200" s="1">
        <v>43739</v>
      </c>
      <c r="N3200">
        <v>4</v>
      </c>
      <c r="O3200">
        <v>5</v>
      </c>
      <c r="P3200">
        <v>3</v>
      </c>
      <c r="Q3200">
        <v>-1</v>
      </c>
      <c r="R3200">
        <v>4</v>
      </c>
      <c r="S3200" t="s">
        <v>39</v>
      </c>
      <c r="T3200">
        <v>5</v>
      </c>
      <c r="U3200" t="s">
        <v>6</v>
      </c>
      <c r="V3200" t="str">
        <f>IF(Table1[[#This Row],[Rating]]&gt;8,"Excellent",IF(Table1[[#This Row],[Rating]]&gt;5,"Good","Bad"))</f>
        <v>Good</v>
      </c>
    </row>
    <row r="3201" spans="1:22" ht="30" customHeight="1" x14ac:dyDescent="0.35">
      <c r="A3201">
        <v>7</v>
      </c>
      <c r="B3201" t="s">
        <v>4317</v>
      </c>
      <c r="C3201" t="str">
        <f>UPPER(LEFT(Table1[[#This Row],[Header]],1))&amp;MID(Table1[[#This Row],[Header]],2,LEN(Table1[[#This Row],[Header]])-1)</f>
        <v>BA customer review</v>
      </c>
      <c r="D3201" t="s">
        <v>4013</v>
      </c>
      <c r="E3201" s="1">
        <v>41799</v>
      </c>
      <c r="F3201" t="s">
        <v>1</v>
      </c>
      <c r="G3201" t="s">
        <v>222</v>
      </c>
      <c r="H3201" t="s">
        <v>5525</v>
      </c>
      <c r="I3201" t="s">
        <v>10</v>
      </c>
      <c r="J3201" t="s">
        <v>5006</v>
      </c>
      <c r="K3201" t="s">
        <v>5006</v>
      </c>
      <c r="L3201" t="str">
        <f>CONCATENATE(Table1[[#This Row],[FROM]]," to ",Table1[[#This Row],[TO]])</f>
        <v>LHR to LHR</v>
      </c>
      <c r="M3201" s="1">
        <v>43739</v>
      </c>
      <c r="N3201">
        <v>3</v>
      </c>
      <c r="O3201">
        <v>1</v>
      </c>
      <c r="P3201">
        <v>3</v>
      </c>
      <c r="Q3201">
        <v>-1</v>
      </c>
      <c r="R3201">
        <v>3</v>
      </c>
      <c r="S3201" t="s">
        <v>5</v>
      </c>
      <c r="T3201">
        <v>5</v>
      </c>
      <c r="U3201" t="s">
        <v>6</v>
      </c>
      <c r="V3201" t="str">
        <f>IF(Table1[[#This Row],[Rating]]&gt;8,"Excellent",IF(Table1[[#This Row],[Rating]]&gt;5,"Good","Bad"))</f>
        <v>Good</v>
      </c>
    </row>
    <row r="3202" spans="1:22" ht="30" customHeight="1" x14ac:dyDescent="0.35">
      <c r="A3202">
        <v>2</v>
      </c>
      <c r="B3202" t="s">
        <v>4317</v>
      </c>
      <c r="C3202" t="str">
        <f>UPPER(LEFT(Table1[[#This Row],[Header]],1))&amp;MID(Table1[[#This Row],[Header]],2,LEN(Table1[[#This Row],[Header]])-1)</f>
        <v>BA customer review</v>
      </c>
      <c r="D3202" t="s">
        <v>4119</v>
      </c>
      <c r="E3202" s="1">
        <v>41799</v>
      </c>
      <c r="F3202" t="s">
        <v>1</v>
      </c>
      <c r="G3202" t="s">
        <v>222</v>
      </c>
      <c r="H3202" t="s">
        <v>5525</v>
      </c>
      <c r="I3202" t="s">
        <v>4</v>
      </c>
      <c r="J3202" t="s">
        <v>5006</v>
      </c>
      <c r="K3202" t="s">
        <v>5099</v>
      </c>
      <c r="L3202" t="str">
        <f>CONCATENATE(Table1[[#This Row],[FROM]]," to ",Table1[[#This Row],[TO]])</f>
        <v>LHR to IAH</v>
      </c>
      <c r="M3202" s="1">
        <v>43739</v>
      </c>
      <c r="N3202">
        <v>4</v>
      </c>
      <c r="O3202">
        <v>5</v>
      </c>
      <c r="P3202">
        <v>4</v>
      </c>
      <c r="Q3202">
        <v>-1</v>
      </c>
      <c r="R3202">
        <v>4</v>
      </c>
      <c r="S3202" t="s">
        <v>39</v>
      </c>
      <c r="T3202">
        <v>3</v>
      </c>
      <c r="U3202" t="s">
        <v>6</v>
      </c>
      <c r="V3202" t="str">
        <f>IF(Table1[[#This Row],[Rating]]&gt;8,"Excellent",IF(Table1[[#This Row],[Rating]]&gt;5,"Good","Bad"))</f>
        <v>Bad</v>
      </c>
    </row>
    <row r="3203" spans="1:22" ht="30" customHeight="1" x14ac:dyDescent="0.35">
      <c r="A3203">
        <v>1</v>
      </c>
      <c r="B3203" t="s">
        <v>4317</v>
      </c>
      <c r="C3203" t="str">
        <f>UPPER(LEFT(Table1[[#This Row],[Header]],1))&amp;MID(Table1[[#This Row],[Header]],2,LEN(Table1[[#This Row],[Header]])-1)</f>
        <v>BA customer review</v>
      </c>
      <c r="D3203" t="s">
        <v>928</v>
      </c>
      <c r="E3203" s="1">
        <v>41799</v>
      </c>
      <c r="F3203" t="s">
        <v>1</v>
      </c>
      <c r="G3203" t="s">
        <v>222</v>
      </c>
      <c r="H3203" t="s">
        <v>5525</v>
      </c>
      <c r="I3203" t="s">
        <v>21</v>
      </c>
      <c r="J3203" t="s">
        <v>5145</v>
      </c>
      <c r="K3203" t="s">
        <v>5027</v>
      </c>
      <c r="L3203" t="str">
        <f>CONCATENATE(Table1[[#This Row],[FROM]]," to ",Table1[[#This Row],[TO]])</f>
        <v>VCE to LGW</v>
      </c>
      <c r="M3203" s="1">
        <v>43739</v>
      </c>
      <c r="N3203">
        <v>5</v>
      </c>
      <c r="O3203">
        <v>5</v>
      </c>
      <c r="P3203">
        <v>5</v>
      </c>
      <c r="Q3203">
        <v>-1</v>
      </c>
      <c r="R3203">
        <v>4</v>
      </c>
      <c r="S3203" t="s">
        <v>39</v>
      </c>
      <c r="T3203">
        <v>4</v>
      </c>
      <c r="U3203" t="s">
        <v>6</v>
      </c>
      <c r="V3203" t="str">
        <f>IF(Table1[[#This Row],[Rating]]&gt;8,"Excellent",IF(Table1[[#This Row],[Rating]]&gt;5,"Good","Bad"))</f>
        <v>Bad</v>
      </c>
    </row>
    <row r="3204" spans="1:22" ht="30" customHeight="1" x14ac:dyDescent="0.35">
      <c r="A3204">
        <v>5</v>
      </c>
      <c r="B3204" t="s">
        <v>4317</v>
      </c>
      <c r="C3204" t="str">
        <f>UPPER(LEFT(Table1[[#This Row],[Header]],1))&amp;MID(Table1[[#This Row],[Header]],2,LEN(Table1[[#This Row],[Header]])-1)</f>
        <v>BA customer review</v>
      </c>
      <c r="D3204" t="s">
        <v>4120</v>
      </c>
      <c r="E3204" s="1">
        <v>41799</v>
      </c>
      <c r="F3204" t="s">
        <v>1</v>
      </c>
      <c r="G3204" t="s">
        <v>4235</v>
      </c>
      <c r="H3204" t="s">
        <v>5525</v>
      </c>
      <c r="I3204" t="s">
        <v>4</v>
      </c>
      <c r="J3204" t="s">
        <v>5006</v>
      </c>
      <c r="K3204" t="s">
        <v>5125</v>
      </c>
      <c r="L3204" t="str">
        <f>CONCATENATE(Table1[[#This Row],[FROM]]," to ",Table1[[#This Row],[TO]])</f>
        <v>LHR to VIE</v>
      </c>
      <c r="M3204" s="1">
        <v>43739</v>
      </c>
      <c r="N3204">
        <v>4</v>
      </c>
      <c r="O3204">
        <v>3</v>
      </c>
      <c r="P3204">
        <v>3</v>
      </c>
      <c r="Q3204">
        <v>-1</v>
      </c>
      <c r="R3204">
        <v>3</v>
      </c>
      <c r="S3204" t="s">
        <v>39</v>
      </c>
      <c r="T3204">
        <v>3</v>
      </c>
      <c r="U3204" t="s">
        <v>6</v>
      </c>
      <c r="V3204" t="str">
        <f>IF(Table1[[#This Row],[Rating]]&gt;8,"Excellent",IF(Table1[[#This Row],[Rating]]&gt;5,"Good","Bad"))</f>
        <v>Bad</v>
      </c>
    </row>
    <row r="3205" spans="1:22" ht="30" customHeight="1" x14ac:dyDescent="0.35">
      <c r="A3205">
        <v>10</v>
      </c>
      <c r="B3205" t="s">
        <v>4317</v>
      </c>
      <c r="C3205" t="str">
        <f>UPPER(LEFT(Table1[[#This Row],[Header]],1))&amp;MID(Table1[[#This Row],[Header]],2,LEN(Table1[[#This Row],[Header]])-1)</f>
        <v>BA customer review</v>
      </c>
      <c r="D3205" t="s">
        <v>4121</v>
      </c>
      <c r="E3205" s="1">
        <v>41799</v>
      </c>
      <c r="F3205" t="s">
        <v>20</v>
      </c>
      <c r="G3205" t="s">
        <v>885</v>
      </c>
      <c r="H3205" t="s">
        <v>5525</v>
      </c>
      <c r="I3205" t="s">
        <v>4</v>
      </c>
      <c r="J3205" t="s">
        <v>5020</v>
      </c>
      <c r="K3205" t="s">
        <v>5006</v>
      </c>
      <c r="L3205" t="str">
        <f>CONCATENATE(Table1[[#This Row],[FROM]]," to ",Table1[[#This Row],[TO]])</f>
        <v>LAX to LHR</v>
      </c>
      <c r="M3205" s="1">
        <v>43739</v>
      </c>
      <c r="N3205">
        <v>4</v>
      </c>
      <c r="O3205">
        <v>5</v>
      </c>
      <c r="P3205">
        <v>4</v>
      </c>
      <c r="Q3205">
        <v>-1</v>
      </c>
      <c r="R3205">
        <v>4</v>
      </c>
      <c r="S3205" t="s">
        <v>39</v>
      </c>
      <c r="T3205">
        <v>3</v>
      </c>
      <c r="U3205" t="s">
        <v>6</v>
      </c>
      <c r="V3205" t="str">
        <f>IF(Table1[[#This Row],[Rating]]&gt;8,"Excellent",IF(Table1[[#This Row],[Rating]]&gt;5,"Good","Bad"))</f>
        <v>Excellent</v>
      </c>
    </row>
    <row r="3206" spans="1:22" ht="30" customHeight="1" x14ac:dyDescent="0.35">
      <c r="A3206">
        <v>10</v>
      </c>
      <c r="B3206" t="s">
        <v>4317</v>
      </c>
      <c r="C3206" t="str">
        <f>UPPER(LEFT(Table1[[#This Row],[Header]],1))&amp;MID(Table1[[#This Row],[Header]],2,LEN(Table1[[#This Row],[Header]])-1)</f>
        <v>BA customer review</v>
      </c>
      <c r="D3206" t="s">
        <v>4122</v>
      </c>
      <c r="E3206" s="1">
        <v>41799</v>
      </c>
      <c r="F3206" t="s">
        <v>1</v>
      </c>
      <c r="G3206" t="s">
        <v>2</v>
      </c>
      <c r="H3206" t="s">
        <v>5525</v>
      </c>
      <c r="I3206" t="s">
        <v>4</v>
      </c>
      <c r="J3206" t="s">
        <v>5006</v>
      </c>
      <c r="K3206" t="s">
        <v>5006</v>
      </c>
      <c r="L3206" t="str">
        <f>CONCATENATE(Table1[[#This Row],[FROM]]," to ",Table1[[#This Row],[TO]])</f>
        <v>LHR to LHR</v>
      </c>
      <c r="M3206" s="1">
        <v>43739</v>
      </c>
      <c r="N3206">
        <v>1</v>
      </c>
      <c r="O3206">
        <v>1</v>
      </c>
      <c r="P3206">
        <v>1</v>
      </c>
      <c r="Q3206">
        <v>-1</v>
      </c>
      <c r="R3206">
        <v>1</v>
      </c>
      <c r="S3206" t="s">
        <v>5</v>
      </c>
      <c r="T3206">
        <v>3</v>
      </c>
      <c r="U3206" t="s">
        <v>6</v>
      </c>
      <c r="V3206" t="str">
        <f>IF(Table1[[#This Row],[Rating]]&gt;8,"Excellent",IF(Table1[[#This Row],[Rating]]&gt;5,"Good","Bad"))</f>
        <v>Excellent</v>
      </c>
    </row>
    <row r="3207" spans="1:22" ht="30" customHeight="1" x14ac:dyDescent="0.35">
      <c r="A3207">
        <v>5</v>
      </c>
      <c r="B3207" t="s">
        <v>4317</v>
      </c>
      <c r="C3207" t="str">
        <f>UPPER(LEFT(Table1[[#This Row],[Header]],1))&amp;MID(Table1[[#This Row],[Header]],2,LEN(Table1[[#This Row],[Header]])-1)</f>
        <v>BA customer review</v>
      </c>
      <c r="D3207" t="s">
        <v>4123</v>
      </c>
      <c r="E3207" s="1">
        <v>41799</v>
      </c>
      <c r="F3207" t="s">
        <v>20</v>
      </c>
      <c r="G3207" t="s">
        <v>2</v>
      </c>
      <c r="H3207" t="s">
        <v>5525</v>
      </c>
      <c r="I3207" t="s">
        <v>10</v>
      </c>
      <c r="J3207" t="s">
        <v>5020</v>
      </c>
      <c r="K3207" t="s">
        <v>5006</v>
      </c>
      <c r="L3207" t="str">
        <f>CONCATENATE(Table1[[#This Row],[FROM]]," to ",Table1[[#This Row],[TO]])</f>
        <v>LAX to LHR</v>
      </c>
      <c r="M3207" s="1">
        <v>43739</v>
      </c>
      <c r="N3207">
        <v>4</v>
      </c>
      <c r="O3207">
        <v>2</v>
      </c>
      <c r="P3207">
        <v>1</v>
      </c>
      <c r="Q3207">
        <v>-1</v>
      </c>
      <c r="R3207">
        <v>2</v>
      </c>
      <c r="S3207" t="s">
        <v>5</v>
      </c>
      <c r="T3207">
        <v>4</v>
      </c>
      <c r="U3207" t="s">
        <v>6</v>
      </c>
      <c r="V3207" t="str">
        <f>IF(Table1[[#This Row],[Rating]]&gt;8,"Excellent",IF(Table1[[#This Row],[Rating]]&gt;5,"Good","Bad"))</f>
        <v>Bad</v>
      </c>
    </row>
    <row r="3208" spans="1:22" ht="30" customHeight="1" x14ac:dyDescent="0.35">
      <c r="A3208">
        <v>10</v>
      </c>
      <c r="B3208" t="s">
        <v>4317</v>
      </c>
      <c r="C3208" t="str">
        <f>UPPER(LEFT(Table1[[#This Row],[Header]],1))&amp;MID(Table1[[#This Row],[Header]],2,LEN(Table1[[#This Row],[Header]])-1)</f>
        <v>BA customer review</v>
      </c>
      <c r="D3208" t="s">
        <v>3377</v>
      </c>
      <c r="E3208" s="1">
        <v>41798</v>
      </c>
      <c r="F3208" t="s">
        <v>43</v>
      </c>
      <c r="G3208" t="s">
        <v>222</v>
      </c>
      <c r="H3208" t="s">
        <v>5525</v>
      </c>
      <c r="I3208" t="s">
        <v>4</v>
      </c>
      <c r="J3208" t="s">
        <v>5027</v>
      </c>
      <c r="K3208" t="s">
        <v>5032</v>
      </c>
      <c r="L3208" t="str">
        <f>CONCATENATE(Table1[[#This Row],[FROM]]," to ",Table1[[#This Row],[TO]])</f>
        <v>LGW to AMS</v>
      </c>
      <c r="M3208" s="1">
        <v>43739</v>
      </c>
      <c r="N3208">
        <v>3</v>
      </c>
      <c r="O3208">
        <v>2</v>
      </c>
      <c r="P3208">
        <v>3</v>
      </c>
      <c r="Q3208">
        <v>-1</v>
      </c>
      <c r="R3208">
        <v>2</v>
      </c>
      <c r="S3208" t="s">
        <v>5</v>
      </c>
      <c r="T3208">
        <v>1</v>
      </c>
      <c r="U3208" t="s">
        <v>6</v>
      </c>
      <c r="V3208" t="str">
        <f>IF(Table1[[#This Row],[Rating]]&gt;8,"Excellent",IF(Table1[[#This Row],[Rating]]&gt;5,"Good","Bad"))</f>
        <v>Excellent</v>
      </c>
    </row>
    <row r="3209" spans="1:22" ht="30" customHeight="1" x14ac:dyDescent="0.35">
      <c r="A3209">
        <v>9</v>
      </c>
      <c r="B3209" t="s">
        <v>4317</v>
      </c>
      <c r="C3209" t="str">
        <f>UPPER(LEFT(Table1[[#This Row],[Header]],1))&amp;MID(Table1[[#This Row],[Header]],2,LEN(Table1[[#This Row],[Header]])-1)</f>
        <v>BA customer review</v>
      </c>
      <c r="D3209" t="s">
        <v>4124</v>
      </c>
      <c r="E3209" s="1">
        <v>41798</v>
      </c>
      <c r="F3209" t="s">
        <v>1</v>
      </c>
      <c r="G3209" t="s">
        <v>222</v>
      </c>
      <c r="H3209" t="s">
        <v>5525</v>
      </c>
      <c r="I3209" t="s">
        <v>10</v>
      </c>
      <c r="J3209" t="s">
        <v>5006</v>
      </c>
      <c r="K3209" t="s">
        <v>5043</v>
      </c>
      <c r="L3209" t="str">
        <f>CONCATENATE(Table1[[#This Row],[FROM]]," to ",Table1[[#This Row],[TO]])</f>
        <v>LHR to BOS</v>
      </c>
      <c r="M3209" s="1">
        <v>43739</v>
      </c>
      <c r="N3209">
        <v>4</v>
      </c>
      <c r="O3209">
        <v>5</v>
      </c>
      <c r="P3209">
        <v>4</v>
      </c>
      <c r="Q3209">
        <v>-1</v>
      </c>
      <c r="R3209">
        <v>4</v>
      </c>
      <c r="S3209" t="s">
        <v>39</v>
      </c>
      <c r="T3209">
        <v>5</v>
      </c>
      <c r="U3209" t="s">
        <v>6</v>
      </c>
      <c r="V3209" t="str">
        <f>IF(Table1[[#This Row],[Rating]]&gt;8,"Excellent",IF(Table1[[#This Row],[Rating]]&gt;5,"Good","Bad"))</f>
        <v>Excellent</v>
      </c>
    </row>
    <row r="3210" spans="1:22" ht="30" customHeight="1" x14ac:dyDescent="0.35">
      <c r="A3210">
        <v>6</v>
      </c>
      <c r="B3210" t="s">
        <v>4317</v>
      </c>
      <c r="C3210" t="str">
        <f>UPPER(LEFT(Table1[[#This Row],[Header]],1))&amp;MID(Table1[[#This Row],[Header]],2,LEN(Table1[[#This Row],[Header]])-1)</f>
        <v>BA customer review</v>
      </c>
      <c r="D3210" t="s">
        <v>4125</v>
      </c>
      <c r="E3210" s="1">
        <v>41798</v>
      </c>
      <c r="F3210" t="s">
        <v>750</v>
      </c>
      <c r="G3210" t="s">
        <v>222</v>
      </c>
      <c r="H3210" t="s">
        <v>5525</v>
      </c>
      <c r="I3210" t="s">
        <v>4</v>
      </c>
      <c r="J3210" t="s">
        <v>5006</v>
      </c>
      <c r="K3210" t="s">
        <v>5101</v>
      </c>
      <c r="L3210" t="str">
        <f>CONCATENATE(Table1[[#This Row],[FROM]]," to ",Table1[[#This Row],[TO]])</f>
        <v>LHR to ARN</v>
      </c>
      <c r="M3210" s="1">
        <v>43739</v>
      </c>
      <c r="N3210">
        <v>3</v>
      </c>
      <c r="O3210">
        <v>4</v>
      </c>
      <c r="P3210">
        <v>5</v>
      </c>
      <c r="Q3210">
        <v>-1</v>
      </c>
      <c r="R3210">
        <v>5</v>
      </c>
      <c r="S3210" t="s">
        <v>39</v>
      </c>
      <c r="T3210">
        <v>4</v>
      </c>
      <c r="U3210" t="s">
        <v>6</v>
      </c>
      <c r="V3210" t="str">
        <f>IF(Table1[[#This Row],[Rating]]&gt;8,"Excellent",IF(Table1[[#This Row],[Rating]]&gt;5,"Good","Bad"))</f>
        <v>Good</v>
      </c>
    </row>
    <row r="3211" spans="1:22" ht="30" customHeight="1" x14ac:dyDescent="0.35">
      <c r="A3211">
        <v>10</v>
      </c>
      <c r="B3211" t="s">
        <v>4317</v>
      </c>
      <c r="C3211" t="str">
        <f>UPPER(LEFT(Table1[[#This Row],[Header]],1))&amp;MID(Table1[[#This Row],[Header]],2,LEN(Table1[[#This Row],[Header]])-1)</f>
        <v>BA customer review</v>
      </c>
      <c r="D3211" t="s">
        <v>3377</v>
      </c>
      <c r="E3211" s="1">
        <v>41798</v>
      </c>
      <c r="F3211" t="s">
        <v>43</v>
      </c>
      <c r="G3211" t="s">
        <v>222</v>
      </c>
      <c r="H3211" t="s">
        <v>5525</v>
      </c>
      <c r="I3211" t="s">
        <v>10</v>
      </c>
      <c r="J3211" t="s">
        <v>5027</v>
      </c>
      <c r="K3211" t="s">
        <v>5032</v>
      </c>
      <c r="L3211" t="str">
        <f>CONCATENATE(Table1[[#This Row],[FROM]]," to ",Table1[[#This Row],[TO]])</f>
        <v>LGW to AMS</v>
      </c>
      <c r="M3211" s="1">
        <v>43739</v>
      </c>
      <c r="N3211">
        <v>5</v>
      </c>
      <c r="O3211">
        <v>3</v>
      </c>
      <c r="P3211">
        <v>4</v>
      </c>
      <c r="Q3211">
        <v>-1</v>
      </c>
      <c r="R3211">
        <v>5</v>
      </c>
      <c r="S3211" t="s">
        <v>39</v>
      </c>
      <c r="T3211">
        <v>5</v>
      </c>
      <c r="U3211" t="s">
        <v>6</v>
      </c>
      <c r="V3211" t="str">
        <f>IF(Table1[[#This Row],[Rating]]&gt;8,"Excellent",IF(Table1[[#This Row],[Rating]]&gt;5,"Good","Bad"))</f>
        <v>Excellent</v>
      </c>
    </row>
    <row r="3212" spans="1:22" ht="30" customHeight="1" x14ac:dyDescent="0.35">
      <c r="A3212">
        <v>4</v>
      </c>
      <c r="B3212" t="s">
        <v>4317</v>
      </c>
      <c r="C3212" t="str">
        <f>UPPER(LEFT(Table1[[#This Row],[Header]],1))&amp;MID(Table1[[#This Row],[Header]],2,LEN(Table1[[#This Row],[Header]])-1)</f>
        <v>BA customer review</v>
      </c>
      <c r="D3212" t="s">
        <v>4126</v>
      </c>
      <c r="E3212" s="1">
        <v>41798</v>
      </c>
      <c r="F3212" t="s">
        <v>1</v>
      </c>
      <c r="G3212" t="s">
        <v>2</v>
      </c>
      <c r="H3212" t="s">
        <v>5525</v>
      </c>
      <c r="I3212" t="s">
        <v>4</v>
      </c>
      <c r="J3212" t="s">
        <v>5027</v>
      </c>
      <c r="K3212" t="s">
        <v>5032</v>
      </c>
      <c r="L3212" t="str">
        <f>CONCATENATE(Table1[[#This Row],[FROM]]," to ",Table1[[#This Row],[TO]])</f>
        <v>LGW to AMS</v>
      </c>
      <c r="M3212" s="1">
        <v>43739</v>
      </c>
      <c r="N3212">
        <v>1</v>
      </c>
      <c r="O3212">
        <v>2</v>
      </c>
      <c r="P3212">
        <v>1</v>
      </c>
      <c r="Q3212">
        <v>-1</v>
      </c>
      <c r="R3212">
        <v>2</v>
      </c>
      <c r="S3212" t="s">
        <v>5</v>
      </c>
      <c r="T3212">
        <v>3</v>
      </c>
      <c r="U3212" t="s">
        <v>6</v>
      </c>
      <c r="V3212" t="str">
        <f>IF(Table1[[#This Row],[Rating]]&gt;8,"Excellent",IF(Table1[[#This Row],[Rating]]&gt;5,"Good","Bad"))</f>
        <v>Bad</v>
      </c>
    </row>
    <row r="3213" spans="1:22" ht="30" customHeight="1" x14ac:dyDescent="0.35">
      <c r="A3213">
        <v>2</v>
      </c>
      <c r="B3213" t="s">
        <v>4317</v>
      </c>
      <c r="C3213" t="str">
        <f>UPPER(LEFT(Table1[[#This Row],[Header]],1))&amp;MID(Table1[[#This Row],[Header]],2,LEN(Table1[[#This Row],[Header]])-1)</f>
        <v>BA customer review</v>
      </c>
      <c r="D3213" t="s">
        <v>973</v>
      </c>
      <c r="E3213" s="1">
        <v>41795</v>
      </c>
      <c r="F3213" t="s">
        <v>1</v>
      </c>
      <c r="G3213" t="s">
        <v>222</v>
      </c>
      <c r="H3213" t="s">
        <v>5525</v>
      </c>
      <c r="I3213" t="s">
        <v>4</v>
      </c>
      <c r="J3213" t="s">
        <v>5006</v>
      </c>
      <c r="K3213" t="s">
        <v>5007</v>
      </c>
      <c r="L3213" t="str">
        <f>CONCATENATE(Table1[[#This Row],[FROM]]," to ",Table1[[#This Row],[TO]])</f>
        <v>LHR to ATH</v>
      </c>
      <c r="M3213" s="1">
        <v>43739</v>
      </c>
      <c r="N3213">
        <v>5</v>
      </c>
      <c r="O3213">
        <v>4</v>
      </c>
      <c r="P3213">
        <v>3</v>
      </c>
      <c r="Q3213">
        <v>-1</v>
      </c>
      <c r="R3213">
        <v>4</v>
      </c>
      <c r="S3213" t="s">
        <v>39</v>
      </c>
      <c r="T3213">
        <v>1</v>
      </c>
      <c r="U3213" t="s">
        <v>6</v>
      </c>
      <c r="V3213" t="str">
        <f>IF(Table1[[#This Row],[Rating]]&gt;8,"Excellent",IF(Table1[[#This Row],[Rating]]&gt;5,"Good","Bad"))</f>
        <v>Bad</v>
      </c>
    </row>
    <row r="3214" spans="1:22" ht="30" customHeight="1" x14ac:dyDescent="0.35">
      <c r="A3214">
        <v>9</v>
      </c>
      <c r="B3214" t="s">
        <v>4317</v>
      </c>
      <c r="C3214" t="str">
        <f>UPPER(LEFT(Table1[[#This Row],[Header]],1))&amp;MID(Table1[[#This Row],[Header]],2,LEN(Table1[[#This Row],[Header]])-1)</f>
        <v>BA customer review</v>
      </c>
      <c r="D3214" t="s">
        <v>4127</v>
      </c>
      <c r="E3214" s="1">
        <v>41794</v>
      </c>
      <c r="F3214" t="s">
        <v>1</v>
      </c>
      <c r="G3214" t="s">
        <v>5514</v>
      </c>
      <c r="H3214" t="s">
        <v>5525</v>
      </c>
      <c r="I3214" t="s">
        <v>4</v>
      </c>
      <c r="J3214" t="s">
        <v>5056</v>
      </c>
      <c r="K3214" t="s">
        <v>5006</v>
      </c>
      <c r="L3214" t="str">
        <f>CONCATENATE(Table1[[#This Row],[FROM]]," to ",Table1[[#This Row],[TO]])</f>
        <v>GRU to LHR</v>
      </c>
      <c r="M3214" s="1">
        <v>43739</v>
      </c>
      <c r="N3214">
        <v>5</v>
      </c>
      <c r="O3214">
        <v>4</v>
      </c>
      <c r="P3214">
        <v>4</v>
      </c>
      <c r="Q3214">
        <v>-1</v>
      </c>
      <c r="R3214">
        <v>4</v>
      </c>
      <c r="S3214" t="s">
        <v>39</v>
      </c>
      <c r="T3214">
        <v>1</v>
      </c>
      <c r="U3214" t="s">
        <v>6</v>
      </c>
      <c r="V3214" t="str">
        <f>IF(Table1[[#This Row],[Rating]]&gt;8,"Excellent",IF(Table1[[#This Row],[Rating]]&gt;5,"Good","Bad"))</f>
        <v>Excellent</v>
      </c>
    </row>
    <row r="3215" spans="1:22" ht="30" customHeight="1" x14ac:dyDescent="0.35">
      <c r="A3215">
        <v>10</v>
      </c>
      <c r="B3215" t="s">
        <v>4317</v>
      </c>
      <c r="C3215" t="str">
        <f>UPPER(LEFT(Table1[[#This Row],[Header]],1))&amp;MID(Table1[[#This Row],[Header]],2,LEN(Table1[[#This Row],[Header]])-1)</f>
        <v>BA customer review</v>
      </c>
      <c r="D3215" t="s">
        <v>4128</v>
      </c>
      <c r="E3215" s="1">
        <v>41794</v>
      </c>
      <c r="F3215" t="s">
        <v>5306</v>
      </c>
      <c r="G3215" t="s">
        <v>222</v>
      </c>
      <c r="H3215" t="s">
        <v>5525</v>
      </c>
      <c r="I3215" t="s">
        <v>10</v>
      </c>
      <c r="J3215" t="s">
        <v>4618</v>
      </c>
      <c r="K3215" t="s">
        <v>5027</v>
      </c>
      <c r="L3215" t="str">
        <f>CONCATENATE(Table1[[#This Row],[FROM]]," to ",Table1[[#This Row],[TO]])</f>
        <v>BGI to LGW</v>
      </c>
      <c r="M3215" s="1">
        <v>43739</v>
      </c>
      <c r="N3215">
        <v>5</v>
      </c>
      <c r="O3215">
        <v>1</v>
      </c>
      <c r="P3215">
        <v>1</v>
      </c>
      <c r="Q3215">
        <v>-1</v>
      </c>
      <c r="R3215">
        <v>2</v>
      </c>
      <c r="S3215" t="s">
        <v>5</v>
      </c>
      <c r="T3215">
        <v>3</v>
      </c>
      <c r="U3215" t="s">
        <v>6</v>
      </c>
      <c r="V3215" t="str">
        <f>IF(Table1[[#This Row],[Rating]]&gt;8,"Excellent",IF(Table1[[#This Row],[Rating]]&gt;5,"Good","Bad"))</f>
        <v>Excellent</v>
      </c>
    </row>
    <row r="3216" spans="1:22" ht="30" customHeight="1" x14ac:dyDescent="0.35">
      <c r="A3216">
        <v>7</v>
      </c>
      <c r="B3216" t="s">
        <v>4317</v>
      </c>
      <c r="C3216" t="str">
        <f>UPPER(LEFT(Table1[[#This Row],[Header]],1))&amp;MID(Table1[[#This Row],[Header]],2,LEN(Table1[[#This Row],[Header]])-1)</f>
        <v>BA customer review</v>
      </c>
      <c r="D3216" t="s">
        <v>4612</v>
      </c>
      <c r="E3216" s="1">
        <v>41794</v>
      </c>
      <c r="F3216" t="s">
        <v>1</v>
      </c>
      <c r="G3216" t="s">
        <v>222</v>
      </c>
      <c r="H3216" t="s">
        <v>5525</v>
      </c>
      <c r="I3216" t="s">
        <v>4</v>
      </c>
      <c r="J3216" t="s">
        <v>5006</v>
      </c>
      <c r="K3216" t="s">
        <v>5080</v>
      </c>
      <c r="L3216" t="str">
        <f>CONCATENATE(Table1[[#This Row],[FROM]]," to ",Table1[[#This Row],[TO]])</f>
        <v>LHR to BKK</v>
      </c>
      <c r="M3216" s="1">
        <v>43739</v>
      </c>
      <c r="N3216">
        <v>5</v>
      </c>
      <c r="O3216">
        <v>4</v>
      </c>
      <c r="P3216">
        <v>3</v>
      </c>
      <c r="Q3216">
        <v>-1</v>
      </c>
      <c r="R3216">
        <v>3</v>
      </c>
      <c r="S3216" t="s">
        <v>39</v>
      </c>
      <c r="T3216">
        <v>1</v>
      </c>
      <c r="U3216" t="s">
        <v>6</v>
      </c>
      <c r="V3216" t="str">
        <f>IF(Table1[[#This Row],[Rating]]&gt;8,"Excellent",IF(Table1[[#This Row],[Rating]]&gt;5,"Good","Bad"))</f>
        <v>Good</v>
      </c>
    </row>
    <row r="3217" spans="1:22" ht="30" customHeight="1" x14ac:dyDescent="0.35">
      <c r="A3217">
        <v>5</v>
      </c>
      <c r="B3217" t="s">
        <v>4317</v>
      </c>
      <c r="C3217" t="str">
        <f>UPPER(LEFT(Table1[[#This Row],[Header]],1))&amp;MID(Table1[[#This Row],[Header]],2,LEN(Table1[[#This Row],[Header]])-1)</f>
        <v>BA customer review</v>
      </c>
      <c r="D3217" t="s">
        <v>4129</v>
      </c>
      <c r="E3217" s="1">
        <v>41792</v>
      </c>
      <c r="F3217" t="s">
        <v>46</v>
      </c>
      <c r="G3217" t="s">
        <v>222</v>
      </c>
      <c r="H3217" t="s">
        <v>5525</v>
      </c>
      <c r="I3217" t="s">
        <v>10</v>
      </c>
      <c r="J3217" t="s">
        <v>5042</v>
      </c>
      <c r="K3217" t="s">
        <v>5015</v>
      </c>
      <c r="L3217" t="str">
        <f>CONCATENATE(Table1[[#This Row],[FROM]]," to ",Table1[[#This Row],[TO]])</f>
        <v>YVR to MUC</v>
      </c>
      <c r="M3217" s="1">
        <v>43739</v>
      </c>
      <c r="N3217">
        <v>1</v>
      </c>
      <c r="O3217">
        <v>3</v>
      </c>
      <c r="P3217">
        <v>1</v>
      </c>
      <c r="Q3217">
        <v>-1</v>
      </c>
      <c r="R3217">
        <v>1</v>
      </c>
      <c r="S3217" t="s">
        <v>5</v>
      </c>
      <c r="T3217">
        <v>3</v>
      </c>
      <c r="U3217" t="s">
        <v>6</v>
      </c>
      <c r="V3217" t="str">
        <f>IF(Table1[[#This Row],[Rating]]&gt;8,"Excellent",IF(Table1[[#This Row],[Rating]]&gt;5,"Good","Bad"))</f>
        <v>Bad</v>
      </c>
    </row>
    <row r="3218" spans="1:22" ht="30" customHeight="1" x14ac:dyDescent="0.35">
      <c r="A3218">
        <v>9</v>
      </c>
      <c r="B3218" t="s">
        <v>4317</v>
      </c>
      <c r="C3218" t="str">
        <f>UPPER(LEFT(Table1[[#This Row],[Header]],1))&amp;MID(Table1[[#This Row],[Header]],2,LEN(Table1[[#This Row],[Header]])-1)</f>
        <v>BA customer review</v>
      </c>
      <c r="D3218" t="s">
        <v>4039</v>
      </c>
      <c r="E3218" s="1">
        <v>41791</v>
      </c>
      <c r="F3218" t="s">
        <v>1</v>
      </c>
      <c r="G3218" t="s">
        <v>4228</v>
      </c>
      <c r="H3218" t="s">
        <v>5525</v>
      </c>
      <c r="I3218" t="s">
        <v>10</v>
      </c>
      <c r="J3218" t="s">
        <v>5006</v>
      </c>
      <c r="K3218" t="s">
        <v>5129</v>
      </c>
      <c r="L3218" t="str">
        <f>CONCATENATE(Table1[[#This Row],[FROM]]," to ",Table1[[#This Row],[TO]])</f>
        <v>LHR to WAW</v>
      </c>
      <c r="M3218" s="1">
        <v>43739</v>
      </c>
      <c r="N3218">
        <v>4</v>
      </c>
      <c r="O3218">
        <v>4</v>
      </c>
      <c r="P3218">
        <v>4</v>
      </c>
      <c r="Q3218">
        <v>-1</v>
      </c>
      <c r="R3218">
        <v>3</v>
      </c>
      <c r="S3218" t="s">
        <v>39</v>
      </c>
      <c r="T3218">
        <v>4</v>
      </c>
      <c r="U3218" t="s">
        <v>6</v>
      </c>
      <c r="V3218" t="str">
        <f>IF(Table1[[#This Row],[Rating]]&gt;8,"Excellent",IF(Table1[[#This Row],[Rating]]&gt;5,"Good","Bad"))</f>
        <v>Excellent</v>
      </c>
    </row>
    <row r="3219" spans="1:22" ht="30" customHeight="1" x14ac:dyDescent="0.35">
      <c r="A3219">
        <v>8</v>
      </c>
      <c r="B3219" t="s">
        <v>4317</v>
      </c>
      <c r="C3219" t="str">
        <f>UPPER(LEFT(Table1[[#This Row],[Header]],1))&amp;MID(Table1[[#This Row],[Header]],2,LEN(Table1[[#This Row],[Header]])-1)</f>
        <v>BA customer review</v>
      </c>
      <c r="D3219" t="s">
        <v>4130</v>
      </c>
      <c r="E3219" s="1">
        <v>41791</v>
      </c>
      <c r="F3219" t="s">
        <v>1</v>
      </c>
      <c r="G3219" t="s">
        <v>222</v>
      </c>
      <c r="H3219" t="s">
        <v>5525</v>
      </c>
      <c r="I3219" t="s">
        <v>4</v>
      </c>
      <c r="J3219" t="s">
        <v>5027</v>
      </c>
      <c r="K3219" t="s">
        <v>5117</v>
      </c>
      <c r="L3219" t="str">
        <f>CONCATENATE(Table1[[#This Row],[FROM]]," to ",Table1[[#This Row],[TO]])</f>
        <v>LGW to AGP</v>
      </c>
      <c r="M3219" s="1">
        <v>43739</v>
      </c>
      <c r="N3219">
        <v>3</v>
      </c>
      <c r="O3219">
        <v>2</v>
      </c>
      <c r="P3219">
        <v>2</v>
      </c>
      <c r="Q3219">
        <v>-1</v>
      </c>
      <c r="R3219">
        <v>3</v>
      </c>
      <c r="S3219" t="s">
        <v>39</v>
      </c>
      <c r="T3219">
        <v>4</v>
      </c>
      <c r="U3219" t="s">
        <v>6</v>
      </c>
      <c r="V3219" t="str">
        <f>IF(Table1[[#This Row],[Rating]]&gt;8,"Excellent",IF(Table1[[#This Row],[Rating]]&gt;5,"Good","Bad"))</f>
        <v>Good</v>
      </c>
    </row>
    <row r="3220" spans="1:22" ht="30" customHeight="1" x14ac:dyDescent="0.35">
      <c r="A3220">
        <v>4</v>
      </c>
      <c r="B3220" t="s">
        <v>4317</v>
      </c>
      <c r="C3220" t="str">
        <f>UPPER(LEFT(Table1[[#This Row],[Header]],1))&amp;MID(Table1[[#This Row],[Header]],2,LEN(Table1[[#This Row],[Header]])-1)</f>
        <v>BA customer review</v>
      </c>
      <c r="D3220" t="s">
        <v>4131</v>
      </c>
      <c r="E3220" s="1">
        <v>41791</v>
      </c>
      <c r="F3220" t="s">
        <v>1</v>
      </c>
      <c r="G3220" t="s">
        <v>222</v>
      </c>
      <c r="H3220" t="s">
        <v>5525</v>
      </c>
      <c r="I3220" t="s">
        <v>21</v>
      </c>
      <c r="J3220" t="s">
        <v>5092</v>
      </c>
      <c r="K3220" t="s">
        <v>5027</v>
      </c>
      <c r="L3220" t="str">
        <f>CONCATENATE(Table1[[#This Row],[FROM]]," to ",Table1[[#This Row],[TO]])</f>
        <v>TPA to LGW</v>
      </c>
      <c r="M3220" s="1">
        <v>43739</v>
      </c>
      <c r="N3220">
        <v>5</v>
      </c>
      <c r="O3220">
        <v>5</v>
      </c>
      <c r="P3220">
        <v>5</v>
      </c>
      <c r="Q3220">
        <v>-1</v>
      </c>
      <c r="R3220">
        <v>5</v>
      </c>
      <c r="S3220" t="s">
        <v>39</v>
      </c>
      <c r="T3220">
        <v>4</v>
      </c>
      <c r="U3220" t="s">
        <v>6</v>
      </c>
      <c r="V3220" t="str">
        <f>IF(Table1[[#This Row],[Rating]]&gt;8,"Excellent",IF(Table1[[#This Row],[Rating]]&gt;5,"Good","Bad"))</f>
        <v>Bad</v>
      </c>
    </row>
    <row r="3221" spans="1:22" ht="30" customHeight="1" x14ac:dyDescent="0.35">
      <c r="A3221">
        <v>9</v>
      </c>
      <c r="B3221" t="s">
        <v>4317</v>
      </c>
      <c r="C3221" t="str">
        <f>UPPER(LEFT(Table1[[#This Row],[Header]],1))&amp;MID(Table1[[#This Row],[Header]],2,LEN(Table1[[#This Row],[Header]])-1)</f>
        <v>BA customer review</v>
      </c>
      <c r="D3221" t="s">
        <v>4132</v>
      </c>
      <c r="E3221" s="1">
        <v>41791</v>
      </c>
      <c r="F3221" t="s">
        <v>1</v>
      </c>
      <c r="G3221" t="s">
        <v>222</v>
      </c>
      <c r="H3221" t="s">
        <v>5525</v>
      </c>
      <c r="I3221" t="s">
        <v>10</v>
      </c>
      <c r="J3221" t="s">
        <v>5006</v>
      </c>
      <c r="K3221" t="s">
        <v>5008</v>
      </c>
      <c r="L3221" t="str">
        <f>CONCATENATE(Table1[[#This Row],[FROM]]," to ",Table1[[#This Row],[TO]])</f>
        <v>LHR to MXP</v>
      </c>
      <c r="M3221" s="1">
        <v>43739</v>
      </c>
      <c r="N3221">
        <v>3</v>
      </c>
      <c r="O3221">
        <v>5</v>
      </c>
      <c r="P3221">
        <v>3</v>
      </c>
      <c r="Q3221">
        <v>-1</v>
      </c>
      <c r="R3221">
        <v>4</v>
      </c>
      <c r="S3221" t="s">
        <v>39</v>
      </c>
      <c r="T3221">
        <v>2</v>
      </c>
      <c r="U3221" t="s">
        <v>6</v>
      </c>
      <c r="V3221" t="str">
        <f>IF(Table1[[#This Row],[Rating]]&gt;8,"Excellent",IF(Table1[[#This Row],[Rating]]&gt;5,"Good","Bad"))</f>
        <v>Excellent</v>
      </c>
    </row>
    <row r="3222" spans="1:22" ht="30" customHeight="1" x14ac:dyDescent="0.35">
      <c r="A3222">
        <v>1</v>
      </c>
      <c r="B3222" t="s">
        <v>4317</v>
      </c>
      <c r="C3222" t="str">
        <f>UPPER(LEFT(Table1[[#This Row],[Header]],1))&amp;MID(Table1[[#This Row],[Header]],2,LEN(Table1[[#This Row],[Header]])-1)</f>
        <v>BA customer review</v>
      </c>
      <c r="D3222" t="s">
        <v>4133</v>
      </c>
      <c r="E3222" s="1">
        <v>41791</v>
      </c>
      <c r="F3222" t="s">
        <v>66</v>
      </c>
      <c r="G3222" t="s">
        <v>222</v>
      </c>
      <c r="H3222" t="s">
        <v>5525</v>
      </c>
      <c r="I3222" t="s">
        <v>10</v>
      </c>
      <c r="J3222" t="s">
        <v>5040</v>
      </c>
      <c r="K3222" t="s">
        <v>5041</v>
      </c>
      <c r="L3222" t="str">
        <f>CONCATENATE(Table1[[#This Row],[FROM]]," to ",Table1[[#This Row],[TO]])</f>
        <v>DUB to SYD</v>
      </c>
      <c r="M3222" s="1">
        <v>43739</v>
      </c>
      <c r="N3222">
        <v>2</v>
      </c>
      <c r="O3222">
        <v>3</v>
      </c>
      <c r="P3222">
        <v>2</v>
      </c>
      <c r="Q3222">
        <v>-1</v>
      </c>
      <c r="R3222">
        <v>3</v>
      </c>
      <c r="S3222" t="s">
        <v>39</v>
      </c>
      <c r="T3222">
        <v>3</v>
      </c>
      <c r="U3222" t="s">
        <v>6</v>
      </c>
      <c r="V3222" t="str">
        <f>IF(Table1[[#This Row],[Rating]]&gt;8,"Excellent",IF(Table1[[#This Row],[Rating]]&gt;5,"Good","Bad"))</f>
        <v>Bad</v>
      </c>
    </row>
    <row r="3223" spans="1:22" ht="30" customHeight="1" x14ac:dyDescent="0.35">
      <c r="A3223">
        <v>8</v>
      </c>
      <c r="B3223" t="s">
        <v>4317</v>
      </c>
      <c r="C3223" t="str">
        <f>UPPER(LEFT(Table1[[#This Row],[Header]],1))&amp;MID(Table1[[#This Row],[Header]],2,LEN(Table1[[#This Row],[Header]])-1)</f>
        <v>BA customer review</v>
      </c>
      <c r="D3223" t="s">
        <v>4134</v>
      </c>
      <c r="E3223" s="1">
        <v>41791</v>
      </c>
      <c r="F3223" t="s">
        <v>1</v>
      </c>
      <c r="G3223" t="s">
        <v>222</v>
      </c>
      <c r="H3223" t="s">
        <v>5525</v>
      </c>
      <c r="I3223" t="s">
        <v>10</v>
      </c>
      <c r="J3223" t="s">
        <v>5048</v>
      </c>
      <c r="K3223" t="s">
        <v>5006</v>
      </c>
      <c r="L3223" t="str">
        <f>CONCATENATE(Table1[[#This Row],[FROM]]," to ",Table1[[#This Row],[TO]])</f>
        <v>BFS to LHR</v>
      </c>
      <c r="M3223" s="1">
        <v>41789</v>
      </c>
      <c r="N3223">
        <v>4</v>
      </c>
      <c r="O3223">
        <v>5</v>
      </c>
      <c r="P3223">
        <v>3</v>
      </c>
      <c r="Q3223">
        <v>-1</v>
      </c>
      <c r="R3223">
        <v>4</v>
      </c>
      <c r="S3223" t="s">
        <v>39</v>
      </c>
      <c r="T3223">
        <v>2</v>
      </c>
      <c r="U3223" t="s">
        <v>6</v>
      </c>
      <c r="V3223" t="str">
        <f>IF(Table1[[#This Row],[Rating]]&gt;8,"Excellent",IF(Table1[[#This Row],[Rating]]&gt;5,"Good","Bad"))</f>
        <v>Good</v>
      </c>
    </row>
    <row r="3224" spans="1:22" ht="30" customHeight="1" x14ac:dyDescent="0.35">
      <c r="A3224">
        <v>7</v>
      </c>
      <c r="B3224" t="s">
        <v>4317</v>
      </c>
      <c r="C3224" t="str">
        <f>UPPER(LEFT(Table1[[#This Row],[Header]],1))&amp;MID(Table1[[#This Row],[Header]],2,LEN(Table1[[#This Row],[Header]])-1)</f>
        <v>BA customer review</v>
      </c>
      <c r="D3224" t="s">
        <v>4135</v>
      </c>
      <c r="E3224" s="1">
        <v>41791</v>
      </c>
      <c r="F3224" t="s">
        <v>20</v>
      </c>
      <c r="G3224" t="s">
        <v>5517</v>
      </c>
      <c r="H3224" t="s">
        <v>5525</v>
      </c>
      <c r="I3224" t="s">
        <v>4</v>
      </c>
      <c r="J3224" t="s">
        <v>5027</v>
      </c>
      <c r="K3224" t="s">
        <v>5032</v>
      </c>
      <c r="L3224" t="str">
        <f>CONCATENATE(Table1[[#This Row],[FROM]]," to ",Table1[[#This Row],[TO]])</f>
        <v>LGW to AMS</v>
      </c>
      <c r="M3224" s="1">
        <v>43739</v>
      </c>
      <c r="N3224">
        <v>1</v>
      </c>
      <c r="O3224">
        <v>1</v>
      </c>
      <c r="P3224">
        <v>1</v>
      </c>
      <c r="Q3224">
        <v>-1</v>
      </c>
      <c r="R3224">
        <v>3</v>
      </c>
      <c r="S3224" t="s">
        <v>5</v>
      </c>
      <c r="T3224">
        <v>2</v>
      </c>
      <c r="U3224" t="s">
        <v>6</v>
      </c>
      <c r="V3224" t="str">
        <f>IF(Table1[[#This Row],[Rating]]&gt;8,"Excellent",IF(Table1[[#This Row],[Rating]]&gt;5,"Good","Bad"))</f>
        <v>Good</v>
      </c>
    </row>
    <row r="3225" spans="1:22" ht="30" customHeight="1" x14ac:dyDescent="0.35">
      <c r="A3225">
        <v>5</v>
      </c>
      <c r="B3225" t="s">
        <v>4317</v>
      </c>
      <c r="C3225" t="str">
        <f>UPPER(LEFT(Table1[[#This Row],[Header]],1))&amp;MID(Table1[[#This Row],[Header]],2,LEN(Table1[[#This Row],[Header]])-1)</f>
        <v>BA customer review</v>
      </c>
      <c r="D3225" t="s">
        <v>4136</v>
      </c>
      <c r="E3225" s="1">
        <v>41791</v>
      </c>
      <c r="F3225" t="s">
        <v>4137</v>
      </c>
      <c r="G3225" t="s">
        <v>222</v>
      </c>
      <c r="H3225" t="s">
        <v>5525</v>
      </c>
      <c r="I3225" t="s">
        <v>4</v>
      </c>
      <c r="J3225" t="s">
        <v>5157</v>
      </c>
      <c r="K3225" t="s">
        <v>5014</v>
      </c>
      <c r="L3225" t="str">
        <f>CONCATENATE(Table1[[#This Row],[FROM]]," to ",Table1[[#This Row],[TO]])</f>
        <v>MCT to MAN</v>
      </c>
      <c r="M3225" s="1">
        <v>43739</v>
      </c>
      <c r="N3225">
        <v>4</v>
      </c>
      <c r="O3225">
        <v>5</v>
      </c>
      <c r="P3225">
        <v>4</v>
      </c>
      <c r="Q3225">
        <v>-1</v>
      </c>
      <c r="R3225">
        <v>5</v>
      </c>
      <c r="S3225" t="s">
        <v>39</v>
      </c>
      <c r="T3225">
        <v>4</v>
      </c>
      <c r="U3225" t="s">
        <v>6</v>
      </c>
      <c r="V3225" t="str">
        <f>IF(Table1[[#This Row],[Rating]]&gt;8,"Excellent",IF(Table1[[#This Row],[Rating]]&gt;5,"Good","Bad"))</f>
        <v>Bad</v>
      </c>
    </row>
    <row r="3226" spans="1:22" ht="30" customHeight="1" x14ac:dyDescent="0.35">
      <c r="A3226">
        <v>10</v>
      </c>
      <c r="B3226" t="s">
        <v>4317</v>
      </c>
      <c r="C3226" t="str">
        <f>UPPER(LEFT(Table1[[#This Row],[Header]],1))&amp;MID(Table1[[#This Row],[Header]],2,LEN(Table1[[#This Row],[Header]])-1)</f>
        <v>BA customer review</v>
      </c>
      <c r="D3226" t="s">
        <v>4135</v>
      </c>
      <c r="E3226" s="1">
        <v>41791</v>
      </c>
      <c r="F3226" t="s">
        <v>20</v>
      </c>
      <c r="G3226" t="s">
        <v>68</v>
      </c>
      <c r="H3226" t="s">
        <v>5525</v>
      </c>
      <c r="I3226" t="s">
        <v>4</v>
      </c>
      <c r="J3226" t="s">
        <v>5027</v>
      </c>
      <c r="K3226" t="s">
        <v>5032</v>
      </c>
      <c r="L3226" t="str">
        <f>CONCATENATE(Table1[[#This Row],[FROM]]," to ",Table1[[#This Row],[TO]])</f>
        <v>LGW to AMS</v>
      </c>
      <c r="M3226" s="1">
        <v>43739</v>
      </c>
      <c r="N3226">
        <v>1</v>
      </c>
      <c r="O3226">
        <v>1</v>
      </c>
      <c r="P3226">
        <v>2</v>
      </c>
      <c r="Q3226">
        <v>-1</v>
      </c>
      <c r="R3226">
        <v>3</v>
      </c>
      <c r="S3226" t="s">
        <v>5</v>
      </c>
      <c r="T3226">
        <v>3</v>
      </c>
      <c r="U3226" t="s">
        <v>6</v>
      </c>
      <c r="V3226" t="str">
        <f>IF(Table1[[#This Row],[Rating]]&gt;8,"Excellent",IF(Table1[[#This Row],[Rating]]&gt;5,"Good","Bad"))</f>
        <v>Excellent</v>
      </c>
    </row>
    <row r="3227" spans="1:22" ht="30" customHeight="1" x14ac:dyDescent="0.35">
      <c r="A3227">
        <v>6</v>
      </c>
      <c r="B3227" t="s">
        <v>4317</v>
      </c>
      <c r="C3227" t="str">
        <f>UPPER(LEFT(Table1[[#This Row],[Header]],1))&amp;MID(Table1[[#This Row],[Header]],2,LEN(Table1[[#This Row],[Header]])-1)</f>
        <v>BA customer review</v>
      </c>
      <c r="D3227" t="s">
        <v>2903</v>
      </c>
      <c r="E3227" s="1">
        <v>41791</v>
      </c>
      <c r="F3227" t="s">
        <v>1</v>
      </c>
      <c r="G3227" t="s">
        <v>222</v>
      </c>
      <c r="H3227" t="s">
        <v>5525</v>
      </c>
      <c r="I3227" t="s">
        <v>4</v>
      </c>
      <c r="J3227" t="s">
        <v>5092</v>
      </c>
      <c r="K3227" t="s">
        <v>5027</v>
      </c>
      <c r="L3227" t="str">
        <f>CONCATENATE(Table1[[#This Row],[FROM]]," to ",Table1[[#This Row],[TO]])</f>
        <v>TPA to LGW</v>
      </c>
      <c r="M3227" s="1">
        <v>43739</v>
      </c>
      <c r="N3227">
        <v>2</v>
      </c>
      <c r="O3227">
        <v>1</v>
      </c>
      <c r="P3227">
        <v>2</v>
      </c>
      <c r="Q3227">
        <v>-1</v>
      </c>
      <c r="R3227">
        <v>2</v>
      </c>
      <c r="S3227" t="s">
        <v>5</v>
      </c>
      <c r="T3227">
        <v>1</v>
      </c>
      <c r="U3227" t="s">
        <v>6</v>
      </c>
      <c r="V3227" t="str">
        <f>IF(Table1[[#This Row],[Rating]]&gt;8,"Excellent",IF(Table1[[#This Row],[Rating]]&gt;5,"Good","Bad"))</f>
        <v>Good</v>
      </c>
    </row>
    <row r="3228" spans="1:22" ht="30" customHeight="1" x14ac:dyDescent="0.35">
      <c r="A3228">
        <v>5</v>
      </c>
      <c r="B3228" t="s">
        <v>4317</v>
      </c>
      <c r="C3228" t="str">
        <f>UPPER(LEFT(Table1[[#This Row],[Header]],1))&amp;MID(Table1[[#This Row],[Header]],2,LEN(Table1[[#This Row],[Header]])-1)</f>
        <v>BA customer review</v>
      </c>
      <c r="D3228" t="s">
        <v>4138</v>
      </c>
      <c r="E3228" s="1">
        <v>41788</v>
      </c>
      <c r="F3228" t="s">
        <v>1</v>
      </c>
      <c r="G3228" t="s">
        <v>1571</v>
      </c>
      <c r="H3228" t="s">
        <v>5525</v>
      </c>
      <c r="I3228" t="s">
        <v>10</v>
      </c>
      <c r="J3228" t="s">
        <v>5027</v>
      </c>
      <c r="K3228" t="s">
        <v>5032</v>
      </c>
      <c r="L3228" t="str">
        <f>CONCATENATE(Table1[[#This Row],[FROM]]," to ",Table1[[#This Row],[TO]])</f>
        <v>LGW to AMS</v>
      </c>
      <c r="M3228" s="1">
        <v>43739</v>
      </c>
      <c r="N3228">
        <v>2</v>
      </c>
      <c r="O3228">
        <v>1</v>
      </c>
      <c r="P3228">
        <v>2</v>
      </c>
      <c r="Q3228">
        <v>-1</v>
      </c>
      <c r="R3228">
        <v>2</v>
      </c>
      <c r="S3228" t="s">
        <v>5</v>
      </c>
      <c r="T3228">
        <v>1</v>
      </c>
      <c r="U3228" t="s">
        <v>6</v>
      </c>
      <c r="V3228" t="str">
        <f>IF(Table1[[#This Row],[Rating]]&gt;8,"Excellent",IF(Table1[[#This Row],[Rating]]&gt;5,"Good","Bad"))</f>
        <v>Bad</v>
      </c>
    </row>
    <row r="3229" spans="1:22" ht="30" customHeight="1" x14ac:dyDescent="0.35">
      <c r="A3229">
        <v>7</v>
      </c>
      <c r="B3229" t="s">
        <v>4317</v>
      </c>
      <c r="C3229" t="str">
        <f>UPPER(LEFT(Table1[[#This Row],[Header]],1))&amp;MID(Table1[[#This Row],[Header]],2,LEN(Table1[[#This Row],[Header]])-1)</f>
        <v>BA customer review</v>
      </c>
      <c r="D3229" t="s">
        <v>2903</v>
      </c>
      <c r="E3229" s="1">
        <v>41787</v>
      </c>
      <c r="F3229" t="s">
        <v>1</v>
      </c>
      <c r="G3229" t="s">
        <v>222</v>
      </c>
      <c r="H3229" t="s">
        <v>5525</v>
      </c>
      <c r="I3229" t="s">
        <v>10</v>
      </c>
      <c r="J3229" t="s">
        <v>5027</v>
      </c>
      <c r="K3229" t="s">
        <v>5092</v>
      </c>
      <c r="L3229" t="str">
        <f>CONCATENATE(Table1[[#This Row],[FROM]]," to ",Table1[[#This Row],[TO]])</f>
        <v>LGW to TPA</v>
      </c>
      <c r="M3229" s="1">
        <v>43739</v>
      </c>
      <c r="N3229">
        <v>3</v>
      </c>
      <c r="O3229">
        <v>5</v>
      </c>
      <c r="P3229">
        <v>4</v>
      </c>
      <c r="Q3229">
        <v>-1</v>
      </c>
      <c r="R3229">
        <v>4</v>
      </c>
      <c r="S3229" t="s">
        <v>39</v>
      </c>
      <c r="T3229">
        <v>1</v>
      </c>
      <c r="U3229" t="s">
        <v>6</v>
      </c>
      <c r="V3229" t="str">
        <f>IF(Table1[[#This Row],[Rating]]&gt;8,"Excellent",IF(Table1[[#This Row],[Rating]]&gt;5,"Good","Bad"))</f>
        <v>Good</v>
      </c>
    </row>
    <row r="3230" spans="1:22" ht="30" customHeight="1" x14ac:dyDescent="0.35">
      <c r="A3230">
        <v>3</v>
      </c>
      <c r="B3230" t="s">
        <v>4317</v>
      </c>
      <c r="C3230" t="str">
        <f>UPPER(LEFT(Table1[[#This Row],[Header]],1))&amp;MID(Table1[[#This Row],[Header]],2,LEN(Table1[[#This Row],[Header]])-1)</f>
        <v>BA customer review</v>
      </c>
      <c r="D3230" t="s">
        <v>4139</v>
      </c>
      <c r="E3230" s="1">
        <v>41787</v>
      </c>
      <c r="F3230" t="s">
        <v>1</v>
      </c>
      <c r="G3230" t="s">
        <v>222</v>
      </c>
      <c r="H3230" t="s">
        <v>5525</v>
      </c>
      <c r="I3230" t="s">
        <v>21</v>
      </c>
      <c r="J3230" t="s">
        <v>5105</v>
      </c>
      <c r="K3230" t="s">
        <v>5006</v>
      </c>
      <c r="L3230" t="str">
        <f>CONCATENATE(Table1[[#This Row],[FROM]]," to ",Table1[[#This Row],[TO]])</f>
        <v>SAN to LHR</v>
      </c>
      <c r="M3230" s="1">
        <v>43739</v>
      </c>
      <c r="N3230">
        <v>5</v>
      </c>
      <c r="O3230">
        <v>5</v>
      </c>
      <c r="P3230">
        <v>5</v>
      </c>
      <c r="Q3230">
        <v>-1</v>
      </c>
      <c r="R3230">
        <v>4</v>
      </c>
      <c r="S3230" t="s">
        <v>39</v>
      </c>
      <c r="T3230">
        <v>4</v>
      </c>
      <c r="U3230" t="s">
        <v>6</v>
      </c>
      <c r="V3230" t="str">
        <f>IF(Table1[[#This Row],[Rating]]&gt;8,"Excellent",IF(Table1[[#This Row],[Rating]]&gt;5,"Good","Bad"))</f>
        <v>Bad</v>
      </c>
    </row>
    <row r="3231" spans="1:22" ht="30" customHeight="1" x14ac:dyDescent="0.35">
      <c r="A3231">
        <v>1</v>
      </c>
      <c r="B3231" t="s">
        <v>4317</v>
      </c>
      <c r="C3231" t="str">
        <f>UPPER(LEFT(Table1[[#This Row],[Header]],1))&amp;MID(Table1[[#This Row],[Header]],2,LEN(Table1[[#This Row],[Header]])-1)</f>
        <v>BA customer review</v>
      </c>
      <c r="D3231" t="s">
        <v>354</v>
      </c>
      <c r="E3231" s="1">
        <v>41786</v>
      </c>
      <c r="F3231" t="s">
        <v>1</v>
      </c>
      <c r="G3231" t="s">
        <v>222</v>
      </c>
      <c r="H3231" t="s">
        <v>5525</v>
      </c>
      <c r="I3231" t="s">
        <v>10</v>
      </c>
      <c r="J3231" t="s">
        <v>5006</v>
      </c>
      <c r="K3231" t="s">
        <v>5043</v>
      </c>
      <c r="L3231" t="str">
        <f>CONCATENATE(Table1[[#This Row],[FROM]]," to ",Table1[[#This Row],[TO]])</f>
        <v>LHR to BOS</v>
      </c>
      <c r="M3231" s="1">
        <v>43739</v>
      </c>
      <c r="N3231">
        <v>4</v>
      </c>
      <c r="O3231">
        <v>3</v>
      </c>
      <c r="P3231">
        <v>1</v>
      </c>
      <c r="Q3231">
        <v>-1</v>
      </c>
      <c r="R3231">
        <v>3</v>
      </c>
      <c r="S3231" t="s">
        <v>5</v>
      </c>
      <c r="T3231">
        <v>2</v>
      </c>
      <c r="U3231" t="s">
        <v>6</v>
      </c>
      <c r="V3231" t="str">
        <f>IF(Table1[[#This Row],[Rating]]&gt;8,"Excellent",IF(Table1[[#This Row],[Rating]]&gt;5,"Good","Bad"))</f>
        <v>Bad</v>
      </c>
    </row>
    <row r="3232" spans="1:22" ht="30" customHeight="1" x14ac:dyDescent="0.35">
      <c r="A3232">
        <v>2</v>
      </c>
      <c r="B3232" t="s">
        <v>4317</v>
      </c>
      <c r="C3232" t="str">
        <f>UPPER(LEFT(Table1[[#This Row],[Header]],1))&amp;MID(Table1[[#This Row],[Header]],2,LEN(Table1[[#This Row],[Header]])-1)</f>
        <v>BA customer review</v>
      </c>
      <c r="D3232" t="s">
        <v>4140</v>
      </c>
      <c r="E3232" s="1">
        <v>41786</v>
      </c>
      <c r="F3232" t="s">
        <v>779</v>
      </c>
      <c r="G3232" t="s">
        <v>2</v>
      </c>
      <c r="H3232" t="s">
        <v>5525</v>
      </c>
      <c r="I3232" t="s">
        <v>4</v>
      </c>
      <c r="J3232" t="s">
        <v>5006</v>
      </c>
      <c r="K3232" t="s">
        <v>5012</v>
      </c>
      <c r="L3232" t="str">
        <f>CONCATENATE(Table1[[#This Row],[FROM]]," to ",Table1[[#This Row],[TO]])</f>
        <v>LHR to JNB</v>
      </c>
      <c r="M3232" s="1">
        <v>43739</v>
      </c>
      <c r="N3232">
        <v>5</v>
      </c>
      <c r="O3232">
        <v>5</v>
      </c>
      <c r="P3232">
        <v>3</v>
      </c>
      <c r="Q3232">
        <v>-1</v>
      </c>
      <c r="R3232">
        <v>3</v>
      </c>
      <c r="S3232" t="s">
        <v>39</v>
      </c>
      <c r="T3232">
        <v>4</v>
      </c>
      <c r="U3232" t="s">
        <v>6</v>
      </c>
      <c r="V3232" t="str">
        <f>IF(Table1[[#This Row],[Rating]]&gt;8,"Excellent",IF(Table1[[#This Row],[Rating]]&gt;5,"Good","Bad"))</f>
        <v>Bad</v>
      </c>
    </row>
    <row r="3233" spans="1:22" ht="30" customHeight="1" x14ac:dyDescent="0.35">
      <c r="A3233">
        <v>5</v>
      </c>
      <c r="B3233" t="s">
        <v>4317</v>
      </c>
      <c r="C3233" t="str">
        <f>UPPER(LEFT(Table1[[#This Row],[Header]],1))&amp;MID(Table1[[#This Row],[Header]],2,LEN(Table1[[#This Row],[Header]])-1)</f>
        <v>BA customer review</v>
      </c>
      <c r="D3233" t="s">
        <v>3945</v>
      </c>
      <c r="E3233" s="1">
        <v>41785</v>
      </c>
      <c r="F3233" t="s">
        <v>1</v>
      </c>
      <c r="G3233" t="s">
        <v>222</v>
      </c>
      <c r="H3233" t="s">
        <v>5525</v>
      </c>
      <c r="I3233" t="s">
        <v>10</v>
      </c>
      <c r="J3233" t="s">
        <v>5006</v>
      </c>
      <c r="K3233" t="s">
        <v>5013</v>
      </c>
      <c r="L3233" t="str">
        <f>CONCATENATE(Table1[[#This Row],[FROM]]," to ",Table1[[#This Row],[TO]])</f>
        <v>LHR to MAD</v>
      </c>
      <c r="M3233" s="1">
        <v>43739</v>
      </c>
      <c r="N3233">
        <v>3</v>
      </c>
      <c r="O3233">
        <v>2</v>
      </c>
      <c r="P3233">
        <v>2</v>
      </c>
      <c r="Q3233">
        <v>-1</v>
      </c>
      <c r="R3233">
        <v>3</v>
      </c>
      <c r="S3233" t="s">
        <v>5</v>
      </c>
      <c r="T3233">
        <v>2</v>
      </c>
      <c r="U3233" t="s">
        <v>6</v>
      </c>
      <c r="V3233" t="str">
        <f>IF(Table1[[#This Row],[Rating]]&gt;8,"Excellent",IF(Table1[[#This Row],[Rating]]&gt;5,"Good","Bad"))</f>
        <v>Bad</v>
      </c>
    </row>
    <row r="3234" spans="1:22" ht="30" customHeight="1" x14ac:dyDescent="0.35">
      <c r="A3234">
        <v>8</v>
      </c>
      <c r="B3234" t="s">
        <v>4317</v>
      </c>
      <c r="C3234" t="str">
        <f>UPPER(LEFT(Table1[[#This Row],[Header]],1))&amp;MID(Table1[[#This Row],[Header]],2,LEN(Table1[[#This Row],[Header]])-1)</f>
        <v>BA customer review</v>
      </c>
      <c r="D3234" t="s">
        <v>3945</v>
      </c>
      <c r="E3234" s="1">
        <v>41785</v>
      </c>
      <c r="F3234" t="s">
        <v>1</v>
      </c>
      <c r="G3234" t="s">
        <v>222</v>
      </c>
      <c r="H3234" t="s">
        <v>5525</v>
      </c>
      <c r="I3234" t="s">
        <v>10</v>
      </c>
      <c r="J3234" t="s">
        <v>5006</v>
      </c>
      <c r="K3234" t="s">
        <v>5111</v>
      </c>
      <c r="L3234" t="str">
        <f>CONCATENATE(Table1[[#This Row],[FROM]]," to ",Table1[[#This Row],[TO]])</f>
        <v>LHR to LIS</v>
      </c>
      <c r="M3234" s="1">
        <v>43739</v>
      </c>
      <c r="N3234">
        <v>5</v>
      </c>
      <c r="O3234">
        <v>5</v>
      </c>
      <c r="P3234">
        <v>3</v>
      </c>
      <c r="Q3234">
        <v>-1</v>
      </c>
      <c r="R3234">
        <v>5</v>
      </c>
      <c r="S3234" t="s">
        <v>39</v>
      </c>
      <c r="T3234">
        <v>2</v>
      </c>
      <c r="U3234" t="s">
        <v>6</v>
      </c>
      <c r="V3234" t="str">
        <f>IF(Table1[[#This Row],[Rating]]&gt;8,"Excellent",IF(Table1[[#This Row],[Rating]]&gt;5,"Good","Bad"))</f>
        <v>Good</v>
      </c>
    </row>
    <row r="3235" spans="1:22" ht="30" customHeight="1" x14ac:dyDescent="0.35">
      <c r="A3235">
        <v>6</v>
      </c>
      <c r="B3235" t="s">
        <v>4317</v>
      </c>
      <c r="C3235" t="str">
        <f>UPPER(LEFT(Table1[[#This Row],[Header]],1))&amp;MID(Table1[[#This Row],[Header]],2,LEN(Table1[[#This Row],[Header]])-1)</f>
        <v>BA customer review</v>
      </c>
      <c r="D3235" t="s">
        <v>1301</v>
      </c>
      <c r="E3235" s="1">
        <v>41785</v>
      </c>
      <c r="F3235" t="s">
        <v>1</v>
      </c>
      <c r="G3235" t="s">
        <v>2</v>
      </c>
      <c r="H3235" t="s">
        <v>5525</v>
      </c>
      <c r="I3235" t="s">
        <v>10</v>
      </c>
      <c r="J3235" t="s">
        <v>5006</v>
      </c>
      <c r="K3235" t="s">
        <v>5012</v>
      </c>
      <c r="L3235" t="str">
        <f>CONCATENATE(Table1[[#This Row],[FROM]]," to ",Table1[[#This Row],[TO]])</f>
        <v>LHR to JNB</v>
      </c>
      <c r="M3235" s="1">
        <v>43739</v>
      </c>
      <c r="N3235">
        <v>5</v>
      </c>
      <c r="O3235">
        <v>5</v>
      </c>
      <c r="P3235">
        <v>5</v>
      </c>
      <c r="Q3235">
        <v>-1</v>
      </c>
      <c r="R3235">
        <v>5</v>
      </c>
      <c r="S3235" t="s">
        <v>39</v>
      </c>
      <c r="T3235">
        <v>1</v>
      </c>
      <c r="U3235" t="s">
        <v>6</v>
      </c>
      <c r="V3235" t="str">
        <f>IF(Table1[[#This Row],[Rating]]&gt;8,"Excellent",IF(Table1[[#This Row],[Rating]]&gt;5,"Good","Bad"))</f>
        <v>Good</v>
      </c>
    </row>
    <row r="3236" spans="1:22" ht="30" customHeight="1" x14ac:dyDescent="0.35">
      <c r="A3236">
        <v>9</v>
      </c>
      <c r="B3236" t="s">
        <v>4317</v>
      </c>
      <c r="C3236" t="str">
        <f>UPPER(LEFT(Table1[[#This Row],[Header]],1))&amp;MID(Table1[[#This Row],[Header]],2,LEN(Table1[[#This Row],[Header]])-1)</f>
        <v>BA customer review</v>
      </c>
      <c r="D3236" t="s">
        <v>4141</v>
      </c>
      <c r="E3236" s="1">
        <v>41784</v>
      </c>
      <c r="F3236" t="s">
        <v>300</v>
      </c>
      <c r="G3236" t="s">
        <v>222</v>
      </c>
      <c r="H3236" t="s">
        <v>5525</v>
      </c>
      <c r="I3236" t="s">
        <v>4</v>
      </c>
      <c r="J3236" t="s">
        <v>5128</v>
      </c>
      <c r="K3236" t="s">
        <v>5006</v>
      </c>
      <c r="L3236" t="str">
        <f>CONCATENATE(Table1[[#This Row],[FROM]]," to ",Table1[[#This Row],[TO]])</f>
        <v>TXL to LHR</v>
      </c>
      <c r="M3236" s="1">
        <v>43739</v>
      </c>
      <c r="N3236">
        <v>1</v>
      </c>
      <c r="O3236">
        <v>1</v>
      </c>
      <c r="P3236">
        <v>2</v>
      </c>
      <c r="Q3236">
        <v>-1</v>
      </c>
      <c r="R3236">
        <v>5</v>
      </c>
      <c r="S3236" t="s">
        <v>5</v>
      </c>
      <c r="T3236">
        <v>3</v>
      </c>
      <c r="U3236" t="s">
        <v>6</v>
      </c>
      <c r="V3236" t="str">
        <f>IF(Table1[[#This Row],[Rating]]&gt;8,"Excellent",IF(Table1[[#This Row],[Rating]]&gt;5,"Good","Bad"))</f>
        <v>Excellent</v>
      </c>
    </row>
    <row r="3237" spans="1:22" ht="30" customHeight="1" x14ac:dyDescent="0.35">
      <c r="A3237">
        <v>10</v>
      </c>
      <c r="B3237" t="s">
        <v>4317</v>
      </c>
      <c r="C3237" t="str">
        <f>UPPER(LEFT(Table1[[#This Row],[Header]],1))&amp;MID(Table1[[#This Row],[Header]],2,LEN(Table1[[#This Row],[Header]])-1)</f>
        <v>BA customer review</v>
      </c>
      <c r="D3237" t="s">
        <v>4142</v>
      </c>
      <c r="E3237" s="1">
        <v>41779</v>
      </c>
      <c r="F3237" t="s">
        <v>66</v>
      </c>
      <c r="G3237" t="s">
        <v>222</v>
      </c>
      <c r="H3237" t="s">
        <v>5525</v>
      </c>
      <c r="I3237" t="s">
        <v>4</v>
      </c>
      <c r="J3237" t="s">
        <v>5041</v>
      </c>
      <c r="K3237" t="s">
        <v>5145</v>
      </c>
      <c r="L3237" t="str">
        <f>CONCATENATE(Table1[[#This Row],[FROM]]," to ",Table1[[#This Row],[TO]])</f>
        <v>SYD to VCE</v>
      </c>
      <c r="M3237" s="1">
        <v>43739</v>
      </c>
      <c r="N3237">
        <v>1</v>
      </c>
      <c r="O3237">
        <v>2</v>
      </c>
      <c r="P3237">
        <v>1</v>
      </c>
      <c r="Q3237">
        <v>-1</v>
      </c>
      <c r="R3237">
        <v>2</v>
      </c>
      <c r="S3237" t="s">
        <v>5</v>
      </c>
      <c r="T3237">
        <v>1</v>
      </c>
      <c r="U3237" t="s">
        <v>6</v>
      </c>
      <c r="V3237" t="str">
        <f>IF(Table1[[#This Row],[Rating]]&gt;8,"Excellent",IF(Table1[[#This Row],[Rating]]&gt;5,"Good","Bad"))</f>
        <v>Excellent</v>
      </c>
    </row>
    <row r="3238" spans="1:22" ht="30" customHeight="1" x14ac:dyDescent="0.35">
      <c r="A3238">
        <v>3</v>
      </c>
      <c r="B3238" t="s">
        <v>4317</v>
      </c>
      <c r="C3238" t="str">
        <f>UPPER(LEFT(Table1[[#This Row],[Header]],1))&amp;MID(Table1[[#This Row],[Header]],2,LEN(Table1[[#This Row],[Header]])-1)</f>
        <v>BA customer review</v>
      </c>
      <c r="D3238" t="s">
        <v>4143</v>
      </c>
      <c r="E3238" s="1">
        <v>41779</v>
      </c>
      <c r="F3238" t="s">
        <v>1</v>
      </c>
      <c r="G3238" t="s">
        <v>222</v>
      </c>
      <c r="H3238" t="s">
        <v>5525</v>
      </c>
      <c r="I3238" t="s">
        <v>4</v>
      </c>
      <c r="J3238" t="s">
        <v>5038</v>
      </c>
      <c r="K3238" t="s">
        <v>5027</v>
      </c>
      <c r="L3238" t="str">
        <f>CONCATENATE(Table1[[#This Row],[FROM]]," to ",Table1[[#This Row],[TO]])</f>
        <v>MRU to LGW</v>
      </c>
      <c r="M3238" s="1">
        <v>43739</v>
      </c>
      <c r="N3238">
        <v>1</v>
      </c>
      <c r="O3238">
        <v>1</v>
      </c>
      <c r="P3238">
        <v>1</v>
      </c>
      <c r="Q3238">
        <v>-1</v>
      </c>
      <c r="R3238">
        <v>1</v>
      </c>
      <c r="S3238" t="s">
        <v>5</v>
      </c>
      <c r="T3238">
        <v>2</v>
      </c>
      <c r="U3238" t="s">
        <v>6</v>
      </c>
      <c r="V3238" t="str">
        <f>IF(Table1[[#This Row],[Rating]]&gt;8,"Excellent",IF(Table1[[#This Row],[Rating]]&gt;5,"Good","Bad"))</f>
        <v>Bad</v>
      </c>
    </row>
    <row r="3239" spans="1:22" ht="30" customHeight="1" x14ac:dyDescent="0.35">
      <c r="A3239">
        <v>7</v>
      </c>
      <c r="B3239" t="s">
        <v>4317</v>
      </c>
      <c r="C3239" t="str">
        <f>UPPER(LEFT(Table1[[#This Row],[Header]],1))&amp;MID(Table1[[#This Row],[Header]],2,LEN(Table1[[#This Row],[Header]])-1)</f>
        <v>BA customer review</v>
      </c>
      <c r="D3239" t="s">
        <v>4144</v>
      </c>
      <c r="E3239" s="1">
        <v>41779</v>
      </c>
      <c r="F3239" t="s">
        <v>1</v>
      </c>
      <c r="G3239" t="s">
        <v>222</v>
      </c>
      <c r="H3239" t="s">
        <v>5525</v>
      </c>
      <c r="I3239" t="s">
        <v>21</v>
      </c>
      <c r="J3239" t="s">
        <v>5006</v>
      </c>
      <c r="K3239" t="s">
        <v>4618</v>
      </c>
      <c r="L3239" t="str">
        <f>CONCATENATE(Table1[[#This Row],[FROM]]," to ",Table1[[#This Row],[TO]])</f>
        <v>LHR to BGI</v>
      </c>
      <c r="M3239" s="1">
        <v>43739</v>
      </c>
      <c r="N3239">
        <v>5</v>
      </c>
      <c r="O3239">
        <v>5</v>
      </c>
      <c r="P3239">
        <v>5</v>
      </c>
      <c r="Q3239">
        <v>-1</v>
      </c>
      <c r="R3239">
        <v>4</v>
      </c>
      <c r="S3239" t="s">
        <v>39</v>
      </c>
      <c r="T3239">
        <v>4</v>
      </c>
      <c r="U3239" t="s">
        <v>6</v>
      </c>
      <c r="V3239" t="str">
        <f>IF(Table1[[#This Row],[Rating]]&gt;8,"Excellent",IF(Table1[[#This Row],[Rating]]&gt;5,"Good","Bad"))</f>
        <v>Good</v>
      </c>
    </row>
    <row r="3240" spans="1:22" ht="30" customHeight="1" x14ac:dyDescent="0.35">
      <c r="A3240">
        <v>10</v>
      </c>
      <c r="B3240" t="s">
        <v>4317</v>
      </c>
      <c r="C3240" t="str">
        <f>UPPER(LEFT(Table1[[#This Row],[Header]],1))&amp;MID(Table1[[#This Row],[Header]],2,LEN(Table1[[#This Row],[Header]])-1)</f>
        <v>BA customer review</v>
      </c>
      <c r="D3240" t="s">
        <v>2548</v>
      </c>
      <c r="E3240" s="1">
        <v>41779</v>
      </c>
      <c r="F3240" t="s">
        <v>1</v>
      </c>
      <c r="G3240" t="s">
        <v>2810</v>
      </c>
      <c r="H3240" t="s">
        <v>5525</v>
      </c>
      <c r="I3240" t="s">
        <v>4</v>
      </c>
      <c r="J3240" t="s">
        <v>5006</v>
      </c>
      <c r="K3240" t="s">
        <v>5013</v>
      </c>
      <c r="L3240" t="str">
        <f>CONCATENATE(Table1[[#This Row],[FROM]]," to ",Table1[[#This Row],[TO]])</f>
        <v>LHR to MAD</v>
      </c>
      <c r="M3240" s="1">
        <v>43739</v>
      </c>
      <c r="N3240">
        <v>1</v>
      </c>
      <c r="O3240">
        <v>2</v>
      </c>
      <c r="P3240">
        <v>1</v>
      </c>
      <c r="Q3240">
        <v>-1</v>
      </c>
      <c r="R3240">
        <v>2</v>
      </c>
      <c r="S3240" t="s">
        <v>5</v>
      </c>
      <c r="T3240">
        <v>1</v>
      </c>
      <c r="U3240" t="s">
        <v>6</v>
      </c>
      <c r="V3240" t="str">
        <f>IF(Table1[[#This Row],[Rating]]&gt;8,"Excellent",IF(Table1[[#This Row],[Rating]]&gt;5,"Good","Bad"))</f>
        <v>Excellent</v>
      </c>
    </row>
    <row r="3241" spans="1:22" ht="30" customHeight="1" x14ac:dyDescent="0.35">
      <c r="A3241">
        <v>10</v>
      </c>
      <c r="B3241" t="s">
        <v>4317</v>
      </c>
      <c r="C3241" t="str">
        <f>UPPER(LEFT(Table1[[#This Row],[Header]],1))&amp;MID(Table1[[#This Row],[Header]],2,LEN(Table1[[#This Row],[Header]])-1)</f>
        <v>BA customer review</v>
      </c>
      <c r="D3241" t="s">
        <v>4145</v>
      </c>
      <c r="E3241" s="1">
        <v>41777</v>
      </c>
      <c r="F3241" t="s">
        <v>1</v>
      </c>
      <c r="G3241" t="s">
        <v>222</v>
      </c>
      <c r="H3241" t="s">
        <v>5525</v>
      </c>
      <c r="I3241" t="s">
        <v>10</v>
      </c>
      <c r="J3241" t="s">
        <v>5006</v>
      </c>
      <c r="K3241" t="s">
        <v>5127</v>
      </c>
      <c r="L3241" t="str">
        <f>CONCATENATE(Table1[[#This Row],[FROM]]," to ",Table1[[#This Row],[TO]])</f>
        <v>LHR to PHX</v>
      </c>
      <c r="M3241" s="1">
        <v>43739</v>
      </c>
      <c r="N3241">
        <v>4</v>
      </c>
      <c r="O3241">
        <v>4</v>
      </c>
      <c r="P3241">
        <v>4</v>
      </c>
      <c r="Q3241">
        <v>-1</v>
      </c>
      <c r="R3241">
        <v>4</v>
      </c>
      <c r="S3241" t="s">
        <v>39</v>
      </c>
      <c r="T3241">
        <v>3</v>
      </c>
      <c r="U3241" t="s">
        <v>6</v>
      </c>
      <c r="V3241" t="str">
        <f>IF(Table1[[#This Row],[Rating]]&gt;8,"Excellent",IF(Table1[[#This Row],[Rating]]&gt;5,"Good","Bad"))</f>
        <v>Excellent</v>
      </c>
    </row>
    <row r="3242" spans="1:22" ht="30" customHeight="1" x14ac:dyDescent="0.35">
      <c r="A3242">
        <v>1</v>
      </c>
      <c r="B3242" t="s">
        <v>4317</v>
      </c>
      <c r="C3242" t="str">
        <f>UPPER(LEFT(Table1[[#This Row],[Header]],1))&amp;MID(Table1[[#This Row],[Header]],2,LEN(Table1[[#This Row],[Header]])-1)</f>
        <v>BA customer review</v>
      </c>
      <c r="D3242" t="s">
        <v>4146</v>
      </c>
      <c r="E3242" s="1">
        <v>41777</v>
      </c>
      <c r="F3242" t="s">
        <v>1</v>
      </c>
      <c r="G3242" t="s">
        <v>222</v>
      </c>
      <c r="H3242" t="s">
        <v>5525</v>
      </c>
      <c r="I3242" t="s">
        <v>4</v>
      </c>
      <c r="J3242" t="s">
        <v>5006</v>
      </c>
      <c r="K3242" t="s">
        <v>5043</v>
      </c>
      <c r="L3242" t="str">
        <f>CONCATENATE(Table1[[#This Row],[FROM]]," to ",Table1[[#This Row],[TO]])</f>
        <v>LHR to BOS</v>
      </c>
      <c r="M3242" s="1">
        <v>43739</v>
      </c>
      <c r="N3242">
        <v>4</v>
      </c>
      <c r="O3242">
        <v>5</v>
      </c>
      <c r="P3242">
        <v>5</v>
      </c>
      <c r="Q3242">
        <v>-1</v>
      </c>
      <c r="R3242">
        <v>4</v>
      </c>
      <c r="S3242" t="s">
        <v>39</v>
      </c>
      <c r="T3242">
        <v>5</v>
      </c>
      <c r="U3242" t="s">
        <v>6</v>
      </c>
      <c r="V3242" t="str">
        <f>IF(Table1[[#This Row],[Rating]]&gt;8,"Excellent",IF(Table1[[#This Row],[Rating]]&gt;5,"Good","Bad"))</f>
        <v>Bad</v>
      </c>
    </row>
    <row r="3243" spans="1:22" ht="30" customHeight="1" x14ac:dyDescent="0.35">
      <c r="A3243">
        <v>2</v>
      </c>
      <c r="B3243" t="s">
        <v>4317</v>
      </c>
      <c r="C3243" t="str">
        <f>UPPER(LEFT(Table1[[#This Row],[Header]],1))&amp;MID(Table1[[#This Row],[Header]],2,LEN(Table1[[#This Row],[Header]])-1)</f>
        <v>BA customer review</v>
      </c>
      <c r="D3243" t="s">
        <v>4147</v>
      </c>
      <c r="E3243" s="1">
        <v>41777</v>
      </c>
      <c r="F3243" t="s">
        <v>1</v>
      </c>
      <c r="G3243" t="s">
        <v>4234</v>
      </c>
      <c r="H3243" t="s">
        <v>5525</v>
      </c>
      <c r="I3243" t="s">
        <v>4</v>
      </c>
      <c r="J3243" t="s">
        <v>5027</v>
      </c>
      <c r="K3243" t="s">
        <v>5067</v>
      </c>
      <c r="L3243" t="str">
        <f>CONCATENATE(Table1[[#This Row],[FROM]]," to ",Table1[[#This Row],[TO]])</f>
        <v>LGW to ANU</v>
      </c>
      <c r="M3243" s="1">
        <v>41758</v>
      </c>
      <c r="N3243">
        <v>3</v>
      </c>
      <c r="O3243">
        <v>1</v>
      </c>
      <c r="P3243">
        <v>1</v>
      </c>
      <c r="Q3243">
        <v>-1</v>
      </c>
      <c r="R3243">
        <v>1</v>
      </c>
      <c r="S3243" t="s">
        <v>5</v>
      </c>
      <c r="T3243">
        <v>4</v>
      </c>
      <c r="U3243" t="s">
        <v>6</v>
      </c>
      <c r="V3243" t="str">
        <f>IF(Table1[[#This Row],[Rating]]&gt;8,"Excellent",IF(Table1[[#This Row],[Rating]]&gt;5,"Good","Bad"))</f>
        <v>Bad</v>
      </c>
    </row>
    <row r="3244" spans="1:22" ht="30" customHeight="1" x14ac:dyDescent="0.35">
      <c r="A3244">
        <v>10</v>
      </c>
      <c r="B3244" t="s">
        <v>4317</v>
      </c>
      <c r="C3244" t="str">
        <f>UPPER(LEFT(Table1[[#This Row],[Header]],1))&amp;MID(Table1[[#This Row],[Header]],2,LEN(Table1[[#This Row],[Header]])-1)</f>
        <v>BA customer review</v>
      </c>
      <c r="D3244" t="s">
        <v>4145</v>
      </c>
      <c r="E3244" s="1">
        <v>41777</v>
      </c>
      <c r="F3244" t="s">
        <v>1</v>
      </c>
      <c r="G3244" t="s">
        <v>222</v>
      </c>
      <c r="H3244" t="s">
        <v>5525</v>
      </c>
      <c r="I3244" t="s">
        <v>4</v>
      </c>
      <c r="J3244" t="s">
        <v>5006</v>
      </c>
      <c r="K3244" t="s">
        <v>5127</v>
      </c>
      <c r="L3244" t="str">
        <f>CONCATENATE(Table1[[#This Row],[FROM]]," to ",Table1[[#This Row],[TO]])</f>
        <v>LHR to PHX</v>
      </c>
      <c r="M3244" s="1">
        <v>43739</v>
      </c>
      <c r="N3244">
        <v>4</v>
      </c>
      <c r="O3244">
        <v>4</v>
      </c>
      <c r="P3244">
        <v>4</v>
      </c>
      <c r="Q3244">
        <v>-1</v>
      </c>
      <c r="R3244">
        <v>4</v>
      </c>
      <c r="S3244" t="s">
        <v>39</v>
      </c>
      <c r="T3244">
        <v>4</v>
      </c>
      <c r="U3244" t="s">
        <v>6</v>
      </c>
      <c r="V3244" t="str">
        <f>IF(Table1[[#This Row],[Rating]]&gt;8,"Excellent",IF(Table1[[#This Row],[Rating]]&gt;5,"Good","Bad"))</f>
        <v>Excellent</v>
      </c>
    </row>
    <row r="3245" spans="1:22" ht="30" customHeight="1" x14ac:dyDescent="0.35">
      <c r="A3245">
        <v>3</v>
      </c>
      <c r="B3245" t="s">
        <v>4317</v>
      </c>
      <c r="C3245" t="str">
        <f>UPPER(LEFT(Table1[[#This Row],[Header]],1))&amp;MID(Table1[[#This Row],[Header]],2,LEN(Table1[[#This Row],[Header]])-1)</f>
        <v>BA customer review</v>
      </c>
      <c r="D3245" t="s">
        <v>4148</v>
      </c>
      <c r="E3245" s="1">
        <v>41776</v>
      </c>
      <c r="F3245" t="s">
        <v>1</v>
      </c>
      <c r="G3245" t="s">
        <v>222</v>
      </c>
      <c r="H3245" t="s">
        <v>5525</v>
      </c>
      <c r="I3245" t="s">
        <v>10</v>
      </c>
      <c r="J3245" t="s">
        <v>5027</v>
      </c>
      <c r="K3245" t="s">
        <v>5032</v>
      </c>
      <c r="L3245" t="str">
        <f>CONCATENATE(Table1[[#This Row],[FROM]]," to ",Table1[[#This Row],[TO]])</f>
        <v>LGW to AMS</v>
      </c>
      <c r="M3245" s="1">
        <v>43739</v>
      </c>
      <c r="N3245">
        <v>5</v>
      </c>
      <c r="O3245">
        <v>5</v>
      </c>
      <c r="P3245">
        <v>4</v>
      </c>
      <c r="Q3245">
        <v>-1</v>
      </c>
      <c r="R3245">
        <v>5</v>
      </c>
      <c r="S3245" t="s">
        <v>39</v>
      </c>
      <c r="T3245">
        <v>4</v>
      </c>
      <c r="U3245" t="s">
        <v>6</v>
      </c>
      <c r="V3245" t="str">
        <f>IF(Table1[[#This Row],[Rating]]&gt;8,"Excellent",IF(Table1[[#This Row],[Rating]]&gt;5,"Good","Bad"))</f>
        <v>Bad</v>
      </c>
    </row>
    <row r="3246" spans="1:22" ht="30" customHeight="1" x14ac:dyDescent="0.35">
      <c r="A3246">
        <v>9</v>
      </c>
      <c r="B3246" t="s">
        <v>4317</v>
      </c>
      <c r="C3246" t="str">
        <f>UPPER(LEFT(Table1[[#This Row],[Header]],1))&amp;MID(Table1[[#This Row],[Header]],2,LEN(Table1[[#This Row],[Header]])-1)</f>
        <v>BA customer review</v>
      </c>
      <c r="D3246" t="s">
        <v>4149</v>
      </c>
      <c r="E3246" s="1">
        <v>41774</v>
      </c>
      <c r="F3246" t="s">
        <v>1</v>
      </c>
      <c r="G3246" t="s">
        <v>222</v>
      </c>
      <c r="H3246" t="s">
        <v>5525</v>
      </c>
      <c r="I3246" t="s">
        <v>4</v>
      </c>
      <c r="J3246" t="s">
        <v>5031</v>
      </c>
      <c r="K3246" t="s">
        <v>5097</v>
      </c>
      <c r="L3246" t="str">
        <f>CONCATENATE(Table1[[#This Row],[FROM]]," to ",Table1[[#This Row],[TO]])</f>
        <v>LCY to JFK</v>
      </c>
      <c r="M3246" s="1">
        <v>43739</v>
      </c>
      <c r="N3246">
        <v>4</v>
      </c>
      <c r="O3246">
        <v>4</v>
      </c>
      <c r="P3246">
        <v>4</v>
      </c>
      <c r="Q3246">
        <v>-1</v>
      </c>
      <c r="R3246">
        <v>4</v>
      </c>
      <c r="S3246" t="s">
        <v>39</v>
      </c>
      <c r="T3246">
        <v>2</v>
      </c>
      <c r="U3246" t="s">
        <v>6</v>
      </c>
      <c r="V3246" t="str">
        <f>IF(Table1[[#This Row],[Rating]]&gt;8,"Excellent",IF(Table1[[#This Row],[Rating]]&gt;5,"Good","Bad"))</f>
        <v>Excellent</v>
      </c>
    </row>
    <row r="3247" spans="1:22" ht="30" customHeight="1" x14ac:dyDescent="0.35">
      <c r="A3247">
        <v>8</v>
      </c>
      <c r="B3247" t="s">
        <v>4317</v>
      </c>
      <c r="C3247" t="str">
        <f>UPPER(LEFT(Table1[[#This Row],[Header]],1))&amp;MID(Table1[[#This Row],[Header]],2,LEN(Table1[[#This Row],[Header]])-1)</f>
        <v>BA customer review</v>
      </c>
      <c r="D3247" t="s">
        <v>5433</v>
      </c>
      <c r="E3247" s="1">
        <v>41774</v>
      </c>
      <c r="F3247" t="s">
        <v>1</v>
      </c>
      <c r="G3247" t="s">
        <v>5517</v>
      </c>
      <c r="H3247" t="s">
        <v>5525</v>
      </c>
      <c r="I3247" t="s">
        <v>4</v>
      </c>
      <c r="J3247" t="s">
        <v>5010</v>
      </c>
      <c r="K3247" t="s">
        <v>5006</v>
      </c>
      <c r="L3247" t="str">
        <f>CONCATENATE(Table1[[#This Row],[FROM]]," to ",Table1[[#This Row],[TO]])</f>
        <v>MIA to LHR</v>
      </c>
      <c r="M3247" s="1">
        <v>43739</v>
      </c>
      <c r="N3247">
        <v>4</v>
      </c>
      <c r="O3247">
        <v>4</v>
      </c>
      <c r="P3247">
        <v>3</v>
      </c>
      <c r="Q3247">
        <v>-1</v>
      </c>
      <c r="R3247">
        <v>4</v>
      </c>
      <c r="S3247" t="s">
        <v>39</v>
      </c>
      <c r="T3247">
        <v>3</v>
      </c>
      <c r="U3247" t="s">
        <v>6</v>
      </c>
      <c r="V3247" t="str">
        <f>IF(Table1[[#This Row],[Rating]]&gt;8,"Excellent",IF(Table1[[#This Row],[Rating]]&gt;5,"Good","Bad"))</f>
        <v>Good</v>
      </c>
    </row>
    <row r="3248" spans="1:22" ht="30" customHeight="1" x14ac:dyDescent="0.35">
      <c r="A3248">
        <v>2</v>
      </c>
      <c r="B3248" t="s">
        <v>4317</v>
      </c>
      <c r="C3248" t="str">
        <f>UPPER(LEFT(Table1[[#This Row],[Header]],1))&amp;MID(Table1[[#This Row],[Header]],2,LEN(Table1[[#This Row],[Header]])-1)</f>
        <v>BA customer review</v>
      </c>
      <c r="D3248" t="s">
        <v>4150</v>
      </c>
      <c r="E3248" s="1">
        <v>41774</v>
      </c>
      <c r="F3248" t="s">
        <v>1</v>
      </c>
      <c r="G3248" t="s">
        <v>222</v>
      </c>
      <c r="H3248" t="s">
        <v>5525</v>
      </c>
      <c r="I3248" t="s">
        <v>4</v>
      </c>
      <c r="J3248" t="s">
        <v>5027</v>
      </c>
      <c r="K3248" t="s">
        <v>5110</v>
      </c>
      <c r="L3248" t="str">
        <f>CONCATENATE(Table1[[#This Row],[FROM]]," to ",Table1[[#This Row],[TO]])</f>
        <v>LGW to RAK</v>
      </c>
      <c r="M3248" s="1">
        <v>41767</v>
      </c>
      <c r="N3248">
        <v>5</v>
      </c>
      <c r="O3248">
        <v>5</v>
      </c>
      <c r="P3248">
        <v>5</v>
      </c>
      <c r="Q3248">
        <v>-1</v>
      </c>
      <c r="R3248">
        <v>5</v>
      </c>
      <c r="S3248" t="s">
        <v>39</v>
      </c>
      <c r="T3248">
        <v>1</v>
      </c>
      <c r="U3248" t="s">
        <v>6</v>
      </c>
      <c r="V3248" t="str">
        <f>IF(Table1[[#This Row],[Rating]]&gt;8,"Excellent",IF(Table1[[#This Row],[Rating]]&gt;5,"Good","Bad"))</f>
        <v>Bad</v>
      </c>
    </row>
    <row r="3249" spans="1:22" ht="30" customHeight="1" x14ac:dyDescent="0.35">
      <c r="A3249">
        <v>7</v>
      </c>
      <c r="B3249" t="s">
        <v>4317</v>
      </c>
      <c r="C3249" t="str">
        <f>UPPER(LEFT(Table1[[#This Row],[Header]],1))&amp;MID(Table1[[#This Row],[Header]],2,LEN(Table1[[#This Row],[Header]])-1)</f>
        <v>BA customer review</v>
      </c>
      <c r="D3249" t="s">
        <v>4151</v>
      </c>
      <c r="E3249" s="1">
        <v>41772</v>
      </c>
      <c r="F3249" t="s">
        <v>20</v>
      </c>
      <c r="G3249" t="s">
        <v>222</v>
      </c>
      <c r="H3249" t="s">
        <v>5525</v>
      </c>
      <c r="I3249" t="s">
        <v>10</v>
      </c>
      <c r="J3249" t="s">
        <v>5258</v>
      </c>
      <c r="K3249" t="s">
        <v>5057</v>
      </c>
      <c r="L3249" t="str">
        <f>CONCATENATE(Table1[[#This Row],[FROM]]," to ",Table1[[#This Row],[TO]])</f>
        <v>SMF to CDG</v>
      </c>
      <c r="M3249" s="1">
        <v>43739</v>
      </c>
      <c r="N3249">
        <v>5</v>
      </c>
      <c r="O3249">
        <v>5</v>
      </c>
      <c r="P3249">
        <v>5</v>
      </c>
      <c r="Q3249">
        <v>-1</v>
      </c>
      <c r="R3249">
        <v>5</v>
      </c>
      <c r="S3249" t="s">
        <v>39</v>
      </c>
      <c r="T3249">
        <v>4</v>
      </c>
      <c r="U3249" t="s">
        <v>6</v>
      </c>
      <c r="V3249" t="str">
        <f>IF(Table1[[#This Row],[Rating]]&gt;8,"Excellent",IF(Table1[[#This Row],[Rating]]&gt;5,"Good","Bad"))</f>
        <v>Good</v>
      </c>
    </row>
    <row r="3250" spans="1:22" ht="30" customHeight="1" x14ac:dyDescent="0.35">
      <c r="A3250">
        <v>1</v>
      </c>
      <c r="B3250" t="s">
        <v>4317</v>
      </c>
      <c r="C3250" t="str">
        <f>UPPER(LEFT(Table1[[#This Row],[Header]],1))&amp;MID(Table1[[#This Row],[Header]],2,LEN(Table1[[#This Row],[Header]])-1)</f>
        <v>BA customer review</v>
      </c>
      <c r="D3250" t="s">
        <v>4152</v>
      </c>
      <c r="E3250" s="1">
        <v>41771</v>
      </c>
      <c r="F3250" t="s">
        <v>1</v>
      </c>
      <c r="G3250" t="s">
        <v>222</v>
      </c>
      <c r="H3250" t="s">
        <v>5525</v>
      </c>
      <c r="I3250" t="s">
        <v>10</v>
      </c>
      <c r="J3250" t="s">
        <v>5027</v>
      </c>
      <c r="K3250" t="s">
        <v>5154</v>
      </c>
      <c r="L3250" t="str">
        <f>CONCATENATE(Table1[[#This Row],[FROM]]," to ",Table1[[#This Row],[TO]])</f>
        <v>LGW to BOM</v>
      </c>
      <c r="M3250" s="1">
        <v>43739</v>
      </c>
      <c r="N3250">
        <v>4</v>
      </c>
      <c r="O3250">
        <v>5</v>
      </c>
      <c r="P3250">
        <v>5</v>
      </c>
      <c r="Q3250">
        <v>-1</v>
      </c>
      <c r="R3250">
        <v>5</v>
      </c>
      <c r="S3250" t="s">
        <v>39</v>
      </c>
      <c r="T3250">
        <v>2</v>
      </c>
      <c r="U3250" t="s">
        <v>6</v>
      </c>
      <c r="V3250" t="str">
        <f>IF(Table1[[#This Row],[Rating]]&gt;8,"Excellent",IF(Table1[[#This Row],[Rating]]&gt;5,"Good","Bad"))</f>
        <v>Bad</v>
      </c>
    </row>
    <row r="3251" spans="1:22" ht="30" customHeight="1" x14ac:dyDescent="0.35">
      <c r="A3251">
        <v>9</v>
      </c>
      <c r="B3251" t="s">
        <v>4317</v>
      </c>
      <c r="C3251" t="str">
        <f>UPPER(LEFT(Table1[[#This Row],[Header]],1))&amp;MID(Table1[[#This Row],[Header]],2,LEN(Table1[[#This Row],[Header]])-1)</f>
        <v>BA customer review</v>
      </c>
      <c r="D3251" t="s">
        <v>4153</v>
      </c>
      <c r="E3251" s="1">
        <v>41770</v>
      </c>
      <c r="F3251" t="s">
        <v>338</v>
      </c>
      <c r="G3251" t="s">
        <v>222</v>
      </c>
      <c r="H3251" t="s">
        <v>5525</v>
      </c>
      <c r="I3251" t="s">
        <v>10</v>
      </c>
      <c r="J3251" t="s">
        <v>5047</v>
      </c>
      <c r="K3251" t="s">
        <v>5097</v>
      </c>
      <c r="L3251" t="str">
        <f>CONCATENATE(Table1[[#This Row],[FROM]]," to ",Table1[[#This Row],[TO]])</f>
        <v>BRU to JFK</v>
      </c>
      <c r="M3251" s="1">
        <v>41761</v>
      </c>
      <c r="N3251">
        <v>5</v>
      </c>
      <c r="O3251">
        <v>5</v>
      </c>
      <c r="P3251">
        <v>4</v>
      </c>
      <c r="Q3251">
        <v>-1</v>
      </c>
      <c r="R3251">
        <v>5</v>
      </c>
      <c r="S3251" t="s">
        <v>39</v>
      </c>
      <c r="T3251">
        <v>4</v>
      </c>
      <c r="U3251" t="s">
        <v>6</v>
      </c>
      <c r="V3251" t="str">
        <f>IF(Table1[[#This Row],[Rating]]&gt;8,"Excellent",IF(Table1[[#This Row],[Rating]]&gt;5,"Good","Bad"))</f>
        <v>Excellent</v>
      </c>
    </row>
    <row r="3252" spans="1:22" ht="30" customHeight="1" x14ac:dyDescent="0.35">
      <c r="A3252">
        <v>8</v>
      </c>
      <c r="B3252" t="s">
        <v>4317</v>
      </c>
      <c r="C3252" t="str">
        <f>UPPER(LEFT(Table1[[#This Row],[Header]],1))&amp;MID(Table1[[#This Row],[Header]],2,LEN(Table1[[#This Row],[Header]])-1)</f>
        <v>BA customer review</v>
      </c>
      <c r="D3252" t="s">
        <v>4154</v>
      </c>
      <c r="E3252" s="1">
        <v>41770</v>
      </c>
      <c r="F3252" t="s">
        <v>300</v>
      </c>
      <c r="G3252" t="s">
        <v>222</v>
      </c>
      <c r="H3252" t="s">
        <v>5525</v>
      </c>
      <c r="I3252" t="s">
        <v>4</v>
      </c>
      <c r="J3252" t="s">
        <v>5046</v>
      </c>
      <c r="K3252" t="s">
        <v>5026</v>
      </c>
      <c r="L3252" t="str">
        <f>CONCATENATE(Table1[[#This Row],[FROM]]," to ",Table1[[#This Row],[TO]])</f>
        <v>BLR to SFO</v>
      </c>
      <c r="M3252" s="1">
        <v>42133</v>
      </c>
      <c r="N3252">
        <v>4</v>
      </c>
      <c r="O3252">
        <v>4</v>
      </c>
      <c r="P3252">
        <v>4</v>
      </c>
      <c r="Q3252">
        <v>-1</v>
      </c>
      <c r="R3252">
        <v>4</v>
      </c>
      <c r="S3252" t="s">
        <v>39</v>
      </c>
      <c r="T3252">
        <v>2</v>
      </c>
      <c r="U3252" t="s">
        <v>6</v>
      </c>
      <c r="V3252" t="str">
        <f>IF(Table1[[#This Row],[Rating]]&gt;8,"Excellent",IF(Table1[[#This Row],[Rating]]&gt;5,"Good","Bad"))</f>
        <v>Good</v>
      </c>
    </row>
    <row r="3253" spans="1:22" ht="30" customHeight="1" x14ac:dyDescent="0.35">
      <c r="A3253">
        <v>9</v>
      </c>
      <c r="B3253" t="s">
        <v>4317</v>
      </c>
      <c r="C3253" t="str">
        <f>UPPER(LEFT(Table1[[#This Row],[Header]],1))&amp;MID(Table1[[#This Row],[Header]],2,LEN(Table1[[#This Row],[Header]])-1)</f>
        <v>BA customer review</v>
      </c>
      <c r="D3253" t="s">
        <v>4155</v>
      </c>
      <c r="E3253" s="1">
        <v>41770</v>
      </c>
      <c r="F3253" t="s">
        <v>1</v>
      </c>
      <c r="G3253" t="s">
        <v>5520</v>
      </c>
      <c r="H3253" t="s">
        <v>5525</v>
      </c>
      <c r="I3253" t="s">
        <v>10</v>
      </c>
      <c r="J3253" t="s">
        <v>5006</v>
      </c>
      <c r="K3253" t="s">
        <v>5031</v>
      </c>
      <c r="L3253" t="str">
        <f>CONCATENATE(Table1[[#This Row],[FROM]]," to ",Table1[[#This Row],[TO]])</f>
        <v>LHR to LCY</v>
      </c>
      <c r="M3253" s="1">
        <v>43739</v>
      </c>
      <c r="N3253">
        <v>3</v>
      </c>
      <c r="O3253">
        <v>5</v>
      </c>
      <c r="P3253">
        <v>4</v>
      </c>
      <c r="Q3253">
        <v>-1</v>
      </c>
      <c r="R3253">
        <v>5</v>
      </c>
      <c r="S3253" t="s">
        <v>39</v>
      </c>
      <c r="T3253">
        <v>1</v>
      </c>
      <c r="U3253" t="s">
        <v>6</v>
      </c>
      <c r="V3253" t="str">
        <f>IF(Table1[[#This Row],[Rating]]&gt;8,"Excellent",IF(Table1[[#This Row],[Rating]]&gt;5,"Good","Bad"))</f>
        <v>Excellent</v>
      </c>
    </row>
    <row r="3254" spans="1:22" ht="30" customHeight="1" x14ac:dyDescent="0.35">
      <c r="A3254">
        <v>10</v>
      </c>
      <c r="B3254" t="s">
        <v>4317</v>
      </c>
      <c r="C3254" t="str">
        <f>UPPER(LEFT(Table1[[#This Row],[Header]],1))&amp;MID(Table1[[#This Row],[Header]],2,LEN(Table1[[#This Row],[Header]])-1)</f>
        <v>BA customer review</v>
      </c>
      <c r="D3254" t="s">
        <v>4153</v>
      </c>
      <c r="E3254" s="1">
        <v>41770</v>
      </c>
      <c r="F3254" t="s">
        <v>338</v>
      </c>
      <c r="G3254" t="s">
        <v>222</v>
      </c>
      <c r="H3254" t="s">
        <v>5525</v>
      </c>
      <c r="I3254" t="s">
        <v>4</v>
      </c>
      <c r="J3254" t="s">
        <v>5097</v>
      </c>
      <c r="K3254" t="s">
        <v>5047</v>
      </c>
      <c r="L3254" t="str">
        <f>CONCATENATE(Table1[[#This Row],[FROM]]," to ",Table1[[#This Row],[TO]])</f>
        <v>JFK to BRU</v>
      </c>
      <c r="M3254" s="1">
        <v>41767</v>
      </c>
      <c r="N3254">
        <v>1</v>
      </c>
      <c r="O3254">
        <v>4</v>
      </c>
      <c r="P3254">
        <v>1</v>
      </c>
      <c r="Q3254">
        <v>-1</v>
      </c>
      <c r="R3254">
        <v>3</v>
      </c>
      <c r="S3254" t="s">
        <v>5</v>
      </c>
      <c r="T3254">
        <v>4</v>
      </c>
      <c r="U3254" t="s">
        <v>6</v>
      </c>
      <c r="V3254" t="str">
        <f>IF(Table1[[#This Row],[Rating]]&gt;8,"Excellent",IF(Table1[[#This Row],[Rating]]&gt;5,"Good","Bad"))</f>
        <v>Excellent</v>
      </c>
    </row>
    <row r="3255" spans="1:22" ht="30" customHeight="1" x14ac:dyDescent="0.35">
      <c r="A3255">
        <v>8</v>
      </c>
      <c r="B3255" t="s">
        <v>4317</v>
      </c>
      <c r="C3255" t="str">
        <f>UPPER(LEFT(Table1[[#This Row],[Header]],1))&amp;MID(Table1[[#This Row],[Header]],2,LEN(Table1[[#This Row],[Header]])-1)</f>
        <v>BA customer review</v>
      </c>
      <c r="D3255" t="s">
        <v>958</v>
      </c>
      <c r="E3255" s="1">
        <v>41770</v>
      </c>
      <c r="F3255" t="s">
        <v>1</v>
      </c>
      <c r="G3255" t="s">
        <v>222</v>
      </c>
      <c r="H3255" t="s">
        <v>5525</v>
      </c>
      <c r="I3255" t="s">
        <v>35</v>
      </c>
      <c r="J3255" t="s">
        <v>5048</v>
      </c>
      <c r="K3255" t="s">
        <v>5021</v>
      </c>
      <c r="L3255" t="str">
        <f>CONCATENATE(Table1[[#This Row],[FROM]]," to ",Table1[[#This Row],[TO]])</f>
        <v>BFS to FRA</v>
      </c>
      <c r="M3255" s="1">
        <v>43739</v>
      </c>
      <c r="N3255">
        <v>1</v>
      </c>
      <c r="O3255">
        <v>1</v>
      </c>
      <c r="P3255">
        <v>1</v>
      </c>
      <c r="Q3255">
        <v>-1</v>
      </c>
      <c r="R3255">
        <v>1</v>
      </c>
      <c r="S3255" t="s">
        <v>5</v>
      </c>
      <c r="T3255">
        <v>1</v>
      </c>
      <c r="U3255" t="s">
        <v>6</v>
      </c>
      <c r="V3255" t="str">
        <f>IF(Table1[[#This Row],[Rating]]&gt;8,"Excellent",IF(Table1[[#This Row],[Rating]]&gt;5,"Good","Bad"))</f>
        <v>Good</v>
      </c>
    </row>
    <row r="3256" spans="1:22" ht="30" customHeight="1" x14ac:dyDescent="0.35">
      <c r="A3256">
        <v>9</v>
      </c>
      <c r="B3256" t="s">
        <v>4317</v>
      </c>
      <c r="C3256" t="str">
        <f>UPPER(LEFT(Table1[[#This Row],[Header]],1))&amp;MID(Table1[[#This Row],[Header]],2,LEN(Table1[[#This Row],[Header]])-1)</f>
        <v>BA customer review</v>
      </c>
      <c r="D3256" t="s">
        <v>4153</v>
      </c>
      <c r="E3256" s="1">
        <v>41770</v>
      </c>
      <c r="F3256" t="s">
        <v>338</v>
      </c>
      <c r="G3256" t="s">
        <v>222</v>
      </c>
      <c r="H3256" t="s">
        <v>5525</v>
      </c>
      <c r="I3256" t="s">
        <v>10</v>
      </c>
      <c r="J3256" t="s">
        <v>5047</v>
      </c>
      <c r="K3256" t="s">
        <v>5006</v>
      </c>
      <c r="L3256" t="str">
        <f>CONCATENATE(Table1[[#This Row],[FROM]]," to ",Table1[[#This Row],[TO]])</f>
        <v>BRU to LHR</v>
      </c>
      <c r="M3256" s="1">
        <v>41761</v>
      </c>
      <c r="N3256">
        <v>4</v>
      </c>
      <c r="O3256">
        <v>5</v>
      </c>
      <c r="P3256">
        <v>4</v>
      </c>
      <c r="Q3256">
        <v>-1</v>
      </c>
      <c r="R3256">
        <v>4</v>
      </c>
      <c r="S3256" t="s">
        <v>39</v>
      </c>
      <c r="T3256">
        <v>3</v>
      </c>
      <c r="U3256" t="s">
        <v>6</v>
      </c>
      <c r="V3256" t="str">
        <f>IF(Table1[[#This Row],[Rating]]&gt;8,"Excellent",IF(Table1[[#This Row],[Rating]]&gt;5,"Good","Bad"))</f>
        <v>Excellent</v>
      </c>
    </row>
    <row r="3257" spans="1:22" ht="30" customHeight="1" x14ac:dyDescent="0.35">
      <c r="A3257">
        <v>8</v>
      </c>
      <c r="B3257" t="s">
        <v>4317</v>
      </c>
      <c r="C3257" t="str">
        <f>UPPER(LEFT(Table1[[#This Row],[Header]],1))&amp;MID(Table1[[#This Row],[Header]],2,LEN(Table1[[#This Row],[Header]])-1)</f>
        <v>BA customer review</v>
      </c>
      <c r="D3257" t="s">
        <v>4154</v>
      </c>
      <c r="E3257" s="1">
        <v>41770</v>
      </c>
      <c r="F3257" t="s">
        <v>300</v>
      </c>
      <c r="G3257" t="s">
        <v>222</v>
      </c>
      <c r="H3257" t="s">
        <v>5525</v>
      </c>
      <c r="I3257" t="s">
        <v>4</v>
      </c>
      <c r="J3257" t="s">
        <v>5046</v>
      </c>
      <c r="K3257" t="s">
        <v>5026</v>
      </c>
      <c r="L3257" t="str">
        <f>CONCATENATE(Table1[[#This Row],[FROM]]," to ",Table1[[#This Row],[TO]])</f>
        <v>BLR to SFO</v>
      </c>
      <c r="M3257" s="1">
        <v>41768</v>
      </c>
      <c r="N3257">
        <v>3</v>
      </c>
      <c r="O3257">
        <v>3</v>
      </c>
      <c r="P3257">
        <v>3</v>
      </c>
      <c r="Q3257">
        <v>-1</v>
      </c>
      <c r="R3257">
        <v>2</v>
      </c>
      <c r="S3257" t="s">
        <v>5</v>
      </c>
      <c r="T3257">
        <v>1</v>
      </c>
      <c r="U3257" t="s">
        <v>6</v>
      </c>
      <c r="V3257" t="str">
        <f>IF(Table1[[#This Row],[Rating]]&gt;8,"Excellent",IF(Table1[[#This Row],[Rating]]&gt;5,"Good","Bad"))</f>
        <v>Good</v>
      </c>
    </row>
    <row r="3258" spans="1:22" ht="30" customHeight="1" x14ac:dyDescent="0.35">
      <c r="A3258">
        <v>9</v>
      </c>
      <c r="B3258" t="s">
        <v>4317</v>
      </c>
      <c r="C3258" t="str">
        <f>UPPER(LEFT(Table1[[#This Row],[Header]],1))&amp;MID(Table1[[#This Row],[Header]],2,LEN(Table1[[#This Row],[Header]])-1)</f>
        <v>BA customer review</v>
      </c>
      <c r="D3258" t="s">
        <v>3753</v>
      </c>
      <c r="E3258" s="1">
        <v>41769</v>
      </c>
      <c r="F3258" t="s">
        <v>66</v>
      </c>
      <c r="G3258" t="s">
        <v>222</v>
      </c>
      <c r="H3258" t="s">
        <v>5525</v>
      </c>
      <c r="I3258" t="s">
        <v>10</v>
      </c>
      <c r="J3258" t="s">
        <v>5027</v>
      </c>
      <c r="K3258" t="s">
        <v>5282</v>
      </c>
      <c r="L3258" t="str">
        <f>CONCATENATE(Table1[[#This Row],[FROM]]," to ",Table1[[#This Row],[TO]])</f>
        <v>LGW to JER</v>
      </c>
      <c r="M3258" s="1">
        <v>43739</v>
      </c>
      <c r="N3258">
        <v>4</v>
      </c>
      <c r="O3258">
        <v>5</v>
      </c>
      <c r="P3258">
        <v>4</v>
      </c>
      <c r="Q3258">
        <v>-1</v>
      </c>
      <c r="R3258">
        <v>4</v>
      </c>
      <c r="S3258" t="s">
        <v>39</v>
      </c>
      <c r="T3258">
        <v>1</v>
      </c>
      <c r="U3258" t="s">
        <v>6</v>
      </c>
      <c r="V3258" t="str">
        <f>IF(Table1[[#This Row],[Rating]]&gt;8,"Excellent",IF(Table1[[#This Row],[Rating]]&gt;5,"Good","Bad"))</f>
        <v>Excellent</v>
      </c>
    </row>
    <row r="3259" spans="1:22" ht="30" customHeight="1" x14ac:dyDescent="0.35">
      <c r="A3259">
        <v>3</v>
      </c>
      <c r="B3259" t="s">
        <v>4317</v>
      </c>
      <c r="C3259" t="str">
        <f>UPPER(LEFT(Table1[[#This Row],[Header]],1))&amp;MID(Table1[[#This Row],[Header]],2,LEN(Table1[[#This Row],[Header]])-1)</f>
        <v>BA customer review</v>
      </c>
      <c r="D3259" t="s">
        <v>4156</v>
      </c>
      <c r="E3259" s="1">
        <v>41769</v>
      </c>
      <c r="F3259" t="s">
        <v>1</v>
      </c>
      <c r="G3259" t="s">
        <v>222</v>
      </c>
      <c r="H3259" t="s">
        <v>5525</v>
      </c>
      <c r="I3259" t="s">
        <v>10</v>
      </c>
      <c r="J3259" t="s">
        <v>5026</v>
      </c>
      <c r="K3259" t="s">
        <v>5006</v>
      </c>
      <c r="L3259" t="str">
        <f>CONCATENATE(Table1[[#This Row],[FROM]]," to ",Table1[[#This Row],[TO]])</f>
        <v>SFO to LHR</v>
      </c>
      <c r="M3259" s="1">
        <v>43739</v>
      </c>
      <c r="N3259">
        <v>4</v>
      </c>
      <c r="O3259">
        <v>4</v>
      </c>
      <c r="P3259">
        <v>4</v>
      </c>
      <c r="Q3259">
        <v>-1</v>
      </c>
      <c r="R3259">
        <v>4</v>
      </c>
      <c r="S3259" t="s">
        <v>39</v>
      </c>
      <c r="T3259">
        <v>4</v>
      </c>
      <c r="U3259" t="s">
        <v>6</v>
      </c>
      <c r="V3259" t="str">
        <f>IF(Table1[[#This Row],[Rating]]&gt;8,"Excellent",IF(Table1[[#This Row],[Rating]]&gt;5,"Good","Bad"))</f>
        <v>Bad</v>
      </c>
    </row>
    <row r="3260" spans="1:22" ht="30" customHeight="1" x14ac:dyDescent="0.35">
      <c r="A3260">
        <v>2</v>
      </c>
      <c r="B3260" t="s">
        <v>4317</v>
      </c>
      <c r="C3260" t="str">
        <f>UPPER(LEFT(Table1[[#This Row],[Header]],1))&amp;MID(Table1[[#This Row],[Header]],2,LEN(Table1[[#This Row],[Header]])-1)</f>
        <v>BA customer review</v>
      </c>
      <c r="D3260" t="s">
        <v>4157</v>
      </c>
      <c r="E3260" s="1">
        <v>41767</v>
      </c>
      <c r="F3260" t="s">
        <v>66</v>
      </c>
      <c r="G3260" t="s">
        <v>222</v>
      </c>
      <c r="H3260" t="s">
        <v>5525</v>
      </c>
      <c r="I3260" t="s">
        <v>4</v>
      </c>
      <c r="J3260" t="s">
        <v>5108</v>
      </c>
      <c r="K3260" t="s">
        <v>5041</v>
      </c>
      <c r="L3260" t="str">
        <f>CONCATENATE(Table1[[#This Row],[FROM]]," to ",Table1[[#This Row],[TO]])</f>
        <v>SIN to SYD</v>
      </c>
      <c r="M3260" s="1">
        <v>43739</v>
      </c>
      <c r="N3260">
        <v>3</v>
      </c>
      <c r="O3260">
        <v>3</v>
      </c>
      <c r="P3260">
        <v>3</v>
      </c>
      <c r="Q3260">
        <v>-1</v>
      </c>
      <c r="R3260">
        <v>3</v>
      </c>
      <c r="S3260" t="s">
        <v>39</v>
      </c>
      <c r="T3260">
        <v>1</v>
      </c>
      <c r="U3260" t="s">
        <v>6</v>
      </c>
      <c r="V3260" t="str">
        <f>IF(Table1[[#This Row],[Rating]]&gt;8,"Excellent",IF(Table1[[#This Row],[Rating]]&gt;5,"Good","Bad"))</f>
        <v>Bad</v>
      </c>
    </row>
    <row r="3261" spans="1:22" ht="30" customHeight="1" x14ac:dyDescent="0.35">
      <c r="A3261">
        <v>8</v>
      </c>
      <c r="B3261" t="s">
        <v>4317</v>
      </c>
      <c r="C3261" t="str">
        <f>UPPER(LEFT(Table1[[#This Row],[Header]],1))&amp;MID(Table1[[#This Row],[Header]],2,LEN(Table1[[#This Row],[Header]])-1)</f>
        <v>BA customer review</v>
      </c>
      <c r="D3261" t="s">
        <v>4158</v>
      </c>
      <c r="E3261" s="1">
        <v>41766</v>
      </c>
      <c r="F3261" t="s">
        <v>1</v>
      </c>
      <c r="G3261" t="s">
        <v>68</v>
      </c>
      <c r="H3261" t="s">
        <v>5525</v>
      </c>
      <c r="I3261" t="s">
        <v>4</v>
      </c>
      <c r="J3261" t="s">
        <v>5006</v>
      </c>
      <c r="K3261" t="s">
        <v>5100</v>
      </c>
      <c r="L3261" t="str">
        <f>CONCATENATE(Table1[[#This Row],[FROM]]," to ",Table1[[#This Row],[TO]])</f>
        <v>LHR to YYZ</v>
      </c>
      <c r="M3261" s="1">
        <v>43739</v>
      </c>
      <c r="N3261">
        <v>4</v>
      </c>
      <c r="O3261">
        <v>5</v>
      </c>
      <c r="P3261">
        <v>5</v>
      </c>
      <c r="Q3261">
        <v>-1</v>
      </c>
      <c r="R3261">
        <v>5</v>
      </c>
      <c r="S3261" t="s">
        <v>39</v>
      </c>
      <c r="T3261">
        <v>4</v>
      </c>
      <c r="U3261" t="s">
        <v>6</v>
      </c>
      <c r="V3261" t="str">
        <f>IF(Table1[[#This Row],[Rating]]&gt;8,"Excellent",IF(Table1[[#This Row],[Rating]]&gt;5,"Good","Bad"))</f>
        <v>Good</v>
      </c>
    </row>
    <row r="3262" spans="1:22" ht="30" customHeight="1" x14ac:dyDescent="0.35">
      <c r="A3262">
        <v>1</v>
      </c>
      <c r="B3262" t="s">
        <v>4317</v>
      </c>
      <c r="C3262" t="str">
        <f>UPPER(LEFT(Table1[[#This Row],[Header]],1))&amp;MID(Table1[[#This Row],[Header]],2,LEN(Table1[[#This Row],[Header]])-1)</f>
        <v>BA customer review</v>
      </c>
      <c r="D3262" t="s">
        <v>1341</v>
      </c>
      <c r="E3262" s="1">
        <v>41766</v>
      </c>
      <c r="F3262" t="s">
        <v>1</v>
      </c>
      <c r="G3262" t="s">
        <v>222</v>
      </c>
      <c r="H3262" t="s">
        <v>5525</v>
      </c>
      <c r="I3262" t="s">
        <v>21</v>
      </c>
      <c r="J3262" t="s">
        <v>5202</v>
      </c>
      <c r="K3262" t="s">
        <v>5027</v>
      </c>
      <c r="L3262" t="str">
        <f>CONCATENATE(Table1[[#This Row],[FROM]]," to ",Table1[[#This Row],[TO]])</f>
        <v>ACE to LGW</v>
      </c>
      <c r="M3262" s="1">
        <v>41012</v>
      </c>
      <c r="N3262">
        <v>5</v>
      </c>
      <c r="O3262">
        <v>5</v>
      </c>
      <c r="P3262">
        <v>5</v>
      </c>
      <c r="Q3262">
        <v>-1</v>
      </c>
      <c r="R3262">
        <v>5</v>
      </c>
      <c r="S3262" t="s">
        <v>39</v>
      </c>
      <c r="T3262">
        <v>5</v>
      </c>
      <c r="U3262" t="s">
        <v>6</v>
      </c>
      <c r="V3262" t="str">
        <f>IF(Table1[[#This Row],[Rating]]&gt;8,"Excellent",IF(Table1[[#This Row],[Rating]]&gt;5,"Good","Bad"))</f>
        <v>Bad</v>
      </c>
    </row>
    <row r="3263" spans="1:22" ht="30" customHeight="1" x14ac:dyDescent="0.35">
      <c r="A3263">
        <v>7</v>
      </c>
      <c r="B3263" t="s">
        <v>4317</v>
      </c>
      <c r="C3263" t="str">
        <f>UPPER(LEFT(Table1[[#This Row],[Header]],1))&amp;MID(Table1[[#This Row],[Header]],2,LEN(Table1[[#This Row],[Header]])-1)</f>
        <v>BA customer review</v>
      </c>
      <c r="D3263" t="s">
        <v>4158</v>
      </c>
      <c r="E3263" s="1">
        <v>41766</v>
      </c>
      <c r="F3263" t="s">
        <v>1</v>
      </c>
      <c r="G3263" t="s">
        <v>222</v>
      </c>
      <c r="H3263" t="s">
        <v>5525</v>
      </c>
      <c r="I3263" t="s">
        <v>4</v>
      </c>
      <c r="J3263" t="s">
        <v>5027</v>
      </c>
      <c r="K3263" t="s">
        <v>5027</v>
      </c>
      <c r="L3263" t="str">
        <f>CONCATENATE(Table1[[#This Row],[FROM]]," to ",Table1[[#This Row],[TO]])</f>
        <v>LGW to LGW</v>
      </c>
      <c r="M3263" s="1">
        <v>43739</v>
      </c>
      <c r="N3263">
        <v>1</v>
      </c>
      <c r="O3263">
        <v>1</v>
      </c>
      <c r="P3263">
        <v>1</v>
      </c>
      <c r="Q3263">
        <v>-1</v>
      </c>
      <c r="R3263">
        <v>1</v>
      </c>
      <c r="S3263" t="s">
        <v>5</v>
      </c>
      <c r="T3263">
        <v>1</v>
      </c>
      <c r="U3263" t="s">
        <v>6</v>
      </c>
      <c r="V3263" t="str">
        <f>IF(Table1[[#This Row],[Rating]]&gt;8,"Excellent",IF(Table1[[#This Row],[Rating]]&gt;5,"Good","Bad"))</f>
        <v>Good</v>
      </c>
    </row>
    <row r="3264" spans="1:22" ht="30" customHeight="1" x14ac:dyDescent="0.35">
      <c r="A3264">
        <v>5</v>
      </c>
      <c r="B3264" t="s">
        <v>4317</v>
      </c>
      <c r="C3264" t="str">
        <f>UPPER(LEFT(Table1[[#This Row],[Header]],1))&amp;MID(Table1[[#This Row],[Header]],2,LEN(Table1[[#This Row],[Header]])-1)</f>
        <v>BA customer review</v>
      </c>
      <c r="D3264" t="s">
        <v>2672</v>
      </c>
      <c r="E3264" s="1">
        <v>41766</v>
      </c>
      <c r="F3264" t="s">
        <v>1</v>
      </c>
      <c r="G3264" t="s">
        <v>68</v>
      </c>
      <c r="H3264" t="s">
        <v>5525</v>
      </c>
      <c r="I3264" t="s">
        <v>10</v>
      </c>
      <c r="J3264" t="s">
        <v>5044</v>
      </c>
      <c r="K3264" t="s">
        <v>5027</v>
      </c>
      <c r="L3264" t="str">
        <f>CONCATENATE(Table1[[#This Row],[FROM]]," to ",Table1[[#This Row],[TO]])</f>
        <v>Las to LGW</v>
      </c>
      <c r="M3264" s="1">
        <v>43739</v>
      </c>
      <c r="N3264">
        <v>3</v>
      </c>
      <c r="O3264">
        <v>1</v>
      </c>
      <c r="P3264">
        <v>1</v>
      </c>
      <c r="Q3264">
        <v>-1</v>
      </c>
      <c r="R3264">
        <v>3</v>
      </c>
      <c r="S3264" t="s">
        <v>5</v>
      </c>
      <c r="T3264">
        <v>4</v>
      </c>
      <c r="U3264" t="s">
        <v>6</v>
      </c>
      <c r="V3264" t="str">
        <f>IF(Table1[[#This Row],[Rating]]&gt;8,"Excellent",IF(Table1[[#This Row],[Rating]]&gt;5,"Good","Bad"))</f>
        <v>Bad</v>
      </c>
    </row>
    <row r="3265" spans="1:22" ht="30" customHeight="1" x14ac:dyDescent="0.35">
      <c r="A3265">
        <v>7</v>
      </c>
      <c r="B3265" t="s">
        <v>4317</v>
      </c>
      <c r="C3265" t="str">
        <f>UPPER(LEFT(Table1[[#This Row],[Header]],1))&amp;MID(Table1[[#This Row],[Header]],2,LEN(Table1[[#This Row],[Header]])-1)</f>
        <v>BA customer review</v>
      </c>
      <c r="D3265" t="s">
        <v>4124</v>
      </c>
      <c r="E3265" s="1">
        <v>41765</v>
      </c>
      <c r="F3265" t="s">
        <v>1</v>
      </c>
      <c r="G3265" t="s">
        <v>222</v>
      </c>
      <c r="H3265" t="s">
        <v>5525</v>
      </c>
      <c r="I3265" t="s">
        <v>10</v>
      </c>
      <c r="J3265" t="s">
        <v>5097</v>
      </c>
      <c r="K3265" t="s">
        <v>5006</v>
      </c>
      <c r="L3265" t="str">
        <f>CONCATENATE(Table1[[#This Row],[FROM]]," to ",Table1[[#This Row],[TO]])</f>
        <v>JFK to LHR</v>
      </c>
      <c r="M3265" s="1">
        <v>43739</v>
      </c>
      <c r="N3265">
        <v>4</v>
      </c>
      <c r="O3265">
        <v>5</v>
      </c>
      <c r="P3265">
        <v>5</v>
      </c>
      <c r="Q3265">
        <v>-1</v>
      </c>
      <c r="R3265">
        <v>4</v>
      </c>
      <c r="S3265" t="s">
        <v>39</v>
      </c>
      <c r="T3265">
        <v>3</v>
      </c>
      <c r="U3265" t="s">
        <v>6</v>
      </c>
      <c r="V3265" t="str">
        <f>IF(Table1[[#This Row],[Rating]]&gt;8,"Excellent",IF(Table1[[#This Row],[Rating]]&gt;5,"Good","Bad"))</f>
        <v>Good</v>
      </c>
    </row>
    <row r="3266" spans="1:22" ht="30" customHeight="1" x14ac:dyDescent="0.35">
      <c r="A3266">
        <v>6</v>
      </c>
      <c r="B3266" t="s">
        <v>4317</v>
      </c>
      <c r="C3266" t="str">
        <f>UPPER(LEFT(Table1[[#This Row],[Header]],1))&amp;MID(Table1[[#This Row],[Header]],2,LEN(Table1[[#This Row],[Header]])-1)</f>
        <v>BA customer review</v>
      </c>
      <c r="D3266" t="s">
        <v>4159</v>
      </c>
      <c r="E3266" s="1">
        <v>41765</v>
      </c>
      <c r="F3266" t="s">
        <v>1</v>
      </c>
      <c r="G3266" t="s">
        <v>222</v>
      </c>
      <c r="H3266" t="s">
        <v>5525</v>
      </c>
      <c r="I3266" t="s">
        <v>4</v>
      </c>
      <c r="J3266" t="s">
        <v>5006</v>
      </c>
      <c r="K3266" t="s">
        <v>5057</v>
      </c>
      <c r="L3266" t="str">
        <f>CONCATENATE(Table1[[#This Row],[FROM]]," to ",Table1[[#This Row],[TO]])</f>
        <v>LHR to CDG</v>
      </c>
      <c r="M3266" s="1">
        <v>43739</v>
      </c>
      <c r="N3266">
        <v>4</v>
      </c>
      <c r="O3266">
        <v>5</v>
      </c>
      <c r="P3266">
        <v>4</v>
      </c>
      <c r="Q3266">
        <v>-1</v>
      </c>
      <c r="R3266">
        <v>3</v>
      </c>
      <c r="S3266" t="s">
        <v>39</v>
      </c>
      <c r="T3266">
        <v>-1</v>
      </c>
      <c r="U3266" t="s">
        <v>6</v>
      </c>
      <c r="V3266" t="str">
        <f>IF(Table1[[#This Row],[Rating]]&gt;8,"Excellent",IF(Table1[[#This Row],[Rating]]&gt;5,"Good","Bad"))</f>
        <v>Good</v>
      </c>
    </row>
    <row r="3267" spans="1:22" ht="30" customHeight="1" x14ac:dyDescent="0.35">
      <c r="A3267">
        <v>10</v>
      </c>
      <c r="B3267" t="s">
        <v>4317</v>
      </c>
      <c r="C3267" t="str">
        <f>UPPER(LEFT(Table1[[#This Row],[Header]],1))&amp;MID(Table1[[#This Row],[Header]],2,LEN(Table1[[#This Row],[Header]])-1)</f>
        <v>BA customer review</v>
      </c>
      <c r="D3267" t="s">
        <v>4102</v>
      </c>
      <c r="E3267" s="1">
        <v>41764</v>
      </c>
      <c r="F3267" t="s">
        <v>1</v>
      </c>
      <c r="G3267" t="s">
        <v>222</v>
      </c>
      <c r="H3267" t="s">
        <v>5525</v>
      </c>
      <c r="I3267" t="s">
        <v>10</v>
      </c>
      <c r="J3267" t="s">
        <v>5005</v>
      </c>
      <c r="K3267" t="s">
        <v>5006</v>
      </c>
      <c r="L3267" t="str">
        <f>CONCATENATE(Table1[[#This Row],[FROM]]," to ",Table1[[#This Row],[TO]])</f>
        <v>ORD to LHR</v>
      </c>
      <c r="M3267" s="1">
        <v>41031</v>
      </c>
      <c r="N3267">
        <v>4</v>
      </c>
      <c r="O3267">
        <v>3</v>
      </c>
      <c r="P3267">
        <v>3</v>
      </c>
      <c r="Q3267">
        <v>-1</v>
      </c>
      <c r="R3267">
        <v>-1</v>
      </c>
      <c r="S3267" t="s">
        <v>39</v>
      </c>
      <c r="T3267">
        <v>4</v>
      </c>
      <c r="U3267" t="s">
        <v>6</v>
      </c>
      <c r="V3267" t="str">
        <f>IF(Table1[[#This Row],[Rating]]&gt;8,"Excellent",IF(Table1[[#This Row],[Rating]]&gt;5,"Good","Bad"))</f>
        <v>Excellent</v>
      </c>
    </row>
    <row r="3268" spans="1:22" ht="30" customHeight="1" x14ac:dyDescent="0.35">
      <c r="A3268">
        <v>10</v>
      </c>
      <c r="B3268" t="s">
        <v>4317</v>
      </c>
      <c r="C3268" t="str">
        <f>UPPER(LEFT(Table1[[#This Row],[Header]],1))&amp;MID(Table1[[#This Row],[Header]],2,LEN(Table1[[#This Row],[Header]])-1)</f>
        <v>BA customer review</v>
      </c>
      <c r="D3268" t="s">
        <v>4091</v>
      </c>
      <c r="E3268" s="1">
        <v>41763</v>
      </c>
      <c r="F3268" t="s">
        <v>1</v>
      </c>
      <c r="G3268" t="s">
        <v>2</v>
      </c>
      <c r="H3268" t="s">
        <v>5525</v>
      </c>
      <c r="I3268" t="s">
        <v>35</v>
      </c>
      <c r="J3268" t="s">
        <v>5027</v>
      </c>
      <c r="K3268" t="s">
        <v>5072</v>
      </c>
      <c r="L3268" t="str">
        <f>CONCATENATE(Table1[[#This Row],[FROM]]," to ",Table1[[#This Row],[TO]])</f>
        <v>LGW to KUL</v>
      </c>
      <c r="M3268" s="1">
        <v>43739</v>
      </c>
      <c r="N3268">
        <v>4</v>
      </c>
      <c r="O3268">
        <v>3</v>
      </c>
      <c r="P3268">
        <v>3</v>
      </c>
      <c r="Q3268">
        <v>-1</v>
      </c>
      <c r="R3268">
        <v>4</v>
      </c>
      <c r="S3268" t="s">
        <v>39</v>
      </c>
      <c r="T3268">
        <v>4</v>
      </c>
      <c r="U3268" t="s">
        <v>6</v>
      </c>
      <c r="V3268" t="str">
        <f>IF(Table1[[#This Row],[Rating]]&gt;8,"Excellent",IF(Table1[[#This Row],[Rating]]&gt;5,"Good","Bad"))</f>
        <v>Excellent</v>
      </c>
    </row>
    <row r="3269" spans="1:22" ht="30" customHeight="1" x14ac:dyDescent="0.35">
      <c r="A3269">
        <v>1</v>
      </c>
      <c r="B3269" t="s">
        <v>4317</v>
      </c>
      <c r="C3269" t="str">
        <f>UPPER(LEFT(Table1[[#This Row],[Header]],1))&amp;MID(Table1[[#This Row],[Header]],2,LEN(Table1[[#This Row],[Header]])-1)</f>
        <v>BA customer review</v>
      </c>
      <c r="D3269" t="s">
        <v>4160</v>
      </c>
      <c r="E3269" s="1">
        <v>41762</v>
      </c>
      <c r="F3269" t="s">
        <v>1</v>
      </c>
      <c r="G3269" t="s">
        <v>222</v>
      </c>
      <c r="H3269" t="s">
        <v>5525</v>
      </c>
      <c r="I3269" t="s">
        <v>10</v>
      </c>
      <c r="J3269" t="s">
        <v>5006</v>
      </c>
      <c r="K3269" t="s">
        <v>5050</v>
      </c>
      <c r="L3269" t="str">
        <f>CONCATENATE(Table1[[#This Row],[FROM]]," to ",Table1[[#This Row],[TO]])</f>
        <v>LHR to CPT</v>
      </c>
      <c r="M3269" s="1">
        <v>42123</v>
      </c>
      <c r="N3269">
        <v>4</v>
      </c>
      <c r="O3269">
        <v>3</v>
      </c>
      <c r="P3269">
        <v>2</v>
      </c>
      <c r="Q3269">
        <v>-1</v>
      </c>
      <c r="R3269">
        <v>3</v>
      </c>
      <c r="S3269" t="s">
        <v>39</v>
      </c>
      <c r="T3269">
        <v>4</v>
      </c>
      <c r="U3269" t="s">
        <v>6</v>
      </c>
      <c r="V3269" t="str">
        <f>IF(Table1[[#This Row],[Rating]]&gt;8,"Excellent",IF(Table1[[#This Row],[Rating]]&gt;5,"Good","Bad"))</f>
        <v>Bad</v>
      </c>
    </row>
    <row r="3270" spans="1:22" ht="30" customHeight="1" x14ac:dyDescent="0.35">
      <c r="A3270">
        <v>2</v>
      </c>
      <c r="B3270" t="s">
        <v>4317</v>
      </c>
      <c r="C3270" t="str">
        <f>UPPER(LEFT(Table1[[#This Row],[Header]],1))&amp;MID(Table1[[#This Row],[Header]],2,LEN(Table1[[#This Row],[Header]])-1)</f>
        <v>BA customer review</v>
      </c>
      <c r="D3270" t="s">
        <v>4161</v>
      </c>
      <c r="E3270" s="1">
        <v>41762</v>
      </c>
      <c r="F3270" t="s">
        <v>1</v>
      </c>
      <c r="G3270" t="s">
        <v>5509</v>
      </c>
      <c r="H3270" t="s">
        <v>5525</v>
      </c>
      <c r="I3270" t="s">
        <v>4</v>
      </c>
      <c r="J3270" t="s">
        <v>5044</v>
      </c>
      <c r="K3270" t="s">
        <v>5006</v>
      </c>
      <c r="L3270" t="str">
        <f>CONCATENATE(Table1[[#This Row],[FROM]]," to ",Table1[[#This Row],[TO]])</f>
        <v>Las to LHR</v>
      </c>
      <c r="M3270" s="1">
        <v>43739</v>
      </c>
      <c r="N3270">
        <v>5</v>
      </c>
      <c r="O3270">
        <v>5</v>
      </c>
      <c r="P3270">
        <v>5</v>
      </c>
      <c r="Q3270">
        <v>-1</v>
      </c>
      <c r="R3270">
        <v>4</v>
      </c>
      <c r="S3270" t="s">
        <v>39</v>
      </c>
      <c r="T3270">
        <v>-1</v>
      </c>
      <c r="U3270" t="s">
        <v>6</v>
      </c>
      <c r="V3270" t="str">
        <f>IF(Table1[[#This Row],[Rating]]&gt;8,"Excellent",IF(Table1[[#This Row],[Rating]]&gt;5,"Good","Bad"))</f>
        <v>Bad</v>
      </c>
    </row>
    <row r="3271" spans="1:22" ht="30" customHeight="1" x14ac:dyDescent="0.35">
      <c r="A3271">
        <v>8</v>
      </c>
      <c r="B3271" t="s">
        <v>4317</v>
      </c>
      <c r="C3271" t="str">
        <f>UPPER(LEFT(Table1[[#This Row],[Header]],1))&amp;MID(Table1[[#This Row],[Header]],2,LEN(Table1[[#This Row],[Header]])-1)</f>
        <v>BA customer review</v>
      </c>
      <c r="D3271" t="s">
        <v>592</v>
      </c>
      <c r="E3271" s="1">
        <v>41759</v>
      </c>
      <c r="F3271" t="s">
        <v>1</v>
      </c>
      <c r="G3271" t="s">
        <v>222</v>
      </c>
      <c r="H3271" t="s">
        <v>5525</v>
      </c>
      <c r="I3271" t="s">
        <v>4</v>
      </c>
      <c r="J3271" t="s">
        <v>5027</v>
      </c>
      <c r="K3271" t="s">
        <v>5142</v>
      </c>
      <c r="L3271" t="str">
        <f>CONCATENATE(Table1[[#This Row],[FROM]]," to ",Table1[[#This Row],[TO]])</f>
        <v>LGW to TRN</v>
      </c>
      <c r="M3271" s="1">
        <v>43739</v>
      </c>
      <c r="N3271">
        <v>3</v>
      </c>
      <c r="O3271">
        <v>3</v>
      </c>
      <c r="P3271">
        <v>3</v>
      </c>
      <c r="Q3271">
        <v>-1</v>
      </c>
      <c r="R3271">
        <v>3</v>
      </c>
      <c r="S3271" t="s">
        <v>5</v>
      </c>
      <c r="T3271">
        <v>4</v>
      </c>
      <c r="U3271" t="s">
        <v>6</v>
      </c>
      <c r="V3271" t="str">
        <f>IF(Table1[[#This Row],[Rating]]&gt;8,"Excellent",IF(Table1[[#This Row],[Rating]]&gt;5,"Good","Bad"))</f>
        <v>Good</v>
      </c>
    </row>
    <row r="3272" spans="1:22" ht="30" customHeight="1" x14ac:dyDescent="0.35">
      <c r="A3272">
        <v>8</v>
      </c>
      <c r="B3272" t="s">
        <v>4317</v>
      </c>
      <c r="C3272" t="str">
        <f>UPPER(LEFT(Table1[[#This Row],[Header]],1))&amp;MID(Table1[[#This Row],[Header]],2,LEN(Table1[[#This Row],[Header]])-1)</f>
        <v>BA customer review</v>
      </c>
      <c r="D3272" t="s">
        <v>4162</v>
      </c>
      <c r="E3272" s="1">
        <v>41151</v>
      </c>
      <c r="F3272" t="s">
        <v>1</v>
      </c>
      <c r="G3272" t="s">
        <v>222</v>
      </c>
      <c r="H3272" t="s">
        <v>5525</v>
      </c>
      <c r="I3272" t="s">
        <v>10</v>
      </c>
      <c r="J3272" t="s">
        <v>5006</v>
      </c>
      <c r="K3272" t="s">
        <v>5110</v>
      </c>
      <c r="L3272" t="str">
        <f>CONCATENATE(Table1[[#This Row],[FROM]]," to ",Table1[[#This Row],[TO]])</f>
        <v>LHR to RAK</v>
      </c>
      <c r="M3272" s="1">
        <v>43739</v>
      </c>
      <c r="N3272">
        <v>4</v>
      </c>
      <c r="O3272">
        <v>3</v>
      </c>
      <c r="P3272">
        <v>2</v>
      </c>
      <c r="Q3272">
        <v>-1</v>
      </c>
      <c r="R3272">
        <v>2</v>
      </c>
      <c r="S3272" t="s">
        <v>5</v>
      </c>
      <c r="T3272">
        <v>3</v>
      </c>
      <c r="U3272" t="s">
        <v>6</v>
      </c>
      <c r="V3272" t="str">
        <f>IF(Table1[[#This Row],[Rating]]&gt;8,"Excellent",IF(Table1[[#This Row],[Rating]]&gt;5,"Good","Bad"))</f>
        <v>Good</v>
      </c>
    </row>
    <row r="3273" spans="1:22" ht="30" customHeight="1" x14ac:dyDescent="0.35">
      <c r="A3273">
        <v>6</v>
      </c>
      <c r="B3273" t="s">
        <v>4317</v>
      </c>
      <c r="C3273" t="str">
        <f>UPPER(LEFT(Table1[[#This Row],[Header]],1))&amp;MID(Table1[[#This Row],[Header]],2,LEN(Table1[[#This Row],[Header]])-1)</f>
        <v>BA customer review</v>
      </c>
      <c r="D3273" t="s">
        <v>4093</v>
      </c>
      <c r="E3273" s="1">
        <v>41150</v>
      </c>
      <c r="F3273" t="s">
        <v>1</v>
      </c>
      <c r="G3273" t="s">
        <v>4230</v>
      </c>
      <c r="H3273" t="s">
        <v>5525</v>
      </c>
      <c r="I3273" t="s">
        <v>4</v>
      </c>
      <c r="J3273" t="s">
        <v>4994</v>
      </c>
      <c r="K3273" t="s">
        <v>5006</v>
      </c>
      <c r="L3273" t="str">
        <f>CONCATENATE(Table1[[#This Row],[FROM]]," to ",Table1[[#This Row],[TO]])</f>
        <v>HKG to LHR</v>
      </c>
      <c r="M3273" s="1">
        <v>41147</v>
      </c>
      <c r="N3273">
        <v>3</v>
      </c>
      <c r="O3273">
        <v>1</v>
      </c>
      <c r="P3273">
        <v>2</v>
      </c>
      <c r="Q3273">
        <v>-1</v>
      </c>
      <c r="R3273">
        <v>3</v>
      </c>
      <c r="S3273" t="s">
        <v>5</v>
      </c>
      <c r="T3273">
        <v>-1</v>
      </c>
      <c r="U3273" t="s">
        <v>6</v>
      </c>
      <c r="V3273" t="str">
        <f>IF(Table1[[#This Row],[Rating]]&gt;8,"Excellent",IF(Table1[[#This Row],[Rating]]&gt;5,"Good","Bad"))</f>
        <v>Good</v>
      </c>
    </row>
    <row r="3274" spans="1:22" ht="30" customHeight="1" x14ac:dyDescent="0.35">
      <c r="A3274">
        <v>8</v>
      </c>
      <c r="B3274" t="s">
        <v>4317</v>
      </c>
      <c r="C3274" t="str">
        <f>UPPER(LEFT(Table1[[#This Row],[Header]],1))&amp;MID(Table1[[#This Row],[Header]],2,LEN(Table1[[#This Row],[Header]])-1)</f>
        <v>BA customer review</v>
      </c>
      <c r="D3274" t="s">
        <v>4163</v>
      </c>
      <c r="E3274" s="1">
        <v>41150</v>
      </c>
      <c r="F3274" t="s">
        <v>46</v>
      </c>
      <c r="G3274" t="s">
        <v>5520</v>
      </c>
      <c r="H3274" t="s">
        <v>5525</v>
      </c>
      <c r="I3274" t="s">
        <v>4</v>
      </c>
      <c r="J3274" t="s">
        <v>5100</v>
      </c>
      <c r="K3274" t="s">
        <v>5006</v>
      </c>
      <c r="L3274" t="str">
        <f>CONCATENATE(Table1[[#This Row],[FROM]]," to ",Table1[[#This Row],[TO]])</f>
        <v>YYZ to LHR</v>
      </c>
      <c r="M3274" s="1">
        <v>41066</v>
      </c>
      <c r="N3274">
        <v>2</v>
      </c>
      <c r="O3274">
        <v>3</v>
      </c>
      <c r="P3274">
        <v>2</v>
      </c>
      <c r="Q3274">
        <v>-1</v>
      </c>
      <c r="R3274">
        <v>3</v>
      </c>
      <c r="S3274" t="s">
        <v>5</v>
      </c>
      <c r="T3274">
        <v>3</v>
      </c>
      <c r="U3274" t="s">
        <v>6</v>
      </c>
      <c r="V3274" t="str">
        <f>IF(Table1[[#This Row],[Rating]]&gt;8,"Excellent",IF(Table1[[#This Row],[Rating]]&gt;5,"Good","Bad"))</f>
        <v>Good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varsha suresh</dc:creator>
  <cp:lastModifiedBy>varsha suresh</cp:lastModifiedBy>
  <dcterms:created xsi:type="dcterms:W3CDTF">2025-07-05T10:14:39Z</dcterms:created>
  <dcterms:modified xsi:type="dcterms:W3CDTF">2025-07-13T11:30:14Z</dcterms:modified>
</cp:coreProperties>
</file>