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120" windowWidth="10050" windowHeight="5850"/>
    <workbookView xWindow="10230" yWindow="2670" windowWidth="9360" windowHeight="5700" activeTab="1"/>
  </bookViews>
  <sheets>
    <sheet name="Sheet1" sheetId="1" r:id="rId1"/>
    <sheet name="Sheet4" sheetId="4" r:id="rId2"/>
  </sheets>
  <calcPr calcId="145621"/>
</workbook>
</file>

<file path=xl/calcChain.xml><?xml version="1.0" encoding="utf-8"?>
<calcChain xmlns="http://schemas.openxmlformats.org/spreadsheetml/2006/main">
  <c r="E9" i="1" l="1"/>
  <c r="F9" i="1" s="1"/>
  <c r="D9" i="1"/>
  <c r="E8" i="1"/>
  <c r="F8" i="1" s="1"/>
  <c r="D8" i="1"/>
  <c r="F7" i="1"/>
  <c r="E7" i="1"/>
  <c r="E6" i="1"/>
  <c r="F6" i="1" s="1"/>
  <c r="E5" i="1"/>
  <c r="F5" i="1" s="1"/>
  <c r="E4" i="1"/>
  <c r="F4" i="1" s="1"/>
  <c r="E3" i="1"/>
  <c r="F3" i="1" s="1"/>
  <c r="D7" i="1"/>
  <c r="D6" i="1"/>
  <c r="D5" i="1"/>
  <c r="D4" i="1"/>
  <c r="D3" i="1"/>
</calcChain>
</file>

<file path=xl/sharedStrings.xml><?xml version="1.0" encoding="utf-8"?>
<sst xmlns="http://schemas.openxmlformats.org/spreadsheetml/2006/main" count="39" uniqueCount="33">
  <si>
    <t>001</t>
    <phoneticPr fontId="1"/>
  </si>
  <si>
    <t>002</t>
    <phoneticPr fontId="1"/>
  </si>
  <si>
    <t>003</t>
    <phoneticPr fontId="1"/>
  </si>
  <si>
    <t>004</t>
    <phoneticPr fontId="1"/>
  </si>
  <si>
    <t>005</t>
    <phoneticPr fontId="1"/>
  </si>
  <si>
    <t>りんご</t>
    <phoneticPr fontId="1"/>
  </si>
  <si>
    <t>いちご</t>
    <phoneticPr fontId="1"/>
  </si>
  <si>
    <t>バナナ</t>
    <phoneticPr fontId="1"/>
  </si>
  <si>
    <t>トマト</t>
    <phoneticPr fontId="1"/>
  </si>
  <si>
    <t>100</t>
    <phoneticPr fontId="1"/>
  </si>
  <si>
    <t>500</t>
    <phoneticPr fontId="1"/>
  </si>
  <si>
    <t>200</t>
    <phoneticPr fontId="1"/>
  </si>
  <si>
    <t>150</t>
    <phoneticPr fontId="1"/>
  </si>
  <si>
    <t>180</t>
    <phoneticPr fontId="1"/>
  </si>
  <si>
    <t>パイン</t>
    <phoneticPr fontId="1"/>
  </si>
  <si>
    <t>002</t>
    <phoneticPr fontId="1"/>
  </si>
  <si>
    <t>005</t>
    <phoneticPr fontId="1"/>
  </si>
  <si>
    <t>マスターテーブル</t>
    <phoneticPr fontId="1"/>
  </si>
  <si>
    <t>商品コード</t>
    <rPh sb="0" eb="2">
      <t>ショウヒン</t>
    </rPh>
    <phoneticPr fontId="1"/>
  </si>
  <si>
    <t>商品名</t>
    <rPh sb="0" eb="3">
      <t>ショウヒンメイ</t>
    </rPh>
    <phoneticPr fontId="1"/>
  </si>
  <si>
    <t>単価</t>
    <rPh sb="0" eb="2">
      <t>タンカ</t>
    </rPh>
    <phoneticPr fontId="1"/>
  </si>
  <si>
    <t>1</t>
    <phoneticPr fontId="1"/>
  </si>
  <si>
    <t>5</t>
    <phoneticPr fontId="1"/>
  </si>
  <si>
    <t>2</t>
    <phoneticPr fontId="1"/>
  </si>
  <si>
    <t>4</t>
    <phoneticPr fontId="1"/>
  </si>
  <si>
    <t>5</t>
    <phoneticPr fontId="1"/>
  </si>
  <si>
    <t>注文票</t>
    <rPh sb="0" eb="2">
      <t>チュウモン</t>
    </rPh>
    <rPh sb="2" eb="3">
      <t>ヒョウ</t>
    </rPh>
    <phoneticPr fontId="1"/>
  </si>
  <si>
    <t>数量</t>
    <rPh sb="0" eb="2">
      <t>スウリョウ</t>
    </rPh>
    <phoneticPr fontId="1"/>
  </si>
  <si>
    <t>小計</t>
    <rPh sb="0" eb="2">
      <t>ショウケイ</t>
    </rPh>
    <phoneticPr fontId="1"/>
  </si>
  <si>
    <t>004</t>
    <phoneticPr fontId="1"/>
  </si>
  <si>
    <t>3</t>
    <phoneticPr fontId="1"/>
  </si>
  <si>
    <t>001</t>
    <phoneticPr fontId="1"/>
  </si>
  <si>
    <t>10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</si>
</sst>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176" fontId="2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9"/>
  <sheetViews>
    <sheetView tabSelected="1" workbookViewId="0">
      <selection activeCell="D4" sqref="D4"/>
    </sheetView>
    <sheetView workbookViewId="1"/>
  </sheetViews>
  <sheetFormatPr defaultRowHeight="13.5"/>
  <cols>
    <col min="1" max="3" width="9" style="1"/>
    <col min="4" max="4" width="9" style="2"/>
    <col min="5" max="5" width="9" style="1"/>
    <col min="6" max="6" width="9" style="2"/>
    <col min="7" max="16384" width="9" style="1"/>
  </cols>
  <sheetData>
    <row r="1" spans="1:6">
      <c r="A1" s="1" t="s">
        <v>26</v>
      </c>
    </row>
    <row r="2" spans="1:6">
      <c r="B2" s="3" t="s">
        <v>18</v>
      </c>
      <c r="C2" s="3" t="s">
        <v>27</v>
      </c>
      <c r="D2" s="4" t="s">
        <v>19</v>
      </c>
      <c r="E2" s="5" t="s">
        <v>20</v>
      </c>
      <c r="F2" s="6" t="s">
        <v>28</v>
      </c>
    </row>
    <row r="3" spans="1:6">
      <c r="B3" s="3" t="s">
        <v>15</v>
      </c>
      <c r="C3" s="3" t="s">
        <v>21</v>
      </c>
      <c r="D3" s="6" t="str">
        <f>VLOOKUP(B3,Sheet4!$B$3:$C$7,2,FALSE)</f>
        <v>いちご</v>
      </c>
      <c r="E3" s="6" t="str">
        <f>VLOOKUP(B3,Sheet4!$B$3:$D$7,3,FALSE)</f>
        <v>500</v>
      </c>
      <c r="F3" s="6">
        <f>E3*C3</f>
        <v>500</v>
      </c>
    </row>
    <row r="4" spans="1:6">
      <c r="B4" s="3" t="s">
        <v>2</v>
      </c>
      <c r="C4" s="3" t="s">
        <v>22</v>
      </c>
      <c r="D4" s="6" t="str">
        <f>VLOOKUP(B4,Sheet4!$B$3:$C$7,2,FALSE)</f>
        <v>バナナ</v>
      </c>
      <c r="E4" s="6" t="str">
        <f>VLOOKUP(B4,Sheet4!$B$3:$D$7,3,FALSE)</f>
        <v>200</v>
      </c>
      <c r="F4" s="6">
        <f t="shared" ref="F4:F7" si="0">E4*C4</f>
        <v>1000</v>
      </c>
    </row>
    <row r="5" spans="1:6">
      <c r="B5" s="3" t="s">
        <v>16</v>
      </c>
      <c r="C5" s="3" t="s">
        <v>23</v>
      </c>
      <c r="D5" s="6" t="str">
        <f>VLOOKUP(B5,Sheet4!$B$3:$C$7,2,FALSE)</f>
        <v>パイン</v>
      </c>
      <c r="E5" s="6" t="str">
        <f>VLOOKUP(B5,Sheet4!$B$3:$D$7,3,FALSE)</f>
        <v>180</v>
      </c>
      <c r="F5" s="6">
        <f t="shared" si="0"/>
        <v>360</v>
      </c>
    </row>
    <row r="6" spans="1:6">
      <c r="B6" s="3" t="s">
        <v>3</v>
      </c>
      <c r="C6" s="3" t="s">
        <v>24</v>
      </c>
      <c r="D6" s="6" t="str">
        <f>VLOOKUP(B6,Sheet4!$B$3:$C$7,2,FALSE)</f>
        <v>トマト</v>
      </c>
      <c r="E6" s="6" t="str">
        <f>VLOOKUP(B6,Sheet4!$B$3:$D$7,3,FALSE)</f>
        <v>150</v>
      </c>
      <c r="F6" s="6">
        <f t="shared" si="0"/>
        <v>600</v>
      </c>
    </row>
    <row r="7" spans="1:6">
      <c r="B7" s="3" t="s">
        <v>0</v>
      </c>
      <c r="C7" s="3" t="s">
        <v>25</v>
      </c>
      <c r="D7" s="6" t="str">
        <f>VLOOKUP(B7,Sheet4!$B$3:$C$7,2,FALSE)</f>
        <v>りんご</v>
      </c>
      <c r="E7" s="6" t="str">
        <f>VLOOKUP(B7,Sheet4!$B$3:$D$7,3,FALSE)</f>
        <v>100</v>
      </c>
      <c r="F7" s="6">
        <f t="shared" si="0"/>
        <v>500</v>
      </c>
    </row>
    <row r="8" spans="1:6">
      <c r="B8" s="1" t="s">
        <v>29</v>
      </c>
      <c r="C8" s="1" t="s">
        <v>30</v>
      </c>
      <c r="D8" s="6" t="str">
        <f>VLOOKUP(B8,Sheet4!$B$3:$C$7,2,FALSE)</f>
        <v>トマト</v>
      </c>
      <c r="E8" s="6" t="str">
        <f>VLOOKUP(B8,Sheet4!$B$3:$D$7,3,FALSE)</f>
        <v>150</v>
      </c>
      <c r="F8" s="6">
        <f t="shared" ref="F8:F9" si="1">E8*C8</f>
        <v>450</v>
      </c>
    </row>
    <row r="9" spans="1:6">
      <c r="B9" s="1" t="s">
        <v>31</v>
      </c>
      <c r="C9" s="1" t="s">
        <v>32</v>
      </c>
      <c r="D9" s="6" t="str">
        <f>VLOOKUP(B9,Sheet4!$B$3:$C$7,2,FALSE)</f>
        <v>りんご</v>
      </c>
      <c r="E9" s="6" t="str">
        <f>VLOOKUP(B9,Sheet4!$B$3:$D$7,3,FALSE)</f>
        <v>100</v>
      </c>
      <c r="F9" s="6">
        <f t="shared" si="1"/>
        <v>1000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7" sqref="C7"/>
    </sheetView>
    <sheetView tabSelected="1" workbookViewId="1">
      <selection activeCell="B3" sqref="B3"/>
    </sheetView>
  </sheetViews>
  <sheetFormatPr defaultRowHeight="13.5"/>
  <cols>
    <col min="1" max="16384" width="9" style="1"/>
  </cols>
  <sheetData>
    <row r="1" spans="1:4">
      <c r="A1" s="1" t="s">
        <v>17</v>
      </c>
    </row>
    <row r="2" spans="1:4">
      <c r="B2" s="1" t="s">
        <v>18</v>
      </c>
      <c r="C2" s="1" t="s">
        <v>19</v>
      </c>
      <c r="D2" s="1" t="s">
        <v>20</v>
      </c>
    </row>
    <row r="3" spans="1:4">
      <c r="B3" s="1" t="s">
        <v>0</v>
      </c>
      <c r="C3" s="1" t="s">
        <v>5</v>
      </c>
      <c r="D3" s="1" t="s">
        <v>9</v>
      </c>
    </row>
    <row r="4" spans="1:4">
      <c r="B4" s="1" t="s">
        <v>1</v>
      </c>
      <c r="C4" s="1" t="s">
        <v>6</v>
      </c>
      <c r="D4" s="1" t="s">
        <v>10</v>
      </c>
    </row>
    <row r="5" spans="1:4">
      <c r="B5" s="1" t="s">
        <v>2</v>
      </c>
      <c r="C5" s="1" t="s">
        <v>7</v>
      </c>
      <c r="D5" s="1" t="s">
        <v>11</v>
      </c>
    </row>
    <row r="6" spans="1:4">
      <c r="B6" s="1" t="s">
        <v>3</v>
      </c>
      <c r="C6" s="1" t="s">
        <v>8</v>
      </c>
      <c r="D6" s="1" t="s">
        <v>12</v>
      </c>
    </row>
    <row r="7" spans="1:4">
      <c r="B7" s="1" t="s">
        <v>4</v>
      </c>
      <c r="C7" s="1" t="s">
        <v>14</v>
      </c>
      <c r="D7" s="1" t="s">
        <v>13</v>
      </c>
    </row>
  </sheetData>
  <sortState ref="A3:D7">
    <sortCondition ref="B3:B7"/>
  </sortState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akira</dc:creator>
  <cp:lastModifiedBy>akira</cp:lastModifiedBy>
  <dcterms:created xsi:type="dcterms:W3CDTF">2015-07-12T16:05:13Z</dcterms:created>
  <dcterms:modified xsi:type="dcterms:W3CDTF">2015-07-12T16:22:46Z</dcterms:modified>
</cp:coreProperties>
</file>