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nht\Downloads\"/>
    </mc:Choice>
  </mc:AlternateContent>
  <xr:revisionPtr revIDLastSave="0" documentId="13_ncr:1_{B578472C-C70A-4F14-A2B3-8F5F40781A8C}" xr6:coauthVersionLast="36" xr6:coauthVersionMax="36" xr10:uidLastSave="{00000000-0000-0000-0000-000000000000}"/>
  <bookViews>
    <workbookView xWindow="0" yWindow="0" windowWidth="12450" windowHeight="8370" firstSheet="9" activeTab="18" xr2:uid="{00000000-000D-0000-FFFF-FFFF00000000}"/>
  </bookViews>
  <sheets>
    <sheet name="Cover" sheetId="27" r:id="rId1"/>
    <sheet name="Data Analysis" sheetId="30" r:id="rId2"/>
    <sheet name="Proper Data Set" sheetId="31" r:id="rId3"/>
    <sheet name="So Far In Class" sheetId="38" r:id="rId4"/>
    <sheet name="Sort" sheetId="35" r:id="rId5"/>
    <sheet name="Filter" sheetId="33" r:id="rId6"/>
    <sheet name="Video 12" sheetId="37" r:id="rId7"/>
    <sheet name="Flash Fill" sheetId="34" r:id="rId8"/>
    <sheet name="Homework ==&gt;&gt;" sheetId="39" r:id="rId9"/>
    <sheet name="HW(1)" sheetId="40" r:id="rId10"/>
    <sheet name="HW(1an)" sheetId="41" r:id="rId11"/>
    <sheet name="HW(2)" sheetId="42" r:id="rId12"/>
    <sheet name="HW(2an)" sheetId="43" r:id="rId13"/>
    <sheet name="HW(3)" sheetId="44" r:id="rId14"/>
    <sheet name="PasteFilter" sheetId="45" r:id="rId15"/>
    <sheet name="HW(3an)" sheetId="46" r:id="rId16"/>
    <sheet name="PasteFilter (an)" sheetId="47" r:id="rId17"/>
    <sheet name="HW(4)" sheetId="48" r:id="rId18"/>
    <sheet name="HW(4an)" sheetId="49" r:id="rId19"/>
  </sheets>
  <definedNames>
    <definedName name="_xlnm._FilterDatabase" localSheetId="5" hidden="1">Filter!$A$21:$D$4956</definedName>
    <definedName name="_xlnm._FilterDatabase" localSheetId="9" hidden="1">'HW(1)'!$A$1:$H$106</definedName>
    <definedName name="_xlnm._FilterDatabase" localSheetId="11" hidden="1">'HW(2)'!$A$1:$H$106</definedName>
    <definedName name="_xlnm._FilterDatabase" localSheetId="13" hidden="1">'HW(3)'!$A$1:$H$106</definedName>
    <definedName name="_xlnm._FilterDatabase" localSheetId="15" hidden="1">'HW(3an)'!$A$1:$H$106</definedName>
    <definedName name="_xlnm._FilterDatabase" localSheetId="4" hidden="1">Sort!$A$110:$A$123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" i="37" l="1"/>
  <c r="C51" i="37"/>
  <c r="C50" i="37"/>
  <c r="C49" i="37"/>
  <c r="C48" i="37"/>
  <c r="C40" i="37"/>
  <c r="C39" i="37"/>
  <c r="C38" i="37"/>
  <c r="C37" i="37"/>
  <c r="C36" i="37"/>
  <c r="E28" i="37"/>
  <c r="D28" i="37"/>
  <c r="E27" i="37"/>
  <c r="D27" i="37"/>
  <c r="E26" i="37"/>
  <c r="D26" i="37"/>
  <c r="E25" i="37"/>
  <c r="D25" i="37"/>
  <c r="E24" i="37"/>
  <c r="D24" i="37"/>
  <c r="E23" i="37"/>
  <c r="D23" i="37"/>
  <c r="E22" i="37"/>
  <c r="D22" i="37"/>
  <c r="D14" i="37"/>
  <c r="D13" i="37"/>
  <c r="D12" i="37"/>
  <c r="D11" i="37"/>
  <c r="D10" i="37"/>
  <c r="A120" i="35"/>
  <c r="A119" i="35"/>
  <c r="F22" i="37"/>
  <c r="D48" i="37"/>
  <c r="D36" i="37"/>
  <c r="E10" i="37"/>
</calcChain>
</file>

<file path=xl/sharedStrings.xml><?xml version="1.0" encoding="utf-8"?>
<sst xmlns="http://schemas.openxmlformats.org/spreadsheetml/2006/main" count="13812" uniqueCount="400">
  <si>
    <t>Date</t>
  </si>
  <si>
    <t>Region</t>
  </si>
  <si>
    <t>Sales</t>
  </si>
  <si>
    <t>SalesRep</t>
  </si>
  <si>
    <t>West</t>
  </si>
  <si>
    <t>June</t>
  </si>
  <si>
    <t>Freddy</t>
  </si>
  <si>
    <t>Gigi</t>
  </si>
  <si>
    <t>Chin</t>
  </si>
  <si>
    <t>Northwest</t>
  </si>
  <si>
    <t>Southwest</t>
  </si>
  <si>
    <t>Office 2016 Video #35</t>
  </si>
  <si>
    <t>Define: Data Analysis / Business Intelligence:</t>
  </si>
  <si>
    <t>Define:</t>
  </si>
  <si>
    <t>Proper Data Set</t>
  </si>
  <si>
    <t>1) “Column Headers” (also known as “Field Names”) in first row</t>
  </si>
  <si>
    <t>Field Names tell the user what data goes into the column: Date? Sales? And so on…</t>
  </si>
  <si>
    <t>2) Each row must have a transaction or record (for our example it is one sale in each row)</t>
  </si>
  <si>
    <t>3) Must have empty cells or row/column headers all around data set.</t>
  </si>
  <si>
    <t>If you have mixed data, an A to Z sort would sort like:</t>
  </si>
  <si>
    <t>Numbers</t>
  </si>
  <si>
    <t>Text/words (including Null Text Strings)</t>
  </si>
  <si>
    <t>BMX Race Track</t>
  </si>
  <si>
    <t>Racer</t>
  </si>
  <si>
    <t>Age</t>
  </si>
  <si>
    <t>Time</t>
  </si>
  <si>
    <t>Sumner</t>
  </si>
  <si>
    <t>Isaac</t>
  </si>
  <si>
    <t>Errors (in the order they occur)</t>
  </si>
  <si>
    <t>Zaine</t>
  </si>
  <si>
    <t>Empty Cells (Empty Cells are always sorted to the bottom whether or not you do A to Z or Z to A).</t>
  </si>
  <si>
    <t>Logan</t>
  </si>
  <si>
    <t>SeaTac</t>
  </si>
  <si>
    <t>Values</t>
  </si>
  <si>
    <t>Oscar</t>
  </si>
  <si>
    <t>PI</t>
  </si>
  <si>
    <t>Sioux</t>
  </si>
  <si>
    <t>sioux</t>
  </si>
  <si>
    <t>Major Sort = Racer</t>
  </si>
  <si>
    <t>chin</t>
  </si>
  <si>
    <t>Sales Rep</t>
  </si>
  <si>
    <t>Autos</t>
  </si>
  <si>
    <t>Alma</t>
  </si>
  <si>
    <t>Chevy</t>
  </si>
  <si>
    <t>Yanessa</t>
  </si>
  <si>
    <t>Jaeyoung</t>
  </si>
  <si>
    <t>Honda</t>
  </si>
  <si>
    <t>Ana</t>
  </si>
  <si>
    <t>Jocelyn</t>
  </si>
  <si>
    <t>Benjamin</t>
  </si>
  <si>
    <t>Toyota</t>
  </si>
  <si>
    <t>Michael</t>
  </si>
  <si>
    <t>Ford</t>
  </si>
  <si>
    <t>Vivian</t>
  </si>
  <si>
    <t>Nathan</t>
  </si>
  <si>
    <t>Ranjan</t>
  </si>
  <si>
    <t>Rina</t>
  </si>
  <si>
    <t>Carolyn</t>
  </si>
  <si>
    <t>Darron</t>
  </si>
  <si>
    <t>Sungjin</t>
  </si>
  <si>
    <t>Nelya</t>
  </si>
  <si>
    <t>Abdirahman</t>
  </si>
  <si>
    <t>Marques</t>
  </si>
  <si>
    <t>Hoa</t>
  </si>
  <si>
    <t>Miguel</t>
  </si>
  <si>
    <t>Ju</t>
  </si>
  <si>
    <t>Juan</t>
  </si>
  <si>
    <t>John</t>
  </si>
  <si>
    <t>Cynthia</t>
  </si>
  <si>
    <t>Ex 5</t>
  </si>
  <si>
    <r>
      <t>Goal:</t>
    </r>
    <r>
      <rPr>
        <sz val="11"/>
        <color theme="1"/>
        <rFont val="Calibri"/>
        <family val="2"/>
        <scheme val="minor"/>
      </rPr>
      <t xml:space="preserve"> Join "Text " and an Item Number into One Cell.</t>
    </r>
  </si>
  <si>
    <r>
      <t xml:space="preserve">Type of Formula: </t>
    </r>
    <r>
      <rPr>
        <sz val="11"/>
        <color theme="1"/>
        <rFont val="Calibri"/>
        <family val="2"/>
        <scheme val="minor"/>
      </rPr>
      <t>Text Formula.</t>
    </r>
  </si>
  <si>
    <r>
      <t>Formula Elements:</t>
    </r>
    <r>
      <rPr>
        <sz val="11"/>
        <color theme="1"/>
        <rFont val="Calibri"/>
        <family val="2"/>
        <scheme val="minor"/>
      </rPr>
      <t xml:space="preserve"> Equal Sign, Text in Double Quotes,</t>
    </r>
  </si>
  <si>
    <t>Join Operator (&amp;), Relative Cell Reference</t>
  </si>
  <si>
    <t>Product</t>
  </si>
  <si>
    <t>Item Number</t>
  </si>
  <si>
    <t>Item # &amp; Number</t>
  </si>
  <si>
    <t>Join Operator = &amp; = Ampersand or And Symbol (Keyboard = Shift + 7)</t>
  </si>
  <si>
    <t>Aspen</t>
  </si>
  <si>
    <t>Join Operator allows to  join to items together into one cell, like joining First and Last Name</t>
  </si>
  <si>
    <t>Quad</t>
  </si>
  <si>
    <t>Formula like; ="Item # "&amp;C43 joins text in double quotes and a number from a cell</t>
  </si>
  <si>
    <t>Carlota</t>
  </si>
  <si>
    <t>Anytime you have to put text into a formula, you must use Double Quotes</t>
  </si>
  <si>
    <t>Bellen</t>
  </si>
  <si>
    <t>"Item # " will not change</t>
  </si>
  <si>
    <t>Sunset</t>
  </si>
  <si>
    <t>Ex 6</t>
  </si>
  <si>
    <r>
      <t>Goal:</t>
    </r>
    <r>
      <rPr>
        <sz val="11"/>
        <color theme="1"/>
        <rFont val="Calibri"/>
        <family val="2"/>
        <scheme val="minor"/>
      </rPr>
      <t xml:space="preserve"> Join First &amp; Last Names into One Cell.</t>
    </r>
  </si>
  <si>
    <r>
      <t>Formula Elements</t>
    </r>
    <r>
      <rPr>
        <sz val="11"/>
        <color theme="1"/>
        <rFont val="Calibri"/>
        <family val="2"/>
        <scheme val="minor"/>
      </rPr>
      <t>: Equal Sign, Relative Cell Reference</t>
    </r>
  </si>
  <si>
    <t>Join Operator, Text In Double Quotes, Join Operator, Relative Cell Reference</t>
  </si>
  <si>
    <t>First</t>
  </si>
  <si>
    <t>Last</t>
  </si>
  <si>
    <t>Join</t>
  </si>
  <si>
    <t>Last, First</t>
  </si>
  <si>
    <t>Jimmy</t>
  </si>
  <si>
    <t>Garza</t>
  </si>
  <si>
    <t>"Text in Double Quotes" will not change</t>
  </si>
  <si>
    <t>Emma</t>
  </si>
  <si>
    <t>Petrov</t>
  </si>
  <si>
    <t>We are not violating Excel's Golden Rule</t>
  </si>
  <si>
    <t>Rolando</t>
  </si>
  <si>
    <t>Robbins</t>
  </si>
  <si>
    <t>Abdi</t>
  </si>
  <si>
    <t>Amari</t>
  </si>
  <si>
    <t>ShelaDown</t>
  </si>
  <si>
    <t>Cohen</t>
  </si>
  <si>
    <t>Radcoolinator</t>
  </si>
  <si>
    <t>Miki</t>
  </si>
  <si>
    <t>Ito</t>
  </si>
  <si>
    <t>Ex 7</t>
  </si>
  <si>
    <r>
      <t>Goal:</t>
    </r>
    <r>
      <rPr>
        <sz val="11"/>
        <color theme="1"/>
        <rFont val="Calibri"/>
        <family val="2"/>
        <scheme val="minor"/>
      </rPr>
      <t xml:space="preserve"> Extract State Abbreviation using the RIGHT Function</t>
    </r>
  </si>
  <si>
    <r>
      <t>Formula Elements</t>
    </r>
    <r>
      <rPr>
        <sz val="11"/>
        <color theme="1"/>
        <rFont val="Calibri"/>
        <family val="2"/>
        <scheme val="minor"/>
      </rPr>
      <t>: Equal Sign, Built-in Function,</t>
    </r>
  </si>
  <si>
    <t>Relative Cell Reference, Number</t>
  </si>
  <si>
    <t>Product Code</t>
  </si>
  <si>
    <t>State Abbreviation</t>
  </si>
  <si>
    <t>** 2 for sate abbreviation length will not change</t>
  </si>
  <si>
    <t>517231 Aspen, CO</t>
  </si>
  <si>
    <t>469890 Quad, CA</t>
  </si>
  <si>
    <t>162451 Carlota, WA</t>
  </si>
  <si>
    <t>114541 Bellen, CA</t>
  </si>
  <si>
    <t>832593 Sunset, CO</t>
  </si>
  <si>
    <t>Ex8</t>
  </si>
  <si>
    <r>
      <t>Goal:</t>
    </r>
    <r>
      <rPr>
        <sz val="11"/>
        <color theme="1"/>
        <rFont val="Calibri"/>
        <family val="2"/>
        <scheme val="minor"/>
      </rPr>
      <t xml:space="preserve"> Extract Product Number using the LEFT Function</t>
    </r>
  </si>
  <si>
    <t>Product Number</t>
  </si>
  <si>
    <t>517231, Aspen</t>
  </si>
  <si>
    <t>** 6 for product code length will not change</t>
  </si>
  <si>
    <t>469890, Quad</t>
  </si>
  <si>
    <t>162451, Carlota</t>
  </si>
  <si>
    <t>114541, Bellen</t>
  </si>
  <si>
    <t>832593, Sunset</t>
  </si>
  <si>
    <t>Employees</t>
  </si>
  <si>
    <t>Pham</t>
  </si>
  <si>
    <t>Tyrone</t>
  </si>
  <si>
    <r>
      <rPr>
        <b/>
        <u/>
        <sz val="11"/>
        <color theme="1"/>
        <rFont val="Calibri"/>
        <family val="2"/>
        <scheme val="minor"/>
      </rPr>
      <t>How to Sort?</t>
    </r>
    <r>
      <rPr>
        <sz val="11"/>
        <color theme="1"/>
        <rFont val="Calibri"/>
        <family val="2"/>
        <scheme val="minor"/>
      </rPr>
      <t xml:space="preserve"> Click in one cell in the column that you want to sort and use the Sorting feature.</t>
    </r>
  </si>
  <si>
    <t>** If you sort just one Field/Column in a</t>
  </si>
  <si>
    <t>Proper Data Set, the entire Proper Data</t>
  </si>
  <si>
    <t>Set is sorted so that records remain intact.</t>
  </si>
  <si>
    <t>** Because it says "within", that means the Racer Column must be sorted last.</t>
  </si>
  <si>
    <t>** Because it says "within", that means the Racer Column is the "Major" Sort.</t>
  </si>
  <si>
    <t>"Sort Times for each Racer"</t>
  </si>
  <si>
    <t>or</t>
  </si>
  <si>
    <t>"Sort Times within Racer column"</t>
  </si>
  <si>
    <t>** You may see it written like this also:</t>
  </si>
  <si>
    <t>Two ways to sort on multiple columns:</t>
  </si>
  <si>
    <t>1) Buttons: Major Sort is last</t>
  </si>
  <si>
    <t>2) Sort dialog box, Major Sort on top</t>
  </si>
  <si>
    <r>
      <rPr>
        <b/>
        <sz val="11"/>
        <color theme="1"/>
        <rFont val="Calibri"/>
        <family val="2"/>
        <scheme val="minor"/>
      </rPr>
      <t>What does sorting do?</t>
    </r>
    <r>
      <rPr>
        <sz val="11"/>
        <color theme="1"/>
        <rFont val="Calibri"/>
        <family val="2"/>
        <scheme val="minor"/>
      </rPr>
      <t xml:space="preserve"> Organizes a Proper Data Set (Table) or a single column in alphabetical or numeric or color order.</t>
    </r>
  </si>
  <si>
    <r>
      <rPr>
        <b/>
        <u/>
        <sz val="11"/>
        <color theme="1"/>
        <rFont val="Calibri"/>
        <family val="2"/>
        <scheme val="minor"/>
      </rPr>
      <t>How to Sort?</t>
    </r>
    <r>
      <rPr>
        <sz val="11"/>
        <color theme="1"/>
        <rFont val="Calibri"/>
        <family val="2"/>
        <scheme val="minor"/>
      </rPr>
      <t xml:space="preserve"> Click in one cell in the column that you want to sort and use the Sorting feature (Data Ribbon Tab, Sort &amp; Filter group).</t>
    </r>
  </si>
  <si>
    <r>
      <rPr>
        <b/>
        <u/>
        <sz val="11"/>
        <color theme="1"/>
        <rFont val="Calibri"/>
        <family val="2"/>
        <scheme val="minor"/>
      </rPr>
      <t>How to add Filter dropdown arrows?</t>
    </r>
    <r>
      <rPr>
        <sz val="11"/>
        <color theme="1"/>
        <rFont val="Calibri"/>
        <family val="2"/>
        <scheme val="minor"/>
      </rPr>
      <t xml:space="preserve"> 1) Filter button in Data Ribbon Tab, Sort &amp; Filter group, 2) Keyboard Ctrl + Shift + L, 3) Convert Proper Data Set to an Excel Table.</t>
    </r>
  </si>
  <si>
    <r>
      <rPr>
        <b/>
        <sz val="11"/>
        <color theme="1"/>
        <rFont val="Calibri"/>
        <family val="2"/>
        <scheme val="minor"/>
      </rPr>
      <t>What does Filter do?</t>
    </r>
    <r>
      <rPr>
        <sz val="11"/>
        <color theme="1"/>
        <rFont val="Calibri"/>
        <family val="2"/>
        <scheme val="minor"/>
      </rPr>
      <t xml:space="preserve"> Filter feature allows to to hide records that don't match criteria.</t>
    </r>
  </si>
  <si>
    <t>Apply criteria and records that match are displayed and records that don't match are hidden. Then copy and paste records to new location.</t>
  </si>
  <si>
    <t>Filter allows you to filter in these ways:</t>
  </si>
  <si>
    <t>Check Box from Unique List</t>
  </si>
  <si>
    <t>You can use an AND Logical Test, Or Logical Test, or a Between Logical Test</t>
  </si>
  <si>
    <t>** Perfect Feature to Extract Records that match a set of criteria.</t>
  </si>
  <si>
    <t>Filter dropdown Arrows always shows a Unique List of Items from the Field/Column</t>
  </si>
  <si>
    <t>Filter Dropdown arrows:</t>
  </si>
  <si>
    <t>Built-in features for the Data Types: Date, Text, Numbers</t>
  </si>
  <si>
    <r>
      <rPr>
        <b/>
        <u/>
        <sz val="11"/>
        <color theme="1"/>
        <rFont val="Calibri"/>
        <family val="2"/>
        <scheme val="minor"/>
      </rPr>
      <t>Filter Example #1:</t>
    </r>
    <r>
      <rPr>
        <sz val="11"/>
        <color theme="1"/>
        <rFont val="Calibri"/>
        <family val="2"/>
        <scheme val="minor"/>
      </rPr>
      <t xml:space="preserve"> Select "Alma" from Unique List of Items to sjow only Alma records. Copy and Paste to new sheet.</t>
    </r>
  </si>
  <si>
    <r>
      <rPr>
        <b/>
        <u/>
        <sz val="11"/>
        <color theme="1"/>
        <rFont val="Calibri"/>
        <family val="2"/>
        <scheme val="minor"/>
      </rPr>
      <t>Filter Example #2:</t>
    </r>
    <r>
      <rPr>
        <sz val="11"/>
        <color theme="1"/>
        <rFont val="Calibri"/>
        <family val="2"/>
        <scheme val="minor"/>
      </rPr>
      <t xml:space="preserve"> Date Filter to show records from yesterday.</t>
    </r>
  </si>
  <si>
    <r>
      <rPr>
        <b/>
        <u/>
        <sz val="11"/>
        <color theme="1"/>
        <rFont val="Calibri"/>
        <family val="2"/>
        <scheme val="minor"/>
      </rPr>
      <t>Filter Example #3:</t>
    </r>
    <r>
      <rPr>
        <sz val="11"/>
        <color theme="1"/>
        <rFont val="Calibri"/>
        <family val="2"/>
        <scheme val="minor"/>
      </rPr>
      <t xml:space="preserve"> Text Filter to show only records where Sales Rep name starts with the letter "A".</t>
    </r>
  </si>
  <si>
    <r>
      <rPr>
        <b/>
        <u/>
        <sz val="11"/>
        <color theme="1"/>
        <rFont val="Calibri"/>
        <family val="2"/>
        <scheme val="minor"/>
      </rPr>
      <t>Filter Example #4:</t>
    </r>
    <r>
      <rPr>
        <sz val="11"/>
        <color theme="1"/>
        <rFont val="Calibri"/>
        <family val="2"/>
        <scheme val="minor"/>
      </rPr>
      <t xml:space="preserve"> Number Filter to show top 5 sales records.</t>
    </r>
  </si>
  <si>
    <r>
      <rPr>
        <b/>
        <u/>
        <sz val="11"/>
        <color theme="1"/>
        <rFont val="Calibri"/>
        <family val="2"/>
        <scheme val="minor"/>
      </rPr>
      <t>Filter Example #5:</t>
    </r>
    <r>
      <rPr>
        <sz val="11"/>
        <color theme="1"/>
        <rFont val="Calibri"/>
        <family val="2"/>
        <scheme val="minor"/>
      </rPr>
      <t xml:space="preserve"> OR Logical Test: Show Records for Sales Rep "Alma" OR "Rina".</t>
    </r>
  </si>
  <si>
    <r>
      <rPr>
        <b/>
        <u/>
        <sz val="11"/>
        <color theme="1"/>
        <rFont val="Calibri"/>
        <family val="2"/>
        <scheme val="minor"/>
      </rPr>
      <t>Filter Example #6:</t>
    </r>
    <r>
      <rPr>
        <sz val="11"/>
        <color theme="1"/>
        <rFont val="Calibri"/>
        <family val="2"/>
        <scheme val="minor"/>
      </rPr>
      <t xml:space="preserve"> AND Logical Test: Show Records for Sales Rep "Alma" AND Autos "Chevy".</t>
    </r>
  </si>
  <si>
    <r>
      <rPr>
        <b/>
        <u/>
        <sz val="11"/>
        <color theme="1"/>
        <rFont val="Calibri"/>
        <family val="2"/>
        <scheme val="minor"/>
      </rPr>
      <t>Filter Example #7:</t>
    </r>
    <r>
      <rPr>
        <sz val="11"/>
        <color theme="1"/>
        <rFont val="Calibri"/>
        <family val="2"/>
        <scheme val="minor"/>
      </rPr>
      <t xml:space="preserve"> Between Logical Test: Show Records between 11/1/2017 AND 11/30/2017.</t>
    </r>
  </si>
  <si>
    <t>Jimmy Garza</t>
  </si>
  <si>
    <t>Emma Petrov</t>
  </si>
  <si>
    <t>Rolando Robbins</t>
  </si>
  <si>
    <t>Abdi Amari</t>
  </si>
  <si>
    <t>ShelaDown Cohen</t>
  </si>
  <si>
    <t>Sioux Radcoolinator</t>
  </si>
  <si>
    <t>Miki Ito</t>
  </si>
  <si>
    <t>Employee</t>
  </si>
  <si>
    <t>Excel Basics 12: Complete Formula Lesson of Formula Types &amp; Formula Elements 12 Examples</t>
  </si>
  <si>
    <r>
      <rPr>
        <b/>
        <u/>
        <sz val="11"/>
        <color theme="1"/>
        <rFont val="Calibri"/>
        <family val="2"/>
        <scheme val="minor"/>
      </rPr>
      <t>What does Flash Fill do?</t>
    </r>
    <r>
      <rPr>
        <sz val="11"/>
        <color theme="1"/>
        <rFont val="Calibri"/>
        <family val="2"/>
        <scheme val="minor"/>
      </rPr>
      <t xml:space="preserve"> Flash Fill is a fast way to “clean” a column of data, like combining first and last name or extracting the State Abbreviation from a description.</t>
    </r>
  </si>
  <si>
    <r>
      <rPr>
        <b/>
        <u/>
        <sz val="11"/>
        <color theme="1"/>
        <rFont val="Calibri"/>
        <family val="2"/>
        <scheme val="minor"/>
      </rPr>
      <t>What does “Cleaning Data” mean?</t>
    </r>
    <r>
      <rPr>
        <sz val="11"/>
        <color theme="1"/>
        <rFont val="Calibri"/>
        <family val="2"/>
        <scheme val="minor"/>
      </rPr>
      <t xml:space="preserve"> Convert non-useful data into useful data.</t>
    </r>
  </si>
  <si>
    <r>
      <rPr>
        <b/>
        <u/>
        <sz val="11"/>
        <color theme="1"/>
        <rFont val="Calibri"/>
        <family val="2"/>
        <scheme val="minor"/>
      </rPr>
      <t>How to get Flash Fill to work?</t>
    </r>
    <r>
      <rPr>
        <sz val="11"/>
        <color theme="1"/>
        <rFont val="Calibri"/>
        <family val="2"/>
        <scheme val="minor"/>
      </rPr>
      <t xml:space="preserve"> Type enough examples to illustrate the pattern for the "cleaned data" to the right of your column and when you see the "Ghost List", hit Enter.</t>
    </r>
  </si>
  <si>
    <r>
      <t>Flash Fill Example #1:</t>
    </r>
    <r>
      <rPr>
        <sz val="11"/>
        <color theme="1"/>
        <rFont val="Calibri"/>
        <family val="2"/>
        <scheme val="minor"/>
      </rPr>
      <t xml:space="preserve"> Join First &amp; Last Names into One Cell.</t>
    </r>
  </si>
  <si>
    <r>
      <rPr>
        <b/>
        <u/>
        <sz val="11"/>
        <color theme="1"/>
        <rFont val="Calibri"/>
        <family val="2"/>
        <scheme val="minor"/>
      </rPr>
      <t>When to use Formulas?</t>
    </r>
    <r>
      <rPr>
        <sz val="11"/>
        <color theme="1"/>
        <rFont val="Calibri"/>
        <family val="2"/>
        <scheme val="minor"/>
      </rPr>
      <t xml:space="preserve"> When you want the solution to update when source data changes.</t>
    </r>
  </si>
  <si>
    <r>
      <rPr>
        <b/>
        <u/>
        <sz val="11"/>
        <color theme="1"/>
        <rFont val="Calibri"/>
        <family val="2"/>
        <scheme val="minor"/>
      </rPr>
      <t>When to use Flash Fill?</t>
    </r>
    <r>
      <rPr>
        <sz val="11"/>
        <color theme="1"/>
        <rFont val="Calibri"/>
        <family val="2"/>
        <scheme val="minor"/>
      </rPr>
      <t xml:space="preserve"> When it is a one-time data cleaning task, when you know the pattern of your data, and you can provide enough examples for Flash Fill to understand what you want.</t>
    </r>
  </si>
  <si>
    <r>
      <t>Flash Fill Example #2:</t>
    </r>
    <r>
      <rPr>
        <sz val="11"/>
        <color theme="1"/>
        <rFont val="Calibri"/>
        <family val="2"/>
        <scheme val="minor"/>
      </rPr>
      <t xml:space="preserve"> Extract State Abbreviation</t>
    </r>
  </si>
  <si>
    <t>Pattern? Always add the 7 charatcters "Item # " before Item Number</t>
  </si>
  <si>
    <t>Pattern? Always combine the two cell contents.</t>
  </si>
  <si>
    <t>Pattern? Always extract after last space.</t>
  </si>
  <si>
    <r>
      <t>Flash Fill Example #4:</t>
    </r>
    <r>
      <rPr>
        <sz val="11"/>
        <color theme="1"/>
        <rFont val="Calibri"/>
        <family val="2"/>
        <scheme val="minor"/>
      </rPr>
      <t xml:space="preserve"> Join "Text " and an Item Number into One Cell.</t>
    </r>
  </si>
  <si>
    <t>Pattern? Always extract before first comma.</t>
  </si>
  <si>
    <t>Jimmy A. Garza</t>
  </si>
  <si>
    <t>ShelaDawn Cohen</t>
  </si>
  <si>
    <t>Emma B Petrov</t>
  </si>
  <si>
    <t>Sioux Bin Radcoolinator</t>
  </si>
  <si>
    <t>"Know Your Data" What patterns in data do you see?</t>
  </si>
  <si>
    <t>Rolando Jin Han Robbins</t>
  </si>
  <si>
    <t>Pattern? Everything before first space AND Everything after the last space.</t>
  </si>
  <si>
    <r>
      <t>Flash Fill Example #3:</t>
    </r>
    <r>
      <rPr>
        <sz val="11"/>
        <color theme="1"/>
        <rFont val="Calibri"/>
        <family val="2"/>
        <scheme val="minor"/>
      </rPr>
      <t xml:space="preserve"> Extract First and Last Name.</t>
    </r>
  </si>
  <si>
    <r>
      <t>Flash Fill Example #5:</t>
    </r>
    <r>
      <rPr>
        <sz val="11"/>
        <color theme="1"/>
        <rFont val="Calibri"/>
        <family val="2"/>
        <scheme val="minor"/>
      </rPr>
      <t xml:space="preserve"> Extract Product Number.</t>
    </r>
  </si>
  <si>
    <r>
      <t>Flash Fill Example #6:</t>
    </r>
    <r>
      <rPr>
        <sz val="11"/>
        <color theme="1"/>
        <rFont val="Calibri"/>
        <family val="2"/>
        <scheme val="minor"/>
      </rPr>
      <t xml:space="preserve"> Copy and past from internet and we just want Number</t>
    </r>
  </si>
  <si>
    <t>Geography</t>
  </si>
  <si>
    <t>Watch time (minutes)</t>
  </si>
  <si>
    <t>India</t>
  </si>
  <si>
    <t>15 (5.1%)</t>
  </si>
  <si>
    <t>0 (0.0%)</t>
  </si>
  <si>
    <t>United States</t>
  </si>
  <si>
    <t>United Kingdom</t>
  </si>
  <si>
    <t>37 (12%)</t>
  </si>
  <si>
    <t>Bangladesh</t>
  </si>
  <si>
    <t>35 (12%)</t>
  </si>
  <si>
    <t>Indonesia</t>
  </si>
  <si>
    <t>Philippines</t>
  </si>
  <si>
    <t>2 (0.7%)</t>
  </si>
  <si>
    <t>Canada</t>
  </si>
  <si>
    <t>5 (1.7%)</t>
  </si>
  <si>
    <t>Finland</t>
  </si>
  <si>
    <t>1 (0.2%)</t>
  </si>
  <si>
    <t>Saudi Arabia</t>
  </si>
  <si>
    <t>11 (3.6%)</t>
  </si>
  <si>
    <t>United Arab Emirates</t>
  </si>
  <si>
    <t>Denmark</t>
  </si>
  <si>
    <t>France</t>
  </si>
  <si>
    <t>21 (7.0%)</t>
  </si>
  <si>
    <t>Hong Kong</t>
  </si>
  <si>
    <t>8 (2.8%)</t>
  </si>
  <si>
    <t>Israel</t>
  </si>
  <si>
    <t>2 (0.6%)</t>
  </si>
  <si>
    <t>Kenya</t>
  </si>
  <si>
    <t>Pakistan</t>
  </si>
  <si>
    <t>0 (0.1%)</t>
  </si>
  <si>
    <t>Poland</t>
  </si>
  <si>
    <t>12 (4.1%)</t>
  </si>
  <si>
    <t>Azerbaijan</t>
  </si>
  <si>
    <t>Bulgaria</t>
  </si>
  <si>
    <t>9 (2.9%)</t>
  </si>
  <si>
    <t>Brazil</t>
  </si>
  <si>
    <t>Spain</t>
  </si>
  <si>
    <t>1 (0.4%)</t>
  </si>
  <si>
    <t>Greece</t>
  </si>
  <si>
    <t>Iraq</t>
  </si>
  <si>
    <t>12 (3.9%)</t>
  </si>
  <si>
    <t>Jordan</t>
  </si>
  <si>
    <t>Cambodia</t>
  </si>
  <si>
    <t>Watch Time</t>
  </si>
  <si>
    <t>Pattern? Always extract before first space.</t>
  </si>
  <si>
    <t>First Last</t>
  </si>
  <si>
    <t>So far in the class we have studied these Data Analysis tools in Excel:</t>
  </si>
  <si>
    <t>PivotTables</t>
  </si>
  <si>
    <t>Excel Table feature</t>
  </si>
  <si>
    <t>Relationships and the Data Model</t>
  </si>
  <si>
    <t>Formulas like SUMIFS</t>
  </si>
  <si>
    <t>We will learn about these Excel Data Analysis features in this video:</t>
  </si>
  <si>
    <t>Sort</t>
  </si>
  <si>
    <t>Filter</t>
  </si>
  <si>
    <t>Flash Fill</t>
  </si>
  <si>
    <r>
      <t>Sort Example #1:</t>
    </r>
    <r>
      <rPr>
        <sz val="11"/>
        <color theme="1"/>
        <rFont val="Calibri"/>
        <family val="2"/>
        <scheme val="minor"/>
      </rPr>
      <t xml:space="preserve"> Sort single column of numbers Smallest to Largest or Largest to Smallest using Buttons or Sort Dialog Box.</t>
    </r>
  </si>
  <si>
    <t>Devon</t>
  </si>
  <si>
    <r>
      <t>Sort Example #2:</t>
    </r>
    <r>
      <rPr>
        <sz val="11"/>
        <color theme="1"/>
        <rFont val="Calibri"/>
        <family val="2"/>
        <scheme val="minor"/>
      </rPr>
      <t xml:space="preserve"> We can use Sort Dialog Box to show Sort Feature that the first row in the Field Name.</t>
    </r>
  </si>
  <si>
    <r>
      <t>Sort Example #3:</t>
    </r>
    <r>
      <rPr>
        <sz val="11"/>
        <color theme="1"/>
        <rFont val="Calibri"/>
        <family val="2"/>
        <scheme val="minor"/>
      </rPr>
      <t xml:space="preserve"> Sort Proper Data Set on one column: Fastest Times to top.</t>
    </r>
  </si>
  <si>
    <r>
      <t>Sort Example #4:</t>
    </r>
    <r>
      <rPr>
        <sz val="11"/>
        <color theme="1"/>
        <rFont val="Calibri"/>
        <family val="2"/>
        <scheme val="minor"/>
      </rPr>
      <t xml:space="preserve"> Sort Proper Data Set on two columns: "Sort Time Column within Racer Column".</t>
    </r>
  </si>
  <si>
    <r>
      <t>Sort Example #5:</t>
    </r>
    <r>
      <rPr>
        <sz val="11"/>
        <color theme="1"/>
        <rFont val="Calibri"/>
        <family val="2"/>
        <scheme val="minor"/>
      </rPr>
      <t xml:space="preserve"> Sort Excel Table (Proper Data Set) on two columns: "Sort Sales within Sales Rep".</t>
    </r>
  </si>
  <si>
    <r>
      <t>Sort Example #6:</t>
    </r>
    <r>
      <rPr>
        <sz val="11"/>
        <color theme="1"/>
        <rFont val="Calibri"/>
        <family val="2"/>
        <scheme val="minor"/>
      </rPr>
      <t xml:space="preserve"> We can Sort by Color</t>
    </r>
  </si>
  <si>
    <r>
      <t>Sort Example #7:</t>
    </r>
    <r>
      <rPr>
        <sz val="11"/>
        <color theme="1"/>
        <rFont val="Calibri"/>
        <family val="2"/>
        <scheme val="minor"/>
      </rPr>
      <t xml:space="preserve"> Sort Errors and Empty Cells to Bottom: A to Z Sort.</t>
    </r>
  </si>
  <si>
    <t>Customer</t>
  </si>
  <si>
    <t>Units</t>
  </si>
  <si>
    <t>COGS</t>
  </si>
  <si>
    <t>1) Sort SalesRep within Region</t>
  </si>
  <si>
    <t>East</t>
  </si>
  <si>
    <t>AA</t>
  </si>
  <si>
    <t>South</t>
  </si>
  <si>
    <t>Gault</t>
  </si>
  <si>
    <t>KBTB</t>
  </si>
  <si>
    <t>AST</t>
  </si>
  <si>
    <t>SFWK</t>
  </si>
  <si>
    <t>Sunshine</t>
  </si>
  <si>
    <t>FM</t>
  </si>
  <si>
    <t>MidWest</t>
  </si>
  <si>
    <t>WSD</t>
  </si>
  <si>
    <t>PCC</t>
  </si>
  <si>
    <t>BBT</t>
  </si>
  <si>
    <t>TTT</t>
  </si>
  <si>
    <t>Franks</t>
  </si>
  <si>
    <t>ET</t>
  </si>
  <si>
    <t>ITTW</t>
  </si>
  <si>
    <t>PSA</t>
  </si>
  <si>
    <t>Smith</t>
  </si>
  <si>
    <t>QT</t>
  </si>
  <si>
    <t>KPSA</t>
  </si>
  <si>
    <t>HHH</t>
  </si>
  <si>
    <t>T</t>
  </si>
  <si>
    <t>WT</t>
  </si>
  <si>
    <t>HII</t>
  </si>
  <si>
    <t>EPP</t>
  </si>
  <si>
    <t>TRU</t>
  </si>
  <si>
    <t>DFR</t>
  </si>
  <si>
    <t>MBG</t>
  </si>
  <si>
    <t>ITW</t>
  </si>
  <si>
    <t>PLOT</t>
  </si>
  <si>
    <t>JAQ</t>
  </si>
  <si>
    <t>YTR</t>
  </si>
  <si>
    <t>DFGH</t>
  </si>
  <si>
    <t>MNGD</t>
  </si>
  <si>
    <t>FRED</t>
  </si>
  <si>
    <t>ZAT</t>
  </si>
  <si>
    <t>LOP</t>
  </si>
  <si>
    <t>2) Sort Sales biggest to smallest for each employee.</t>
  </si>
  <si>
    <t>1) Filter to show Bellen Boomerangs sold on 1/9/11, then copy and paste onto the sheet named "PasteFilter".</t>
  </si>
  <si>
    <t>1) Filter to show Bellen Boomerangs sold on 1/9/13, then copy and paste onto the sheet named "PasteFilter".</t>
  </si>
  <si>
    <t>Andra</t>
  </si>
  <si>
    <t>Scroggins</t>
  </si>
  <si>
    <t>Diedre</t>
  </si>
  <si>
    <t>Bayer</t>
  </si>
  <si>
    <t>Edie</t>
  </si>
  <si>
    <t>Cardwell</t>
  </si>
  <si>
    <t>Arden</t>
  </si>
  <si>
    <t>Moffett</t>
  </si>
  <si>
    <t>Germaine</t>
  </si>
  <si>
    <t>Dasilva</t>
  </si>
  <si>
    <t>Joie</t>
  </si>
  <si>
    <t>Esparza</t>
  </si>
  <si>
    <t>Tad</t>
  </si>
  <si>
    <t>Staton</t>
  </si>
  <si>
    <t>Genevive</t>
  </si>
  <si>
    <t>Andersen</t>
  </si>
  <si>
    <t>Erinn</t>
  </si>
  <si>
    <t>Sierra</t>
  </si>
  <si>
    <t>Tia</t>
  </si>
  <si>
    <t>Varner</t>
  </si>
  <si>
    <t>Bianca</t>
  </si>
  <si>
    <t>Hargrove</t>
  </si>
  <si>
    <t>Mabelle</t>
  </si>
  <si>
    <t>Carvalho</t>
  </si>
  <si>
    <t>Chantal</t>
  </si>
  <si>
    <t>Conti</t>
  </si>
  <si>
    <t>Shanice</t>
  </si>
  <si>
    <t>Haskins</t>
  </si>
  <si>
    <t>Nerissa</t>
  </si>
  <si>
    <t>Hargis</t>
  </si>
  <si>
    <t>Willene</t>
  </si>
  <si>
    <t>Guillory</t>
  </si>
  <si>
    <t>Soon</t>
  </si>
  <si>
    <t>Coates</t>
  </si>
  <si>
    <t>Ping</t>
  </si>
  <si>
    <t>Ritter</t>
  </si>
  <si>
    <t>Lelah</t>
  </si>
  <si>
    <t>Purdy</t>
  </si>
  <si>
    <t>Brady</t>
  </si>
  <si>
    <t>Kitchens</t>
  </si>
  <si>
    <t>Tula</t>
  </si>
  <si>
    <t>Deleon</t>
  </si>
  <si>
    <t>Wendi</t>
  </si>
  <si>
    <t>Schroeder</t>
  </si>
  <si>
    <t>Son</t>
  </si>
  <si>
    <t>Barkley</t>
  </si>
  <si>
    <t>Macy</t>
  </si>
  <si>
    <t>Dowdy</t>
  </si>
  <si>
    <t>Millie</t>
  </si>
  <si>
    <t>Whited</t>
  </si>
  <si>
    <t>Use Flash Fill to combine First and Last Name</t>
  </si>
  <si>
    <t>Andra Scroggins</t>
  </si>
  <si>
    <t>Diedre Bayer</t>
  </si>
  <si>
    <t>Edie Cardwell</t>
  </si>
  <si>
    <t>Arden Moffett</t>
  </si>
  <si>
    <t>Germaine Dasilva</t>
  </si>
  <si>
    <t>Joie Esparza</t>
  </si>
  <si>
    <t>Tad Staton</t>
  </si>
  <si>
    <t>Genevive Andersen</t>
  </si>
  <si>
    <t>Erinn Sierra</t>
  </si>
  <si>
    <t>Tia Varner</t>
  </si>
  <si>
    <t>Bianca Hargrove</t>
  </si>
  <si>
    <t>Mabelle Carvalho</t>
  </si>
  <si>
    <t>Chantal Conti</t>
  </si>
  <si>
    <t>Shanice Haskins</t>
  </si>
  <si>
    <t>Nerissa Hargis</t>
  </si>
  <si>
    <t>Willene Guillory</t>
  </si>
  <si>
    <t>Soon Coates</t>
  </si>
  <si>
    <t>Ping Ritter</t>
  </si>
  <si>
    <t>Lelah Purdy</t>
  </si>
  <si>
    <t>Brady Kitchens</t>
  </si>
  <si>
    <t>Tula Deleon</t>
  </si>
  <si>
    <t>Wendi Schroeder</t>
  </si>
  <si>
    <t>Son Barkley</t>
  </si>
  <si>
    <t>Macy Dowdy</t>
  </si>
  <si>
    <t>Millie Whited</t>
  </si>
  <si>
    <t>Excel Basics 23: Data Analysis Features: Sort, Filter, Flash Fill to Organize &amp; Clean Data</t>
  </si>
  <si>
    <t>Garza,Jimmy</t>
  </si>
  <si>
    <t>Petrov,Emma</t>
  </si>
  <si>
    <t>Robbins,Rolando</t>
  </si>
  <si>
    <t>Amari,Abdi</t>
  </si>
  <si>
    <t>Cohen,ShelaDown</t>
  </si>
  <si>
    <t>Radcoolinator,Sioux</t>
  </si>
  <si>
    <t>Ito,Miki</t>
  </si>
  <si>
    <t>CO</t>
  </si>
  <si>
    <t>CA</t>
  </si>
  <si>
    <t>WA</t>
  </si>
  <si>
    <t>Item # 517231</t>
  </si>
  <si>
    <t>Item # 469890</t>
  </si>
  <si>
    <t>Item # 162451</t>
  </si>
  <si>
    <t>Item # 114541</t>
  </si>
  <si>
    <t>Item # 832593</t>
  </si>
  <si>
    <t>5 (11.5%)</t>
  </si>
  <si>
    <t>64 (21.0%)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</si>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</sst>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;@"/>
    <numFmt numFmtId="165" formatCode="&quot;$&quot;#,##0"/>
    <numFmt numFmtId="166" formatCode="m/d/yy"/>
  </numFmts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1" fillId="0" borderId="0" applyFont="0" applyFill="0" applyBorder="0" applyAlignment="0" applyProtection="0"/>
    <xf numFmtId="0" fontId="12" fillId="2" borderId="1">
      <alignment wrapText="1"/>
    </xf>
    <xf numFmtId="0" fontId="1" fillId="2" borderId="1"/>
    <xf numFmtId="0" fontId="18" fillId="0" borderId="0"/>
  </cellStyleXfs>
  <cellXfs count="102">
    <xf numFmtId="0" fontId="0" fillId="0" borderId="0" xfId="0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0" fontId="0" fillId="2" borderId="0" xfId="0" applyFill="1"/>
    <xf numFmtId="0" fontId="0" fillId="3" borderId="3" xfId="0" applyFill="1" applyBorder="1" applyAlignment="1">
      <alignment horizontal="centerContinuous"/>
    </xf>
    <xf numFmtId="0" fontId="0" fillId="3" borderId="4" xfId="0" applyFill="1" applyBorder="1" applyAlignment="1">
      <alignment horizontal="centerContinuous"/>
    </xf>
    <xf numFmtId="0" fontId="2" fillId="3" borderId="5" xfId="0" applyFont="1" applyFill="1" applyBorder="1" applyAlignment="1">
      <alignment horizontal="centerContinuous"/>
    </xf>
    <xf numFmtId="0" fontId="0" fillId="3" borderId="0" xfId="0" applyFill="1" applyBorder="1" applyAlignment="1">
      <alignment horizontal="centerContinuous"/>
    </xf>
    <xf numFmtId="0" fontId="0" fillId="3" borderId="6" xfId="0" applyFill="1" applyBorder="1" applyAlignment="1">
      <alignment horizontal="centerContinuous"/>
    </xf>
    <xf numFmtId="0" fontId="3" fillId="3" borderId="5" xfId="0" applyFont="1" applyFill="1" applyBorder="1"/>
    <xf numFmtId="0" fontId="0" fillId="3" borderId="0" xfId="0" applyFill="1" applyBorder="1"/>
    <xf numFmtId="0" fontId="3" fillId="3" borderId="0" xfId="0" applyFont="1" applyFill="1" applyBorder="1"/>
    <xf numFmtId="8" fontId="3" fillId="3" borderId="0" xfId="0" applyNumberFormat="1" applyFont="1" applyFill="1" applyBorder="1"/>
    <xf numFmtId="0" fontId="4" fillId="3" borderId="0" xfId="0" applyFont="1" applyFill="1" applyBorder="1"/>
    <xf numFmtId="0" fontId="5" fillId="3" borderId="0" xfId="0" applyFont="1" applyFill="1" applyBorder="1" applyAlignment="1">
      <alignment horizontal="centerContinuous"/>
    </xf>
    <xf numFmtId="0" fontId="5" fillId="3" borderId="6" xfId="0" applyFont="1" applyFill="1" applyBorder="1" applyAlignment="1">
      <alignment horizontal="centerContinuous"/>
    </xf>
    <xf numFmtId="0" fontId="6" fillId="3" borderId="0" xfId="0" applyFon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0" fillId="3" borderId="0" xfId="0" applyFill="1"/>
    <xf numFmtId="0" fontId="9" fillId="0" borderId="0" xfId="0" applyFont="1" applyAlignment="1">
      <alignment horizontal="center"/>
    </xf>
    <xf numFmtId="0" fontId="0" fillId="4" borderId="0" xfId="0" applyFill="1"/>
    <xf numFmtId="0" fontId="10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0" fillId="5" borderId="11" xfId="0" applyFill="1" applyBorder="1"/>
    <xf numFmtId="0" fontId="0" fillId="5" borderId="12" xfId="0" applyFill="1" applyBorder="1"/>
    <xf numFmtId="0" fontId="13" fillId="5" borderId="13" xfId="0" applyFont="1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 applyAlignment="1">
      <alignment horizontal="left" indent="3"/>
    </xf>
    <xf numFmtId="0" fontId="0" fillId="5" borderId="0" xfId="0" applyFill="1" applyBorder="1"/>
    <xf numFmtId="0" fontId="0" fillId="5" borderId="17" xfId="0" applyFill="1" applyBorder="1"/>
    <xf numFmtId="0" fontId="12" fillId="2" borderId="1" xfId="2" applyBorder="1">
      <alignment wrapText="1"/>
    </xf>
    <xf numFmtId="14" fontId="0" fillId="0" borderId="1" xfId="0" applyNumberFormat="1" applyBorder="1"/>
    <xf numFmtId="0" fontId="0" fillId="5" borderId="18" xfId="0" applyFill="1" applyBorder="1" applyAlignment="1">
      <alignment horizontal="left" indent="3"/>
    </xf>
    <xf numFmtId="0" fontId="0" fillId="5" borderId="19" xfId="0" applyFill="1" applyBorder="1"/>
    <xf numFmtId="0" fontId="0" fillId="5" borderId="20" xfId="0" applyFill="1" applyBorder="1"/>
    <xf numFmtId="14" fontId="0" fillId="4" borderId="1" xfId="0" applyNumberFormat="1" applyFill="1" applyBorder="1"/>
    <xf numFmtId="0" fontId="0" fillId="4" borderId="1" xfId="0" applyFill="1" applyBorder="1"/>
    <xf numFmtId="0" fontId="14" fillId="6" borderId="1" xfId="3" applyFont="1" applyFill="1" applyBorder="1" applyAlignment="1">
      <alignment wrapText="1"/>
    </xf>
    <xf numFmtId="0" fontId="15" fillId="0" borderId="1" xfId="0" applyFont="1" applyFill="1" applyBorder="1"/>
    <xf numFmtId="14" fontId="15" fillId="0" borderId="1" xfId="0" applyNumberFormat="1" applyFont="1" applyFill="1" applyBorder="1"/>
    <xf numFmtId="0" fontId="16" fillId="7" borderId="1" xfId="0" applyFont="1" applyFill="1" applyBorder="1"/>
    <xf numFmtId="0" fontId="15" fillId="4" borderId="1" xfId="0" applyFont="1" applyFill="1" applyBorder="1"/>
    <xf numFmtId="0" fontId="0" fillId="5" borderId="13" xfId="0" applyFill="1" applyBorder="1"/>
    <xf numFmtId="0" fontId="0" fillId="5" borderId="14" xfId="0" applyFont="1" applyFill="1" applyBorder="1"/>
    <xf numFmtId="0" fontId="0" fillId="5" borderId="16" xfId="0" applyFill="1" applyBorder="1"/>
    <xf numFmtId="0" fontId="0" fillId="5" borderId="0" xfId="0" applyFont="1" applyFill="1" applyBorder="1"/>
    <xf numFmtId="0" fontId="0" fillId="5" borderId="18" xfId="0" applyFill="1" applyBorder="1"/>
    <xf numFmtId="0" fontId="0" fillId="5" borderId="19" xfId="0" applyFont="1" applyFill="1" applyBorder="1"/>
    <xf numFmtId="165" fontId="15" fillId="0" borderId="1" xfId="0" applyNumberFormat="1" applyFont="1" applyFill="1" applyBorder="1"/>
    <xf numFmtId="0" fontId="0" fillId="0" borderId="0" xfId="0" applyFont="1"/>
    <xf numFmtId="44" fontId="0" fillId="0" borderId="0" xfId="1" applyFont="1"/>
    <xf numFmtId="0" fontId="13" fillId="0" borderId="0" xfId="0" applyFont="1"/>
    <xf numFmtId="0" fontId="13" fillId="5" borderId="16" xfId="0" applyFont="1" applyFill="1" applyBorder="1"/>
    <xf numFmtId="0" fontId="0" fillId="5" borderId="18" xfId="0" applyFill="1" applyBorder="1" applyAlignment="1">
      <alignment horizontal="left"/>
    </xf>
    <xf numFmtId="0" fontId="0" fillId="8" borderId="1" xfId="0" applyFill="1" applyBorder="1"/>
    <xf numFmtId="0" fontId="10" fillId="5" borderId="10" xfId="0" applyFont="1" applyFill="1" applyBorder="1"/>
    <xf numFmtId="0" fontId="17" fillId="0" borderId="0" xfId="0" applyFont="1" applyAlignment="1">
      <alignment horizontal="left" indent="1"/>
    </xf>
    <xf numFmtId="14" fontId="16" fillId="7" borderId="12" xfId="0" applyNumberFormat="1" applyFont="1" applyFill="1" applyBorder="1"/>
    <xf numFmtId="14" fontId="15" fillId="0" borderId="12" xfId="0" applyNumberFormat="1" applyFont="1" applyFill="1" applyBorder="1"/>
    <xf numFmtId="14" fontId="15" fillId="4" borderId="12" xfId="0" applyNumberFormat="1" applyFont="1" applyFill="1" applyBorder="1"/>
    <xf numFmtId="165" fontId="16" fillId="7" borderId="10" xfId="0" applyNumberFormat="1" applyFont="1" applyFill="1" applyBorder="1"/>
    <xf numFmtId="165" fontId="15" fillId="0" borderId="10" xfId="0" applyNumberFormat="1" applyFont="1" applyFill="1" applyBorder="1"/>
    <xf numFmtId="165" fontId="15" fillId="4" borderId="10" xfId="0" applyNumberFormat="1" applyFont="1" applyFill="1" applyBorder="1"/>
    <xf numFmtId="0" fontId="14" fillId="6" borderId="20" xfId="3" applyFont="1" applyFill="1" applyBorder="1" applyAlignment="1">
      <alignment wrapText="1"/>
    </xf>
    <xf numFmtId="0" fontId="14" fillId="6" borderId="21" xfId="3" applyFont="1" applyFill="1" applyBorder="1" applyAlignment="1">
      <alignment wrapText="1"/>
    </xf>
    <xf numFmtId="0" fontId="14" fillId="6" borderId="18" xfId="3" applyFont="1" applyFill="1" applyBorder="1" applyAlignment="1">
      <alignment wrapText="1"/>
    </xf>
    <xf numFmtId="14" fontId="15" fillId="0" borderId="15" xfId="0" applyNumberFormat="1" applyFont="1" applyFill="1" applyBorder="1"/>
    <xf numFmtId="0" fontId="15" fillId="0" borderId="22" xfId="0" applyFont="1" applyFill="1" applyBorder="1"/>
    <xf numFmtId="165" fontId="15" fillId="0" borderId="13" xfId="0" applyNumberFormat="1" applyFont="1" applyFill="1" applyBorder="1"/>
    <xf numFmtId="0" fontId="0" fillId="5" borderId="16" xfId="0" applyFill="1" applyBorder="1" applyAlignment="1">
      <alignment horizontal="left" indent="1"/>
    </xf>
    <xf numFmtId="0" fontId="0" fillId="5" borderId="16" xfId="0" applyFill="1" applyBorder="1" applyAlignment="1">
      <alignment horizontal="left" indent="2"/>
    </xf>
    <xf numFmtId="0" fontId="0" fillId="5" borderId="18" xfId="0" applyFont="1" applyFill="1" applyBorder="1"/>
    <xf numFmtId="0" fontId="0" fillId="5" borderId="16" xfId="0" applyFont="1" applyFill="1" applyBorder="1"/>
    <xf numFmtId="0" fontId="0" fillId="0" borderId="0" xfId="0" applyAlignment="1">
      <alignment horizontal="left" vertical="center" indent="2"/>
    </xf>
    <xf numFmtId="0" fontId="13" fillId="0" borderId="0" xfId="0" applyFont="1" applyAlignment="1">
      <alignment vertical="center"/>
    </xf>
    <xf numFmtId="0" fontId="19" fillId="6" borderId="1" xfId="4" applyFont="1" applyFill="1" applyBorder="1"/>
    <xf numFmtId="0" fontId="18" fillId="0" borderId="0" xfId="4"/>
    <xf numFmtId="0" fontId="18" fillId="9" borderId="1" xfId="4" applyFont="1" applyFill="1" applyBorder="1"/>
    <xf numFmtId="0" fontId="18" fillId="9" borderId="1" xfId="4" applyFill="1" applyBorder="1"/>
    <xf numFmtId="166" fontId="18" fillId="0" borderId="1" xfId="4" applyNumberFormat="1" applyBorder="1"/>
    <xf numFmtId="0" fontId="18" fillId="0" borderId="1" xfId="4" applyBorder="1"/>
    <xf numFmtId="8" fontId="18" fillId="0" borderId="1" xfId="4" applyNumberFormat="1" applyBorder="1"/>
    <xf numFmtId="14" fontId="18" fillId="0" borderId="0" xfId="4" applyNumberFormat="1"/>
    <xf numFmtId="0" fontId="18" fillId="9" borderId="1" xfId="4" applyFont="1" applyFill="1" applyBorder="1" applyAlignment="1">
      <alignment horizontal="centerContinuous" wrapText="1"/>
    </xf>
    <xf numFmtId="0" fontId="0" fillId="5" borderId="0" xfId="0" applyFill="1"/>
    <xf numFmtId="0" fontId="7" fillId="3" borderId="2" xfId="0" applyFont="1" applyFill="1" applyBorder="1" applyAlignment="1">
      <alignment horizontal="centerContinuous"/>
    </xf>
    <xf numFmtId="0" fontId="14" fillId="6" borderId="1" xfId="3" applyFont="1" applyFill="1" applyBorder="1" applyAlignment="1"/>
    <xf numFmtId="14" fontId="15" fillId="0" borderId="1" xfId="0" applyNumberFormat="1" applyFont="1" applyFill="1" applyBorder="1" applyAlignment="1"/>
    <xf numFmtId="0" fontId="15" fillId="0" borderId="1" xfId="0" applyFont="1" applyFill="1" applyBorder="1" applyAlignment="1"/>
    <xf numFmtId="165" fontId="15" fillId="0" borderId="1" xfId="0" applyNumberFormat="1" applyFont="1" applyFill="1" applyBorder="1" applyAlignment="1"/>
    <xf numFmtId="0" fontId="0" fillId="0" borderId="0" xfId="0" applyNumberFormat="1"/>
    <xf numFmtId="0" fontId="12" fillId="2" borderId="1" xfId="2">
      <alignment wrapText="1"/>
    </xf>
  </cellXfs>
  <cellStyles count="5">
    <cellStyle name="Blue" xfId="2" xr:uid="{23B00BCB-5454-46B7-B52B-5D25EFD853CC}"/>
    <cellStyle name="BlueHeader" xfId="3" xr:uid="{EB7469D4-8230-4FBC-87A2-B9A98CB342C7}"/>
    <cellStyle name="Currency" xfId="1" builtinId="4"/>
    <cellStyle name="Normal" xfId="0" builtinId="0"/>
    <cellStyle name="Normal 2" xfId="4" xr:uid="{0FAE07CC-F8BB-4AF3-8301-2B7FEC2766F1}"/>
  </cellStyles>
  <dxfs count="10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00206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477474</xdr:colOff>
      <xdr:row>22</xdr:row>
      <xdr:rowOff>135465</xdr:rowOff>
    </xdr:from>
    <xdr:to>
      <xdr:col>18</xdr:col>
      <xdr:colOff>441571</xdr:colOff>
      <xdr:row>28</xdr:row>
      <xdr:rowOff>18297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26277-AF86-4836-86A4-455231D82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0299" y="5621865"/>
          <a:ext cx="1211872" cy="1597332"/>
        </a:xfrm>
        <a:prstGeom prst="rect">
          <a:avLst/>
        </a:prstGeom>
      </xdr:spPr>
    </xdr:pic>
    <xdr:clientData/>
  </xdr:twoCellAnchor>
  <xdr:twoCellAnchor editAs="oneCell">
    <xdr:from>
      <xdr:col>2</xdr:col>
      <xdr:colOff>255547</xdr:colOff>
      <xdr:row>10</xdr:row>
      <xdr:rowOff>58078</xdr:rowOff>
    </xdr:from>
    <xdr:to>
      <xdr:col>5</xdr:col>
      <xdr:colOff>543423</xdr:colOff>
      <xdr:row>20</xdr:row>
      <xdr:rowOff>185852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D9145B-643C-4548-A588-6F48B43062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000" r="88204"/>
        <a:stretch/>
      </xdr:blipFill>
      <xdr:spPr>
        <a:xfrm>
          <a:off x="1463596" y="2660029"/>
          <a:ext cx="2099949" cy="2439329"/>
        </a:xfrm>
        <a:prstGeom prst="rect">
          <a:avLst/>
        </a:prstGeom>
      </xdr:spPr>
    </xdr:pic>
    <xdr:clientData/>
  </xdr:twoCellAnchor>
  <xdr:twoCellAnchor editAs="oneCell">
    <xdr:from>
      <xdr:col>8</xdr:col>
      <xdr:colOff>127773</xdr:colOff>
      <xdr:row>9</xdr:row>
      <xdr:rowOff>174261</xdr:rowOff>
    </xdr:from>
    <xdr:to>
      <xdr:col>10</xdr:col>
      <xdr:colOff>673720</xdr:colOff>
      <xdr:row>21</xdr:row>
      <xdr:rowOff>81312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4398B1-7B44-4E1F-BF76-3183D25EC8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43" r="80950" b="20896"/>
        <a:stretch/>
      </xdr:blipFill>
      <xdr:spPr>
        <a:xfrm>
          <a:off x="4959968" y="2532279"/>
          <a:ext cx="1753996" cy="2752935"/>
        </a:xfrm>
        <a:prstGeom prst="rect">
          <a:avLst/>
        </a:prstGeom>
      </xdr:spPr>
    </xdr:pic>
    <xdr:clientData/>
  </xdr:twoCellAnchor>
  <xdr:twoCellAnchor editAs="oneCell">
    <xdr:from>
      <xdr:col>11</xdr:col>
      <xdr:colOff>220703</xdr:colOff>
      <xdr:row>8</xdr:row>
      <xdr:rowOff>89106</xdr:rowOff>
    </xdr:from>
    <xdr:to>
      <xdr:col>14</xdr:col>
      <xdr:colOff>23233</xdr:colOff>
      <xdr:row>22</xdr:row>
      <xdr:rowOff>188642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A94823-DCF9-4592-A1E3-EB9B00F8A3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363" r="52726"/>
        <a:stretch/>
      </xdr:blipFill>
      <xdr:spPr>
        <a:xfrm>
          <a:off x="8293721" y="2203191"/>
          <a:ext cx="1614603" cy="3479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387860</xdr:colOff>
      <xdr:row>18</xdr:row>
      <xdr:rowOff>45601</xdr:rowOff>
    </xdr:from>
    <xdr:to>
      <xdr:col>13</xdr:col>
      <xdr:colOff>20527</xdr:colOff>
      <xdr:row>23</xdr:row>
      <xdr:rowOff>101936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4BAFC2-D966-4B48-8B31-D5DD5813A1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8" t="11111" r="13380" b="12444"/>
        <a:stretch/>
      </xdr:blipFill>
      <xdr:spPr>
        <a:xfrm>
          <a:off x="6502910" y="3636526"/>
          <a:ext cx="2071067" cy="1008835"/>
        </a:xfrm>
        <a:prstGeom prst="rect">
          <a:avLst/>
        </a:prstGeom>
      </xdr:spPr>
    </xdr:pic>
    <xdr:clientData/>
  </xdr:twoCellAnchor>
  <xdr:twoCellAnchor editAs="oneCell">
    <xdr:from>
      <xdr:col>9</xdr:col>
      <xdr:colOff>400706</xdr:colOff>
      <xdr:row>8</xdr:row>
      <xdr:rowOff>74685</xdr:rowOff>
    </xdr:from>
    <xdr:to>
      <xdr:col>12</xdr:col>
      <xdr:colOff>568039</xdr:colOff>
      <xdr:row>14</xdr:row>
      <xdr:rowOff>163402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280A9F-29F9-4966-817E-1C43C4FCFC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73" t="7438" r="4814" b="5785"/>
        <a:stretch/>
      </xdr:blipFill>
      <xdr:spPr>
        <a:xfrm>
          <a:off x="6515756" y="1760610"/>
          <a:ext cx="1996133" cy="1231717"/>
        </a:xfrm>
        <a:prstGeom prst="rect">
          <a:avLst/>
        </a:prstGeom>
      </xdr:spPr>
    </xdr:pic>
    <xdr:clientData/>
  </xdr:twoCellAnchor>
  <xdr:twoCellAnchor>
    <xdr:from>
      <xdr:col>5</xdr:col>
      <xdr:colOff>729155</xdr:colOff>
      <xdr:row>4</xdr:row>
      <xdr:rowOff>32845</xdr:rowOff>
    </xdr:from>
    <xdr:to>
      <xdr:col>7</xdr:col>
      <xdr:colOff>85396</xdr:colOff>
      <xdr:row>29</xdr:row>
      <xdr:rowOff>45983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B971D9C3-112C-4827-8034-567B42D41667}"/>
            </a:ext>
          </a:extLst>
        </xdr:cNvPr>
        <xdr:cNvSpPr/>
      </xdr:nvSpPr>
      <xdr:spPr>
        <a:xfrm>
          <a:off x="4215305" y="956770"/>
          <a:ext cx="765941" cy="4775638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305457</xdr:colOff>
      <xdr:row>9</xdr:row>
      <xdr:rowOff>9854</xdr:rowOff>
    </xdr:from>
    <xdr:to>
      <xdr:col>4</xdr:col>
      <xdr:colOff>206922</xdr:colOff>
      <xdr:row>23</xdr:row>
      <xdr:rowOff>128096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EE60C83-D2AB-46D3-9259-035CAFF5B152}"/>
            </a:ext>
          </a:extLst>
        </xdr:cNvPr>
        <xdr:cNvSpPr/>
      </xdr:nvSpPr>
      <xdr:spPr>
        <a:xfrm rot="18847573">
          <a:off x="1282919" y="2928117"/>
          <a:ext cx="2785242" cy="701565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Raw Data</a:t>
          </a:r>
        </a:p>
      </xdr:txBody>
    </xdr:sp>
    <xdr:clientData/>
  </xdr:twoCellAnchor>
  <xdr:twoCellAnchor>
    <xdr:from>
      <xdr:col>7</xdr:col>
      <xdr:colOff>290348</xdr:colOff>
      <xdr:row>14</xdr:row>
      <xdr:rowOff>85396</xdr:rowOff>
    </xdr:from>
    <xdr:to>
      <xdr:col>8</xdr:col>
      <xdr:colOff>538655</xdr:colOff>
      <xdr:row>19</xdr:row>
      <xdr:rowOff>119555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31D8A57-AA34-419D-B2F3-29DD72940CE7}"/>
            </a:ext>
          </a:extLst>
        </xdr:cNvPr>
        <xdr:cNvSpPr/>
      </xdr:nvSpPr>
      <xdr:spPr>
        <a:xfrm>
          <a:off x="5186198" y="2914321"/>
          <a:ext cx="857907" cy="986659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Into</a:t>
          </a:r>
        </a:p>
      </xdr:txBody>
    </xdr:sp>
    <xdr:clientData/>
  </xdr:twoCellAnchor>
  <xdr:twoCellAnchor>
    <xdr:from>
      <xdr:col>8</xdr:col>
      <xdr:colOff>538655</xdr:colOff>
      <xdr:row>17</xdr:row>
      <xdr:rowOff>0</xdr:rowOff>
    </xdr:from>
    <xdr:to>
      <xdr:col>9</xdr:col>
      <xdr:colOff>321880</xdr:colOff>
      <xdr:row>17</xdr:row>
      <xdr:rowOff>7226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7219943-4827-45DF-A7B0-07E3BF943CFB}"/>
            </a:ext>
          </a:extLst>
        </xdr:cNvPr>
        <xdr:cNvCxnSpPr>
          <a:stCxn id="6" idx="3"/>
        </xdr:cNvCxnSpPr>
      </xdr:nvCxnSpPr>
      <xdr:spPr>
        <a:xfrm flipV="1">
          <a:off x="6044105" y="3400425"/>
          <a:ext cx="392825" cy="722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462456</xdr:colOff>
      <xdr:row>15</xdr:row>
      <xdr:rowOff>124811</xdr:rowOff>
    </xdr:from>
    <xdr:to>
      <xdr:col>12</xdr:col>
      <xdr:colOff>525517</xdr:colOff>
      <xdr:row>17</xdr:row>
      <xdr:rowOff>120869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9CFAB3D-BD8E-4111-8756-3CBCB7186763}"/>
            </a:ext>
          </a:extLst>
        </xdr:cNvPr>
        <xdr:cNvSpPr/>
      </xdr:nvSpPr>
      <xdr:spPr>
        <a:xfrm>
          <a:off x="6577506" y="3144236"/>
          <a:ext cx="1891861" cy="377058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Useful Information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398859</xdr:colOff>
      <xdr:row>0</xdr:row>
      <xdr:rowOff>83344</xdr:rowOff>
    </xdr:from>
    <xdr:to>
      <xdr:col>11</xdr:col>
      <xdr:colOff>535782</xdr:colOff>
      <xdr:row>2</xdr:row>
      <xdr:rowOff>17861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AF81FFD-9D74-4729-96EA-1D1096DFE320}"/>
            </a:ext>
          </a:extLst>
        </xdr:cNvPr>
        <xdr:cNvSpPr/>
      </xdr:nvSpPr>
      <xdr:spPr>
        <a:xfrm>
          <a:off x="4018359" y="83344"/>
          <a:ext cx="3794523" cy="31551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“Column Headers” / “Field Names”) in first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53578</xdr:colOff>
      <xdr:row>0</xdr:row>
      <xdr:rowOff>89297</xdr:rowOff>
    </xdr:from>
    <xdr:to>
      <xdr:col>5</xdr:col>
      <xdr:colOff>416719</xdr:colOff>
      <xdr:row>0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01E82C5-24FA-451E-AAB2-FC31B51BDE4F}"/>
            </a:ext>
          </a:extLst>
        </xdr:cNvPr>
        <xdr:cNvCxnSpPr/>
      </xdr:nvCxnSpPr>
      <xdr:spPr>
        <a:xfrm flipH="1">
          <a:off x="3063478" y="89297"/>
          <a:ext cx="972741" cy="5953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440532</xdr:colOff>
      <xdr:row>3</xdr:row>
      <xdr:rowOff>148828</xdr:rowOff>
    </xdr:from>
    <xdr:to>
      <xdr:col>8</xdr:col>
      <xdr:colOff>398860</xdr:colOff>
      <xdr:row>4</xdr:row>
      <xdr:rowOff>160735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4015D08-F1C0-4A3E-B553-B9F2791AD1D0}"/>
            </a:ext>
          </a:extLst>
        </xdr:cNvPr>
        <xdr:cNvSpPr/>
      </xdr:nvSpPr>
      <xdr:spPr>
        <a:xfrm>
          <a:off x="3450432" y="720328"/>
          <a:ext cx="2396728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59531</xdr:colOff>
      <xdr:row>4</xdr:row>
      <xdr:rowOff>59532</xdr:rowOff>
    </xdr:from>
    <xdr:to>
      <xdr:col>4</xdr:col>
      <xdr:colOff>440532</xdr:colOff>
      <xdr:row>4</xdr:row>
      <xdr:rowOff>59532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74B935F-BF87-404C-AF1B-F66433AC2F85}"/>
            </a:ext>
          </a:extLst>
        </xdr:cNvPr>
        <xdr:cNvCxnSpPr>
          <a:stCxn id="4" idx="1"/>
        </xdr:cNvCxnSpPr>
      </xdr:nvCxnSpPr>
      <xdr:spPr>
        <a:xfrm flipH="1">
          <a:off x="3069431" y="821532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432198</xdr:colOff>
      <xdr:row>4</xdr:row>
      <xdr:rowOff>188118</xdr:rowOff>
    </xdr:from>
    <xdr:to>
      <xdr:col>8</xdr:col>
      <xdr:colOff>390526</xdr:colOff>
      <xdr:row>6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A74102B-C180-4EFA-B38A-83D1830AAD80}"/>
            </a:ext>
          </a:extLst>
        </xdr:cNvPr>
        <xdr:cNvSpPr/>
      </xdr:nvSpPr>
      <xdr:spPr>
        <a:xfrm>
          <a:off x="3442098" y="950118"/>
          <a:ext cx="2396728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51197</xdr:colOff>
      <xdr:row>5</xdr:row>
      <xdr:rowOff>98822</xdr:rowOff>
    </xdr:from>
    <xdr:to>
      <xdr:col>4</xdr:col>
      <xdr:colOff>432198</xdr:colOff>
      <xdr:row>5</xdr:row>
      <xdr:rowOff>98822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7617593-23E4-4E77-BC34-980B62BC4B31}"/>
            </a:ext>
          </a:extLst>
        </xdr:cNvPr>
        <xdr:cNvCxnSpPr>
          <a:stCxn id="6" idx="1"/>
        </xdr:cNvCxnSpPr>
      </xdr:nvCxnSpPr>
      <xdr:spPr>
        <a:xfrm flipH="1">
          <a:off x="3061097" y="1051322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429817</xdr:colOff>
      <xdr:row>6</xdr:row>
      <xdr:rowOff>42861</xdr:rowOff>
    </xdr:from>
    <xdr:to>
      <xdr:col>8</xdr:col>
      <xdr:colOff>388145</xdr:colOff>
      <xdr:row>7</xdr:row>
      <xdr:rowOff>54768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DBF4DF3-127C-4AE4-84D1-4F9F51DA2A44}"/>
            </a:ext>
          </a:extLst>
        </xdr:cNvPr>
        <xdr:cNvSpPr/>
      </xdr:nvSpPr>
      <xdr:spPr>
        <a:xfrm>
          <a:off x="3439717" y="1185861"/>
          <a:ext cx="2396728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48816</xdr:colOff>
      <xdr:row>6</xdr:row>
      <xdr:rowOff>144065</xdr:rowOff>
    </xdr:from>
    <xdr:to>
      <xdr:col>4</xdr:col>
      <xdr:colOff>429817</xdr:colOff>
      <xdr:row>6</xdr:row>
      <xdr:rowOff>144065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388B985-D340-4FF3-B77E-F8720D16822F}"/>
            </a:ext>
          </a:extLst>
        </xdr:cNvPr>
        <xdr:cNvCxnSpPr>
          <a:stCxn id="8" idx="1"/>
        </xdr:cNvCxnSpPr>
      </xdr:nvCxnSpPr>
      <xdr:spPr>
        <a:xfrm flipH="1">
          <a:off x="3058716" y="1287065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116681</xdr:colOff>
      <xdr:row>20</xdr:row>
      <xdr:rowOff>51196</xdr:rowOff>
    </xdr:from>
    <xdr:to>
      <xdr:col>9</xdr:col>
      <xdr:colOff>464344</xdr:colOff>
      <xdr:row>24</xdr:row>
      <xdr:rowOff>95250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75A0191-70C5-4739-8779-F4F5E0E491CD}"/>
            </a:ext>
          </a:extLst>
        </xdr:cNvPr>
        <xdr:cNvSpPr/>
      </xdr:nvSpPr>
      <xdr:spPr>
        <a:xfrm>
          <a:off x="3736181" y="3861196"/>
          <a:ext cx="2786063" cy="80605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empty cells or row/column headers all around data set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D0862-6E46-4E27-9C08-58DED85ADE43}" name="SalesTable" displayName="SalesTable" ref="A75:D97" totalsRowShown="0" headerRowDxfId="9" headerRowBorderDxfId="8" tableBorderDxfId="7" totalsRowBorderDxfId="6" headerRowCellStyle="BlueHeader">
  <autoFilter ref="A75:D97" xr:uid="{2DE398FC-503A-40C9-9C9C-7F2812D3973C}"/>
  <sortState xmlns:xlrd2="http://schemas.microsoft.com/office/spreadsheetml/2017/richdata2" ref="A76:D97">
    <sortCondition sortBy="cellColor" ref="D76:D97" dxfId="1"/>
    <sortCondition sortBy="cellColor" ref="D76:D97" dxfId="0"/>
  </sortState>
  <tableColumns count="4">
    <tableColumn id="1" xr3:uid="{AA5DDC13-6931-4D9D-B414-8FA7FBFC117F}" name="Date" dataDxfId="5"/>
    <tableColumn id="2" xr3:uid="{8175F0B0-14C7-4821-8BBA-207134F26AF6}" name="Sales Rep" dataDxfId="4"/>
    <tableColumn id="3" xr3:uid="{18A8380E-EDAF-4E5D-A770-B2A27EC593CC}" name="Autos" dataDxfId="3"/>
    <tableColumn id="4" xr3:uid="{C17F5C1D-798E-4E2E-A233-164207B1A92E}" name="Sal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5CED-2352-4A1E-A9FE-B646F0F8AB49}">
  <sheetPr codeName="Sheet1">
    <tabColor rgb="FFFFFF00"/>
  </sheetPr>
  <dimension ref="A1:T31"/>
  <sheetViews>
    <sheetView zoomScale="55" zoomScaleNormal="55" workbookViewId="0">
      <selection activeCell="AA23" sqref="AA23"/>
    </sheetView>
  </sheetViews>
  <sheetFormatPr defaultRowHeight="15" x14ac:dyDescent="0.25"/>
  <cols>
    <col min="11" max="11" width="30.42578125" customWidth="1"/>
    <col min="17" max="17" width="9.5703125" customWidth="1"/>
  </cols>
  <sheetData>
    <row r="1" spans="1:20" ht="31.5" customHeight="1" thickBo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34.5" thickTop="1" x14ac:dyDescent="0.5">
      <c r="A2" s="5"/>
      <c r="B2" s="95" t="s">
        <v>381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5"/>
    </row>
    <row r="3" spans="1:20" ht="6.75" customHeight="1" x14ac:dyDescent="0.35">
      <c r="A3" s="5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0"/>
      <c r="T3" s="5"/>
    </row>
    <row r="4" spans="1:20" ht="21" x14ac:dyDescent="0.35">
      <c r="A4" s="5"/>
      <c r="B4" s="11"/>
      <c r="C4" s="12"/>
      <c r="D4" s="12"/>
      <c r="E4" s="12"/>
      <c r="F4" s="12"/>
      <c r="G4" s="12"/>
      <c r="H4" s="12"/>
      <c r="I4" s="12"/>
      <c r="J4" s="13"/>
      <c r="K4" s="14"/>
      <c r="L4" s="12"/>
      <c r="M4" s="13"/>
      <c r="N4" s="13"/>
      <c r="O4" s="15"/>
      <c r="P4" s="15" t="s">
        <v>11</v>
      </c>
      <c r="Q4" s="9"/>
      <c r="R4" s="9"/>
      <c r="S4" s="10"/>
      <c r="T4" s="5"/>
    </row>
    <row r="5" spans="1:20" ht="19.5" customHeight="1" x14ac:dyDescent="0.35">
      <c r="A5" s="5"/>
      <c r="B5" s="11"/>
      <c r="C5" s="12"/>
      <c r="D5" s="12"/>
      <c r="E5" s="12"/>
      <c r="F5" s="12"/>
      <c r="G5" s="12"/>
      <c r="H5" s="12"/>
      <c r="I5" s="12"/>
      <c r="J5" s="13"/>
      <c r="K5" s="14"/>
      <c r="L5" s="12"/>
      <c r="M5" s="13"/>
      <c r="N5" s="13"/>
      <c r="O5" s="9"/>
      <c r="P5" s="16"/>
      <c r="Q5" s="16"/>
      <c r="R5" s="16"/>
      <c r="S5" s="17"/>
      <c r="T5" s="5"/>
    </row>
    <row r="6" spans="1:20" ht="19.5" customHeight="1" x14ac:dyDescent="0.35">
      <c r="A6" s="5"/>
      <c r="B6" s="11"/>
      <c r="C6" s="12"/>
      <c r="D6" s="12"/>
      <c r="E6" s="12"/>
      <c r="F6" s="12"/>
      <c r="G6" s="12"/>
      <c r="H6" s="12"/>
      <c r="I6" s="12"/>
      <c r="J6" s="13"/>
      <c r="K6" s="14"/>
      <c r="L6" s="12"/>
      <c r="M6" s="13"/>
      <c r="N6" s="13"/>
      <c r="O6" s="9"/>
      <c r="P6" s="16"/>
      <c r="Q6" s="18"/>
      <c r="R6" s="12"/>
      <c r="S6" s="19"/>
      <c r="T6" s="5"/>
    </row>
    <row r="7" spans="1:20" ht="19.5" customHeight="1" x14ac:dyDescent="0.25">
      <c r="A7" s="5"/>
      <c r="B7" s="11"/>
      <c r="C7" s="12"/>
      <c r="D7" s="12"/>
      <c r="E7" s="12"/>
      <c r="F7" s="12"/>
      <c r="G7" s="12"/>
      <c r="H7" s="12"/>
      <c r="I7" s="12"/>
      <c r="J7" s="13"/>
      <c r="K7" s="14"/>
      <c r="L7" s="12"/>
      <c r="M7" s="13"/>
      <c r="N7" s="13"/>
      <c r="O7" s="9"/>
      <c r="P7" s="12"/>
      <c r="Q7" s="12"/>
      <c r="R7" s="12"/>
      <c r="S7" s="19"/>
      <c r="T7" s="5"/>
    </row>
    <row r="8" spans="1:20" ht="19.5" customHeight="1" x14ac:dyDescent="0.25">
      <c r="A8" s="5"/>
      <c r="B8" s="11"/>
      <c r="C8" s="12"/>
      <c r="D8" s="12"/>
      <c r="E8" s="12"/>
      <c r="F8" s="12"/>
      <c r="G8" s="12"/>
      <c r="H8" s="12"/>
      <c r="I8" s="12"/>
      <c r="J8" s="13"/>
      <c r="K8" s="14"/>
      <c r="L8" s="12"/>
      <c r="M8" s="13"/>
      <c r="N8" s="13"/>
      <c r="O8" s="9"/>
      <c r="P8" s="12"/>
      <c r="Q8" s="12"/>
      <c r="R8" s="12"/>
      <c r="S8" s="19"/>
      <c r="T8" s="5"/>
    </row>
    <row r="9" spans="1:20" ht="19.5" customHeight="1" x14ac:dyDescent="0.25">
      <c r="A9" s="5"/>
      <c r="B9" s="11"/>
      <c r="C9" s="12"/>
      <c r="D9" s="12"/>
      <c r="E9" s="12"/>
      <c r="F9" s="12"/>
      <c r="G9" s="12"/>
      <c r="H9" s="12"/>
      <c r="I9" s="12"/>
      <c r="J9" s="13"/>
      <c r="K9" s="14"/>
      <c r="L9" s="12"/>
      <c r="M9" s="13"/>
      <c r="N9" s="13"/>
      <c r="O9" s="9"/>
      <c r="P9" s="12"/>
      <c r="Q9" s="12"/>
      <c r="R9" s="12"/>
      <c r="S9" s="19"/>
      <c r="T9" s="5"/>
    </row>
    <row r="10" spans="1:20" ht="19.5" customHeight="1" x14ac:dyDescent="0.25">
      <c r="A10" s="5"/>
      <c r="B10" s="11"/>
      <c r="C10" s="12"/>
      <c r="D10" s="12"/>
      <c r="E10" s="12"/>
      <c r="F10" s="12"/>
      <c r="G10" s="12"/>
      <c r="H10" s="12"/>
      <c r="I10" s="12"/>
      <c r="J10" s="13"/>
      <c r="K10" s="14"/>
      <c r="L10" s="12"/>
      <c r="M10" s="13"/>
      <c r="N10" s="13"/>
      <c r="O10" s="9"/>
      <c r="P10" s="12"/>
      <c r="Q10" s="12"/>
      <c r="R10" s="12"/>
      <c r="S10" s="19"/>
      <c r="T10" s="5"/>
    </row>
    <row r="11" spans="1:20" ht="19.5" customHeight="1" x14ac:dyDescent="0.25">
      <c r="A11" s="5"/>
      <c r="B11" s="11"/>
      <c r="C11" s="12"/>
      <c r="D11" s="12"/>
      <c r="E11" s="12"/>
      <c r="F11" s="12"/>
      <c r="G11" s="12"/>
      <c r="H11" s="12"/>
      <c r="I11" s="12"/>
      <c r="J11" s="13"/>
      <c r="K11" s="14"/>
      <c r="L11" s="12"/>
      <c r="M11" s="13"/>
      <c r="N11" s="13"/>
      <c r="O11" s="9"/>
      <c r="P11" s="12"/>
      <c r="Q11" s="12"/>
      <c r="R11" s="12"/>
      <c r="S11" s="19"/>
      <c r="T11" s="5"/>
    </row>
    <row r="12" spans="1:20" ht="19.5" customHeight="1" x14ac:dyDescent="0.25">
      <c r="A12" s="5"/>
      <c r="B12" s="11"/>
      <c r="C12" s="12"/>
      <c r="D12" s="12"/>
      <c r="E12" s="12"/>
      <c r="F12" s="12"/>
      <c r="G12" s="12"/>
      <c r="H12" s="12"/>
      <c r="I12" s="12"/>
      <c r="J12" s="13"/>
      <c r="K12" s="14"/>
      <c r="L12" s="12"/>
      <c r="M12" s="13"/>
      <c r="N12" s="13"/>
      <c r="O12" s="9"/>
      <c r="P12" s="12"/>
      <c r="Q12" s="12"/>
      <c r="R12" s="12"/>
      <c r="S12" s="19"/>
      <c r="T12" s="5"/>
    </row>
    <row r="13" spans="1:20" ht="19.5" customHeight="1" x14ac:dyDescent="0.25">
      <c r="A13" s="5"/>
      <c r="B13" s="11"/>
      <c r="C13" s="12"/>
      <c r="D13" s="12"/>
      <c r="E13" s="12"/>
      <c r="F13" s="12"/>
      <c r="G13" s="12"/>
      <c r="H13" s="12"/>
      <c r="I13" s="12"/>
      <c r="J13" s="13"/>
      <c r="K13" s="14"/>
      <c r="L13" s="12"/>
      <c r="M13" s="13"/>
      <c r="N13" s="13"/>
      <c r="O13" s="9"/>
      <c r="P13" s="12"/>
      <c r="Q13" s="12"/>
      <c r="R13" s="12"/>
      <c r="S13" s="19"/>
      <c r="T13" s="5"/>
    </row>
    <row r="14" spans="1:20" ht="19.5" customHeight="1" x14ac:dyDescent="0.25">
      <c r="A14" s="5"/>
      <c r="B14" s="11"/>
      <c r="C14" s="12"/>
      <c r="D14" s="12"/>
      <c r="E14" s="12"/>
      <c r="F14" s="12"/>
      <c r="G14" s="12"/>
      <c r="H14" s="12"/>
      <c r="I14" s="12"/>
      <c r="J14" s="13"/>
      <c r="K14" s="14"/>
      <c r="L14" s="12"/>
      <c r="M14" s="13"/>
      <c r="N14" s="13"/>
      <c r="O14" s="12"/>
      <c r="P14" s="12"/>
      <c r="Q14" s="12"/>
      <c r="R14" s="12"/>
      <c r="S14" s="19"/>
      <c r="T14" s="5"/>
    </row>
    <row r="15" spans="1:20" ht="19.5" customHeight="1" x14ac:dyDescent="0.25">
      <c r="A15" s="5"/>
      <c r="B15" s="11"/>
      <c r="C15" s="12"/>
      <c r="D15" s="12"/>
      <c r="E15" s="12"/>
      <c r="F15" s="12"/>
      <c r="G15" s="12"/>
      <c r="H15" s="12"/>
      <c r="I15" s="12"/>
      <c r="J15" s="13"/>
      <c r="K15" s="14"/>
      <c r="L15" s="12"/>
      <c r="M15" s="13"/>
      <c r="N15" s="13"/>
      <c r="O15" s="12"/>
      <c r="P15" s="12"/>
      <c r="Q15" s="12"/>
      <c r="R15" s="12"/>
      <c r="S15" s="19"/>
      <c r="T15" s="5"/>
    </row>
    <row r="16" spans="1:20" ht="19.5" customHeight="1" x14ac:dyDescent="0.25">
      <c r="A16" s="5"/>
      <c r="B16" s="11"/>
      <c r="C16" s="12"/>
      <c r="D16" s="12"/>
      <c r="E16" s="12"/>
      <c r="F16" s="12"/>
      <c r="G16" s="12"/>
      <c r="H16" s="12"/>
      <c r="I16" s="12"/>
      <c r="J16" s="13"/>
      <c r="K16" s="14"/>
      <c r="L16" s="12"/>
      <c r="M16" s="13"/>
      <c r="N16" s="13"/>
      <c r="O16" s="12"/>
      <c r="P16" s="12"/>
      <c r="Q16" s="12"/>
      <c r="R16" s="12"/>
      <c r="S16" s="19"/>
      <c r="T16" s="5"/>
    </row>
    <row r="17" spans="1:20" ht="19.5" customHeight="1" x14ac:dyDescent="0.25">
      <c r="A17" s="5"/>
      <c r="B17" s="11"/>
      <c r="C17" s="12"/>
      <c r="D17" s="12"/>
      <c r="E17" s="12"/>
      <c r="F17" s="12"/>
      <c r="G17" s="12"/>
      <c r="H17" s="12"/>
      <c r="I17" s="12"/>
      <c r="J17" s="13"/>
      <c r="K17" s="14"/>
      <c r="L17" s="12"/>
      <c r="M17" s="13"/>
      <c r="N17" s="13"/>
      <c r="O17" s="12"/>
      <c r="P17" s="12"/>
      <c r="Q17" s="12"/>
      <c r="R17" s="12"/>
      <c r="S17" s="19"/>
      <c r="T17" s="5"/>
    </row>
    <row r="18" spans="1:20" ht="19.5" customHeight="1" x14ac:dyDescent="0.25">
      <c r="A18" s="5"/>
      <c r="B18" s="11"/>
      <c r="C18" s="12"/>
      <c r="D18" s="12"/>
      <c r="E18" s="12"/>
      <c r="F18" s="12"/>
      <c r="G18" s="12"/>
      <c r="H18" s="12"/>
      <c r="I18" s="12"/>
      <c r="J18" s="13"/>
      <c r="K18" s="14"/>
      <c r="L18" s="12"/>
      <c r="M18" s="13"/>
      <c r="N18" s="13"/>
      <c r="O18" s="12"/>
      <c r="P18" s="12"/>
      <c r="Q18" s="12"/>
      <c r="R18" s="12"/>
      <c r="S18" s="19"/>
      <c r="T18" s="5"/>
    </row>
    <row r="19" spans="1:20" ht="22.5" x14ac:dyDescent="0.35">
      <c r="A19" s="5"/>
      <c r="B19" s="11"/>
      <c r="C19" s="12"/>
      <c r="D19" s="12"/>
      <c r="E19" s="12"/>
      <c r="F19" s="12"/>
      <c r="G19" s="12"/>
      <c r="H19" s="12"/>
      <c r="I19" s="12"/>
      <c r="J19" s="13"/>
      <c r="K19" s="14"/>
      <c r="L19" s="12"/>
      <c r="M19" s="12"/>
      <c r="N19" s="16"/>
      <c r="O19" s="12"/>
      <c r="P19" s="12"/>
      <c r="Q19" s="12"/>
      <c r="R19" s="12"/>
      <c r="S19" s="19"/>
      <c r="T19" s="5"/>
    </row>
    <row r="20" spans="1:20" ht="5.25" customHeight="1" x14ac:dyDescent="0.35">
      <c r="A20" s="5"/>
      <c r="B20" s="11"/>
      <c r="C20" s="12"/>
      <c r="D20" s="12"/>
      <c r="E20" s="12"/>
      <c r="F20" s="12"/>
      <c r="G20" s="12"/>
      <c r="H20" s="12"/>
      <c r="I20" s="12"/>
      <c r="J20" s="13"/>
      <c r="K20" s="14"/>
      <c r="L20" s="12"/>
      <c r="M20" s="12"/>
      <c r="N20" s="16"/>
      <c r="O20" s="12"/>
      <c r="P20" s="12"/>
      <c r="Q20" s="12"/>
      <c r="R20" s="12"/>
      <c r="S20" s="19"/>
      <c r="T20" s="5"/>
    </row>
    <row r="21" spans="1:20" ht="22.5" x14ac:dyDescent="0.35">
      <c r="A21" s="5"/>
      <c r="B21" s="11"/>
      <c r="C21" s="12"/>
      <c r="D21" s="12"/>
      <c r="E21" s="12"/>
      <c r="F21" s="12"/>
      <c r="G21" s="12"/>
      <c r="H21" s="12"/>
      <c r="I21" s="12"/>
      <c r="J21" s="13"/>
      <c r="K21" s="14"/>
      <c r="L21" s="12"/>
      <c r="M21" s="12"/>
      <c r="N21" s="16"/>
      <c r="O21" s="12"/>
      <c r="P21" s="12"/>
      <c r="Q21" s="12"/>
      <c r="R21" s="12"/>
      <c r="S21" s="19"/>
      <c r="T21" s="5"/>
    </row>
    <row r="22" spans="1:20" ht="22.5" x14ac:dyDescent="0.35">
      <c r="A22" s="5"/>
      <c r="B22" s="11"/>
      <c r="C22" s="12"/>
      <c r="D22" s="12"/>
      <c r="E22" s="12"/>
      <c r="F22" s="12"/>
      <c r="G22" s="12"/>
      <c r="H22" s="12"/>
      <c r="I22" s="12"/>
      <c r="J22" s="13"/>
      <c r="K22" s="14"/>
      <c r="L22" s="12"/>
      <c r="M22" s="12"/>
      <c r="N22" s="16"/>
      <c r="O22" s="12"/>
      <c r="P22" s="12"/>
      <c r="Q22" s="12"/>
      <c r="R22" s="12"/>
      <c r="S22" s="19"/>
      <c r="T22" s="5"/>
    </row>
    <row r="23" spans="1:20" ht="22.5" x14ac:dyDescent="0.35">
      <c r="A23" s="5"/>
      <c r="B23" s="11"/>
      <c r="C23" s="12"/>
      <c r="D23" s="12"/>
      <c r="E23" s="12"/>
      <c r="F23" s="12"/>
      <c r="G23" s="12"/>
      <c r="H23" s="12"/>
      <c r="I23" s="12"/>
      <c r="J23" s="13"/>
      <c r="K23" s="14"/>
      <c r="L23" s="12"/>
      <c r="M23" s="12"/>
      <c r="N23" s="16"/>
      <c r="O23" s="12"/>
      <c r="P23" s="12"/>
      <c r="Q23" s="12"/>
      <c r="R23" s="12"/>
      <c r="S23" s="19"/>
      <c r="T23" s="5"/>
    </row>
    <row r="24" spans="1:20" ht="22.5" x14ac:dyDescent="0.35">
      <c r="A24" s="5"/>
      <c r="B24" s="11"/>
      <c r="C24" s="12"/>
      <c r="D24" s="12"/>
      <c r="E24" s="12"/>
      <c r="F24" s="12"/>
      <c r="G24" s="12"/>
      <c r="H24" s="12"/>
      <c r="I24" s="12"/>
      <c r="J24" s="13"/>
      <c r="K24" s="14"/>
      <c r="L24" s="12"/>
      <c r="M24" s="12"/>
      <c r="N24" s="16"/>
      <c r="O24" s="12"/>
      <c r="P24" s="12"/>
      <c r="Q24" s="12"/>
      <c r="R24" s="12"/>
      <c r="S24" s="19"/>
      <c r="T24" s="5"/>
    </row>
    <row r="25" spans="1:20" ht="22.5" x14ac:dyDescent="0.35">
      <c r="A25" s="5"/>
      <c r="B25" s="20"/>
      <c r="C25" s="12"/>
      <c r="D25" s="12"/>
      <c r="E25" s="12"/>
      <c r="F25" s="12"/>
      <c r="G25" s="12"/>
      <c r="H25" s="12"/>
      <c r="I25" s="12"/>
      <c r="J25" s="13"/>
      <c r="K25" s="14"/>
      <c r="L25" s="12"/>
      <c r="M25" s="12"/>
      <c r="N25" s="16"/>
      <c r="O25" s="12"/>
      <c r="P25" s="12"/>
      <c r="Q25" s="12"/>
      <c r="R25" s="12"/>
      <c r="S25" s="19"/>
      <c r="T25" s="5"/>
    </row>
    <row r="26" spans="1:20" ht="22.5" x14ac:dyDescent="0.35">
      <c r="A26" s="5"/>
      <c r="B26" s="20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6"/>
      <c r="O26" s="12"/>
      <c r="P26" s="12"/>
      <c r="Q26" s="12"/>
      <c r="R26" s="12"/>
      <c r="S26" s="19"/>
      <c r="T26" s="5"/>
    </row>
    <row r="27" spans="1:20" ht="22.5" x14ac:dyDescent="0.35">
      <c r="A27" s="5"/>
      <c r="B27" s="20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6"/>
      <c r="O27" s="12"/>
      <c r="P27" s="12"/>
      <c r="Q27" s="12"/>
      <c r="R27" s="12"/>
      <c r="S27" s="19"/>
      <c r="T27" s="5"/>
    </row>
    <row r="28" spans="1:20" ht="22.5" x14ac:dyDescent="0.35">
      <c r="A28" s="5"/>
      <c r="B28" s="20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6"/>
      <c r="O28" s="12"/>
      <c r="P28" s="12"/>
      <c r="Q28" s="12"/>
      <c r="R28" s="12"/>
      <c r="S28" s="19"/>
      <c r="T28" s="5"/>
    </row>
    <row r="29" spans="1:20" ht="15.75" thickBot="1" x14ac:dyDescent="0.3">
      <c r="A29" s="5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3"/>
      <c r="T29" s="5"/>
    </row>
    <row r="30" spans="1:20" ht="15.75" thickTop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ht="27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FC5F-556F-4277-B1AD-A6314651348D}">
  <sheetPr>
    <tabColor rgb="FF0000FF"/>
  </sheetPr>
  <dimension ref="A1:L106"/>
  <sheetViews>
    <sheetView workbookViewId="0">
      <selection activeCell="C29" sqref="C29"/>
    </sheetView>
  </sheetViews>
  <sheetFormatPr defaultColWidth="8.85546875" defaultRowHeight="12.75" x14ac:dyDescent="0.2"/>
  <cols>
    <col min="1" max="6" width="8.85546875" style="86"/>
    <col min="7" max="7" width="9.7109375" style="86" bestFit="1" customWidth="1"/>
    <col min="8" max="8" width="8.85546875" style="86"/>
    <col min="9" max="9" width="3.28515625" style="86" customWidth="1"/>
    <col min="10" max="16384" width="8.85546875" style="86"/>
  </cols>
  <sheetData>
    <row r="1" spans="1:12" ht="15" x14ac:dyDescent="0.25">
      <c r="A1" s="85" t="s">
        <v>0</v>
      </c>
      <c r="B1" s="85" t="s">
        <v>74</v>
      </c>
      <c r="C1" s="85" t="s">
        <v>1</v>
      </c>
      <c r="D1" s="85" t="s">
        <v>3</v>
      </c>
      <c r="E1" s="85" t="s">
        <v>260</v>
      </c>
      <c r="F1" s="85" t="s">
        <v>261</v>
      </c>
      <c r="G1" s="85" t="s">
        <v>2</v>
      </c>
      <c r="H1" s="85" t="s">
        <v>262</v>
      </c>
      <c r="J1" s="87" t="s">
        <v>263</v>
      </c>
      <c r="K1" s="88"/>
      <c r="L1" s="88"/>
    </row>
    <row r="2" spans="1:12" x14ac:dyDescent="0.2">
      <c r="A2" s="89">
        <v>41294</v>
      </c>
      <c r="B2" s="90" t="s">
        <v>82</v>
      </c>
      <c r="C2" s="90" t="s">
        <v>264</v>
      </c>
      <c r="D2" s="90" t="s">
        <v>8</v>
      </c>
      <c r="E2" s="90" t="s">
        <v>279</v>
      </c>
      <c r="F2" s="90">
        <v>59</v>
      </c>
      <c r="G2" s="91">
        <v>1357</v>
      </c>
      <c r="H2" s="91">
        <v>649</v>
      </c>
      <c r="I2" s="92"/>
    </row>
    <row r="3" spans="1:12" x14ac:dyDescent="0.2">
      <c r="A3" s="89">
        <v>41295</v>
      </c>
      <c r="B3" s="90" t="s">
        <v>80</v>
      </c>
      <c r="C3" s="90" t="s">
        <v>264</v>
      </c>
      <c r="D3" s="90" t="s">
        <v>8</v>
      </c>
      <c r="E3" s="90" t="s">
        <v>272</v>
      </c>
      <c r="F3" s="90">
        <v>58</v>
      </c>
      <c r="G3" s="91">
        <v>1566</v>
      </c>
      <c r="H3" s="91">
        <v>841</v>
      </c>
      <c r="I3" s="92"/>
    </row>
    <row r="4" spans="1:12" x14ac:dyDescent="0.2">
      <c r="A4" s="89">
        <v>41300</v>
      </c>
      <c r="B4" s="90" t="s">
        <v>84</v>
      </c>
      <c r="C4" s="90" t="s">
        <v>264</v>
      </c>
      <c r="D4" s="90" t="s">
        <v>8</v>
      </c>
      <c r="E4" s="90" t="s">
        <v>284</v>
      </c>
      <c r="F4" s="90">
        <v>17</v>
      </c>
      <c r="G4" s="91">
        <v>374</v>
      </c>
      <c r="H4" s="91">
        <v>170</v>
      </c>
      <c r="I4" s="92"/>
    </row>
    <row r="5" spans="1:12" x14ac:dyDescent="0.2">
      <c r="A5" s="89">
        <v>41303</v>
      </c>
      <c r="B5" s="90" t="s">
        <v>84</v>
      </c>
      <c r="C5" s="90" t="s">
        <v>264</v>
      </c>
      <c r="D5" s="90" t="s">
        <v>8</v>
      </c>
      <c r="E5" s="90" t="s">
        <v>269</v>
      </c>
      <c r="F5" s="90">
        <v>50</v>
      </c>
      <c r="G5" s="91">
        <v>1100</v>
      </c>
      <c r="H5" s="91">
        <v>500</v>
      </c>
      <c r="I5" s="92"/>
    </row>
    <row r="6" spans="1:12" x14ac:dyDescent="0.2">
      <c r="A6" s="89">
        <v>41280</v>
      </c>
      <c r="B6" s="90" t="s">
        <v>271</v>
      </c>
      <c r="C6" s="90" t="s">
        <v>264</v>
      </c>
      <c r="D6" s="90" t="s">
        <v>278</v>
      </c>
      <c r="E6" s="90" t="s">
        <v>281</v>
      </c>
      <c r="F6" s="90">
        <v>54</v>
      </c>
      <c r="G6" s="91">
        <v>1026</v>
      </c>
      <c r="H6" s="91">
        <v>432</v>
      </c>
      <c r="I6" s="92"/>
    </row>
    <row r="7" spans="1:12" x14ac:dyDescent="0.2">
      <c r="A7" s="89">
        <v>41283</v>
      </c>
      <c r="B7" s="90" t="s">
        <v>82</v>
      </c>
      <c r="C7" s="90" t="s">
        <v>264</v>
      </c>
      <c r="D7" s="90" t="s">
        <v>278</v>
      </c>
      <c r="E7" s="90" t="s">
        <v>274</v>
      </c>
      <c r="F7" s="90">
        <v>38</v>
      </c>
      <c r="G7" s="91">
        <v>874</v>
      </c>
      <c r="H7" s="91">
        <v>418</v>
      </c>
      <c r="I7" s="92"/>
    </row>
    <row r="8" spans="1:12" x14ac:dyDescent="0.2">
      <c r="A8" s="89">
        <v>41285</v>
      </c>
      <c r="B8" s="90" t="s">
        <v>80</v>
      </c>
      <c r="C8" s="90" t="s">
        <v>264</v>
      </c>
      <c r="D8" s="90" t="s">
        <v>278</v>
      </c>
      <c r="E8" s="90" t="s">
        <v>293</v>
      </c>
      <c r="F8" s="90">
        <v>14</v>
      </c>
      <c r="G8" s="91">
        <v>378</v>
      </c>
      <c r="H8" s="91">
        <v>203</v>
      </c>
      <c r="I8" s="92"/>
    </row>
    <row r="9" spans="1:12" x14ac:dyDescent="0.2">
      <c r="A9" s="89">
        <v>41288</v>
      </c>
      <c r="B9" s="90" t="s">
        <v>82</v>
      </c>
      <c r="C9" s="90" t="s">
        <v>264</v>
      </c>
      <c r="D9" s="90" t="s">
        <v>278</v>
      </c>
      <c r="E9" s="90" t="s">
        <v>295</v>
      </c>
      <c r="F9" s="90">
        <v>34</v>
      </c>
      <c r="G9" s="91">
        <v>782</v>
      </c>
      <c r="H9" s="91">
        <v>374</v>
      </c>
      <c r="I9" s="92"/>
    </row>
    <row r="10" spans="1:12" x14ac:dyDescent="0.2">
      <c r="A10" s="89">
        <v>41291</v>
      </c>
      <c r="B10" s="90" t="s">
        <v>80</v>
      </c>
      <c r="C10" s="90" t="s">
        <v>264</v>
      </c>
      <c r="D10" s="90" t="s">
        <v>278</v>
      </c>
      <c r="E10" s="90" t="s">
        <v>288</v>
      </c>
      <c r="F10" s="90">
        <v>62</v>
      </c>
      <c r="G10" s="91">
        <v>1674</v>
      </c>
      <c r="H10" s="91">
        <v>899</v>
      </c>
      <c r="I10" s="92"/>
    </row>
    <row r="11" spans="1:12" x14ac:dyDescent="0.2">
      <c r="A11" s="89">
        <v>41292</v>
      </c>
      <c r="B11" s="90" t="s">
        <v>271</v>
      </c>
      <c r="C11" s="90" t="s">
        <v>264</v>
      </c>
      <c r="D11" s="90" t="s">
        <v>278</v>
      </c>
      <c r="E11" s="90" t="s">
        <v>265</v>
      </c>
      <c r="F11" s="90">
        <v>24</v>
      </c>
      <c r="G11" s="91">
        <v>456</v>
      </c>
      <c r="H11" s="91">
        <v>192</v>
      </c>
      <c r="I11" s="92"/>
    </row>
    <row r="12" spans="1:12" x14ac:dyDescent="0.2">
      <c r="A12" s="89">
        <v>41292</v>
      </c>
      <c r="B12" s="90" t="s">
        <v>84</v>
      </c>
      <c r="C12" s="90" t="s">
        <v>264</v>
      </c>
      <c r="D12" s="90" t="s">
        <v>278</v>
      </c>
      <c r="E12" s="90" t="s">
        <v>297</v>
      </c>
      <c r="F12" s="90">
        <v>20</v>
      </c>
      <c r="G12" s="91">
        <v>440</v>
      </c>
      <c r="H12" s="91">
        <v>200</v>
      </c>
      <c r="I12" s="92"/>
    </row>
    <row r="13" spans="1:12" x14ac:dyDescent="0.2">
      <c r="A13" s="89">
        <v>41297</v>
      </c>
      <c r="B13" s="90" t="s">
        <v>80</v>
      </c>
      <c r="C13" s="90" t="s">
        <v>264</v>
      </c>
      <c r="D13" s="90" t="s">
        <v>278</v>
      </c>
      <c r="E13" s="90" t="s">
        <v>275</v>
      </c>
      <c r="F13" s="90">
        <v>44</v>
      </c>
      <c r="G13" s="91">
        <v>1188</v>
      </c>
      <c r="H13" s="91">
        <v>638</v>
      </c>
      <c r="I13" s="92"/>
    </row>
    <row r="14" spans="1:12" x14ac:dyDescent="0.2">
      <c r="A14" s="89">
        <v>41284</v>
      </c>
      <c r="B14" s="90" t="s">
        <v>86</v>
      </c>
      <c r="C14" s="90" t="s">
        <v>264</v>
      </c>
      <c r="D14" s="90" t="s">
        <v>267</v>
      </c>
      <c r="E14" s="90" t="s">
        <v>290</v>
      </c>
      <c r="F14" s="90">
        <v>27</v>
      </c>
      <c r="G14" s="91">
        <v>567</v>
      </c>
      <c r="H14" s="91">
        <v>249.75</v>
      </c>
      <c r="I14" s="92"/>
    </row>
    <row r="15" spans="1:12" x14ac:dyDescent="0.2">
      <c r="A15" s="89">
        <v>41289</v>
      </c>
      <c r="B15" s="90" t="s">
        <v>86</v>
      </c>
      <c r="C15" s="90" t="s">
        <v>264</v>
      </c>
      <c r="D15" s="90" t="s">
        <v>267</v>
      </c>
      <c r="E15" s="90" t="s">
        <v>269</v>
      </c>
      <c r="F15" s="90">
        <v>63</v>
      </c>
      <c r="G15" s="91">
        <v>1323</v>
      </c>
      <c r="H15" s="91">
        <v>582.75</v>
      </c>
      <c r="I15" s="92"/>
    </row>
    <row r="16" spans="1:12" x14ac:dyDescent="0.2">
      <c r="A16" s="89">
        <v>41291</v>
      </c>
      <c r="B16" s="90" t="s">
        <v>80</v>
      </c>
      <c r="C16" s="90" t="s">
        <v>264</v>
      </c>
      <c r="D16" s="90" t="s">
        <v>267</v>
      </c>
      <c r="E16" s="90" t="s">
        <v>270</v>
      </c>
      <c r="F16" s="90">
        <v>43</v>
      </c>
      <c r="G16" s="91">
        <v>1161</v>
      </c>
      <c r="H16" s="91">
        <v>623.5</v>
      </c>
      <c r="I16" s="92"/>
    </row>
    <row r="17" spans="1:9" x14ac:dyDescent="0.2">
      <c r="A17" s="89">
        <v>41292</v>
      </c>
      <c r="B17" s="90" t="s">
        <v>86</v>
      </c>
      <c r="C17" s="90" t="s">
        <v>264</v>
      </c>
      <c r="D17" s="90" t="s">
        <v>267</v>
      </c>
      <c r="E17" s="90" t="s">
        <v>298</v>
      </c>
      <c r="F17" s="90">
        <v>12</v>
      </c>
      <c r="G17" s="91">
        <v>252</v>
      </c>
      <c r="H17" s="91">
        <v>111</v>
      </c>
      <c r="I17" s="92"/>
    </row>
    <row r="18" spans="1:9" x14ac:dyDescent="0.2">
      <c r="A18" s="89">
        <v>41294</v>
      </c>
      <c r="B18" s="90" t="s">
        <v>84</v>
      </c>
      <c r="C18" s="90" t="s">
        <v>264</v>
      </c>
      <c r="D18" s="90" t="s">
        <v>267</v>
      </c>
      <c r="E18" s="90" t="s">
        <v>281</v>
      </c>
      <c r="F18" s="90">
        <v>10</v>
      </c>
      <c r="G18" s="91">
        <v>220</v>
      </c>
      <c r="H18" s="91">
        <v>100</v>
      </c>
      <c r="I18" s="92"/>
    </row>
    <row r="19" spans="1:9" x14ac:dyDescent="0.2">
      <c r="A19" s="89">
        <v>41297</v>
      </c>
      <c r="B19" s="90" t="s">
        <v>84</v>
      </c>
      <c r="C19" s="90" t="s">
        <v>264</v>
      </c>
      <c r="D19" s="90" t="s">
        <v>267</v>
      </c>
      <c r="E19" s="90" t="s">
        <v>297</v>
      </c>
      <c r="F19" s="90">
        <v>9</v>
      </c>
      <c r="G19" s="91">
        <v>198</v>
      </c>
      <c r="H19" s="91">
        <v>90</v>
      </c>
      <c r="I19" s="92"/>
    </row>
    <row r="20" spans="1:9" x14ac:dyDescent="0.2">
      <c r="A20" s="89">
        <v>41277</v>
      </c>
      <c r="B20" s="90" t="s">
        <v>271</v>
      </c>
      <c r="C20" s="90" t="s">
        <v>264</v>
      </c>
      <c r="D20" s="90" t="s">
        <v>132</v>
      </c>
      <c r="E20" s="90" t="s">
        <v>272</v>
      </c>
      <c r="F20" s="90">
        <v>38</v>
      </c>
      <c r="G20" s="91">
        <v>722</v>
      </c>
      <c r="H20" s="91">
        <v>304</v>
      </c>
      <c r="I20" s="92"/>
    </row>
    <row r="21" spans="1:9" x14ac:dyDescent="0.2">
      <c r="A21" s="89">
        <v>41283</v>
      </c>
      <c r="B21" s="90" t="s">
        <v>84</v>
      </c>
      <c r="C21" s="90" t="s">
        <v>264</v>
      </c>
      <c r="D21" s="90" t="s">
        <v>132</v>
      </c>
      <c r="E21" s="90" t="s">
        <v>289</v>
      </c>
      <c r="F21" s="90">
        <v>40</v>
      </c>
      <c r="G21" s="91">
        <v>880</v>
      </c>
      <c r="H21" s="91">
        <v>400</v>
      </c>
      <c r="I21" s="92"/>
    </row>
    <row r="22" spans="1:9" x14ac:dyDescent="0.2">
      <c r="A22" s="89">
        <v>41284</v>
      </c>
      <c r="B22" s="90" t="s">
        <v>82</v>
      </c>
      <c r="C22" s="90" t="s">
        <v>264</v>
      </c>
      <c r="D22" s="90" t="s">
        <v>132</v>
      </c>
      <c r="E22" s="90" t="s">
        <v>265</v>
      </c>
      <c r="F22" s="90">
        <v>63</v>
      </c>
      <c r="G22" s="91">
        <v>1449</v>
      </c>
      <c r="H22" s="91">
        <v>693</v>
      </c>
      <c r="I22" s="92"/>
    </row>
    <row r="23" spans="1:9" x14ac:dyDescent="0.2">
      <c r="A23" s="89">
        <v>41292</v>
      </c>
      <c r="B23" s="90" t="s">
        <v>84</v>
      </c>
      <c r="C23" s="90" t="s">
        <v>264</v>
      </c>
      <c r="D23" s="90" t="s">
        <v>132</v>
      </c>
      <c r="E23" s="90" t="s">
        <v>291</v>
      </c>
      <c r="F23" s="90">
        <v>59</v>
      </c>
      <c r="G23" s="91">
        <v>1298</v>
      </c>
      <c r="H23" s="91">
        <v>590</v>
      </c>
      <c r="I23" s="92"/>
    </row>
    <row r="24" spans="1:9" x14ac:dyDescent="0.2">
      <c r="A24" s="89">
        <v>41297</v>
      </c>
      <c r="B24" s="90" t="s">
        <v>80</v>
      </c>
      <c r="C24" s="90" t="s">
        <v>264</v>
      </c>
      <c r="D24" s="90" t="s">
        <v>132</v>
      </c>
      <c r="E24" s="90" t="s">
        <v>287</v>
      </c>
      <c r="F24" s="90">
        <v>22</v>
      </c>
      <c r="G24" s="91">
        <v>594</v>
      </c>
      <c r="H24" s="91">
        <v>319</v>
      </c>
      <c r="I24" s="92"/>
    </row>
    <row r="25" spans="1:9" x14ac:dyDescent="0.2">
      <c r="A25" s="89">
        <v>41275</v>
      </c>
      <c r="B25" s="90" t="s">
        <v>80</v>
      </c>
      <c r="C25" s="90" t="s">
        <v>264</v>
      </c>
      <c r="D25" s="90" t="s">
        <v>36</v>
      </c>
      <c r="E25" s="90" t="s">
        <v>265</v>
      </c>
      <c r="F25" s="90">
        <v>16</v>
      </c>
      <c r="G25" s="91">
        <v>432</v>
      </c>
      <c r="H25" s="91">
        <v>232</v>
      </c>
      <c r="I25" s="92"/>
    </row>
    <row r="26" spans="1:9" x14ac:dyDescent="0.2">
      <c r="A26" s="89">
        <v>41291</v>
      </c>
      <c r="B26" s="90" t="s">
        <v>82</v>
      </c>
      <c r="C26" s="90" t="s">
        <v>264</v>
      </c>
      <c r="D26" s="90" t="s">
        <v>36</v>
      </c>
      <c r="E26" s="90" t="s">
        <v>275</v>
      </c>
      <c r="F26" s="90">
        <v>39</v>
      </c>
      <c r="G26" s="91">
        <v>897</v>
      </c>
      <c r="H26" s="91">
        <v>429</v>
      </c>
      <c r="I26" s="92"/>
    </row>
    <row r="27" spans="1:9" x14ac:dyDescent="0.2">
      <c r="A27" s="89">
        <v>41283</v>
      </c>
      <c r="B27" s="90" t="s">
        <v>271</v>
      </c>
      <c r="C27" s="90" t="s">
        <v>264</v>
      </c>
      <c r="D27" s="90" t="s">
        <v>282</v>
      </c>
      <c r="E27" s="90" t="s">
        <v>275</v>
      </c>
      <c r="F27" s="90">
        <v>42</v>
      </c>
      <c r="G27" s="91">
        <v>798</v>
      </c>
      <c r="H27" s="91">
        <v>336</v>
      </c>
      <c r="I27" s="92"/>
    </row>
    <row r="28" spans="1:9" x14ac:dyDescent="0.2">
      <c r="A28" s="89">
        <v>41284</v>
      </c>
      <c r="B28" s="90" t="s">
        <v>80</v>
      </c>
      <c r="C28" s="90" t="s">
        <v>264</v>
      </c>
      <c r="D28" s="90" t="s">
        <v>282</v>
      </c>
      <c r="E28" s="90" t="s">
        <v>291</v>
      </c>
      <c r="F28" s="90">
        <v>17</v>
      </c>
      <c r="G28" s="91">
        <v>459</v>
      </c>
      <c r="H28" s="91">
        <v>246.5</v>
      </c>
      <c r="I28" s="92"/>
    </row>
    <row r="29" spans="1:9" x14ac:dyDescent="0.2">
      <c r="A29" s="89">
        <v>41284</v>
      </c>
      <c r="B29" s="90" t="s">
        <v>86</v>
      </c>
      <c r="C29" s="90" t="s">
        <v>264</v>
      </c>
      <c r="D29" s="90" t="s">
        <v>282</v>
      </c>
      <c r="E29" s="90" t="s">
        <v>292</v>
      </c>
      <c r="F29" s="90">
        <v>17</v>
      </c>
      <c r="G29" s="91">
        <v>357</v>
      </c>
      <c r="H29" s="91">
        <v>157.25</v>
      </c>
      <c r="I29" s="92"/>
    </row>
    <row r="30" spans="1:9" x14ac:dyDescent="0.2">
      <c r="A30" s="89">
        <v>41285</v>
      </c>
      <c r="B30" s="90" t="s">
        <v>80</v>
      </c>
      <c r="C30" s="90" t="s">
        <v>264</v>
      </c>
      <c r="D30" s="90" t="s">
        <v>282</v>
      </c>
      <c r="E30" s="90" t="s">
        <v>276</v>
      </c>
      <c r="F30" s="90">
        <v>49</v>
      </c>
      <c r="G30" s="91">
        <v>1323</v>
      </c>
      <c r="H30" s="91">
        <v>710.5</v>
      </c>
      <c r="I30" s="92"/>
    </row>
    <row r="31" spans="1:9" x14ac:dyDescent="0.2">
      <c r="A31" s="89">
        <v>41302</v>
      </c>
      <c r="B31" s="90" t="s">
        <v>86</v>
      </c>
      <c r="C31" s="90" t="s">
        <v>264</v>
      </c>
      <c r="D31" s="90" t="s">
        <v>282</v>
      </c>
      <c r="E31" s="90" t="s">
        <v>300</v>
      </c>
      <c r="F31" s="90">
        <v>36</v>
      </c>
      <c r="G31" s="91">
        <v>756</v>
      </c>
      <c r="H31" s="91">
        <v>333</v>
      </c>
      <c r="I31" s="92"/>
    </row>
    <row r="32" spans="1:9" x14ac:dyDescent="0.2">
      <c r="A32" s="89">
        <v>41277</v>
      </c>
      <c r="B32" s="90" t="s">
        <v>82</v>
      </c>
      <c r="C32" s="90" t="s">
        <v>273</v>
      </c>
      <c r="D32" s="90" t="s">
        <v>8</v>
      </c>
      <c r="E32" s="90" t="s">
        <v>272</v>
      </c>
      <c r="F32" s="90">
        <v>20</v>
      </c>
      <c r="G32" s="91">
        <v>460</v>
      </c>
      <c r="H32" s="91">
        <v>220</v>
      </c>
      <c r="I32" s="92"/>
    </row>
    <row r="33" spans="1:9" x14ac:dyDescent="0.2">
      <c r="A33" s="89">
        <v>41289</v>
      </c>
      <c r="B33" s="90" t="s">
        <v>271</v>
      </c>
      <c r="C33" s="90" t="s">
        <v>273</v>
      </c>
      <c r="D33" s="90" t="s">
        <v>8</v>
      </c>
      <c r="E33" s="90" t="s">
        <v>296</v>
      </c>
      <c r="F33" s="90">
        <v>11</v>
      </c>
      <c r="G33" s="91">
        <v>209</v>
      </c>
      <c r="H33" s="91">
        <v>88</v>
      </c>
      <c r="I33" s="92"/>
    </row>
    <row r="34" spans="1:9" x14ac:dyDescent="0.2">
      <c r="A34" s="89">
        <v>41291</v>
      </c>
      <c r="B34" s="90" t="s">
        <v>80</v>
      </c>
      <c r="C34" s="90" t="s">
        <v>273</v>
      </c>
      <c r="D34" s="90" t="s">
        <v>8</v>
      </c>
      <c r="E34" s="90" t="s">
        <v>289</v>
      </c>
      <c r="F34" s="90">
        <v>61</v>
      </c>
      <c r="G34" s="91">
        <v>1647</v>
      </c>
      <c r="H34" s="91">
        <v>884.5</v>
      </c>
      <c r="I34" s="92"/>
    </row>
    <row r="35" spans="1:9" x14ac:dyDescent="0.2">
      <c r="A35" s="89">
        <v>41292</v>
      </c>
      <c r="B35" s="90" t="s">
        <v>271</v>
      </c>
      <c r="C35" s="90" t="s">
        <v>273</v>
      </c>
      <c r="D35" s="90" t="s">
        <v>8</v>
      </c>
      <c r="E35" s="90" t="s">
        <v>275</v>
      </c>
      <c r="F35" s="90">
        <v>62</v>
      </c>
      <c r="G35" s="91">
        <v>1178</v>
      </c>
      <c r="H35" s="91">
        <v>496</v>
      </c>
      <c r="I35" s="92"/>
    </row>
    <row r="36" spans="1:9" x14ac:dyDescent="0.2">
      <c r="A36" s="89">
        <v>41281</v>
      </c>
      <c r="B36" s="90" t="s">
        <v>82</v>
      </c>
      <c r="C36" s="90" t="s">
        <v>273</v>
      </c>
      <c r="D36" s="90" t="s">
        <v>278</v>
      </c>
      <c r="E36" s="90" t="s">
        <v>285</v>
      </c>
      <c r="F36" s="90">
        <v>12</v>
      </c>
      <c r="G36" s="91">
        <v>276</v>
      </c>
      <c r="H36" s="91">
        <v>132</v>
      </c>
      <c r="I36" s="92"/>
    </row>
    <row r="37" spans="1:9" x14ac:dyDescent="0.2">
      <c r="A37" s="89">
        <v>41291</v>
      </c>
      <c r="B37" s="90" t="s">
        <v>271</v>
      </c>
      <c r="C37" s="90" t="s">
        <v>273</v>
      </c>
      <c r="D37" s="90" t="s">
        <v>278</v>
      </c>
      <c r="E37" s="90" t="s">
        <v>285</v>
      </c>
      <c r="F37" s="90">
        <v>59</v>
      </c>
      <c r="G37" s="91">
        <v>1121</v>
      </c>
      <c r="H37" s="91">
        <v>472</v>
      </c>
      <c r="I37" s="92"/>
    </row>
    <row r="38" spans="1:9" x14ac:dyDescent="0.2">
      <c r="A38" s="89">
        <v>41298</v>
      </c>
      <c r="B38" s="90" t="s">
        <v>82</v>
      </c>
      <c r="C38" s="90" t="s">
        <v>273</v>
      </c>
      <c r="D38" s="90" t="s">
        <v>278</v>
      </c>
      <c r="E38" s="90" t="s">
        <v>276</v>
      </c>
      <c r="F38" s="90">
        <v>13</v>
      </c>
      <c r="G38" s="91">
        <v>299</v>
      </c>
      <c r="H38" s="91">
        <v>143</v>
      </c>
      <c r="I38" s="92"/>
    </row>
    <row r="39" spans="1:9" x14ac:dyDescent="0.2">
      <c r="A39" s="89">
        <v>41299</v>
      </c>
      <c r="B39" s="90" t="s">
        <v>271</v>
      </c>
      <c r="C39" s="90" t="s">
        <v>273</v>
      </c>
      <c r="D39" s="90" t="s">
        <v>278</v>
      </c>
      <c r="E39" s="90" t="s">
        <v>295</v>
      </c>
      <c r="F39" s="90">
        <v>21</v>
      </c>
      <c r="G39" s="91">
        <v>399</v>
      </c>
      <c r="H39" s="91">
        <v>168</v>
      </c>
      <c r="I39" s="92"/>
    </row>
    <row r="40" spans="1:9" x14ac:dyDescent="0.2">
      <c r="A40" s="89">
        <v>41284</v>
      </c>
      <c r="B40" s="90" t="s">
        <v>84</v>
      </c>
      <c r="C40" s="90" t="s">
        <v>273</v>
      </c>
      <c r="D40" s="90" t="s">
        <v>267</v>
      </c>
      <c r="E40" s="90" t="s">
        <v>272</v>
      </c>
      <c r="F40" s="90">
        <v>7</v>
      </c>
      <c r="G40" s="91">
        <v>154</v>
      </c>
      <c r="H40" s="91">
        <v>70</v>
      </c>
      <c r="I40" s="92"/>
    </row>
    <row r="41" spans="1:9" x14ac:dyDescent="0.2">
      <c r="A41" s="89">
        <v>41286</v>
      </c>
      <c r="B41" s="90" t="s">
        <v>86</v>
      </c>
      <c r="C41" s="90" t="s">
        <v>273</v>
      </c>
      <c r="D41" s="90" t="s">
        <v>267</v>
      </c>
      <c r="E41" s="90" t="s">
        <v>293</v>
      </c>
      <c r="F41" s="90">
        <v>19</v>
      </c>
      <c r="G41" s="91">
        <v>399</v>
      </c>
      <c r="H41" s="91">
        <v>175.75</v>
      </c>
      <c r="I41" s="92"/>
    </row>
    <row r="42" spans="1:9" x14ac:dyDescent="0.2">
      <c r="A42" s="89">
        <v>41300</v>
      </c>
      <c r="B42" s="90" t="s">
        <v>84</v>
      </c>
      <c r="C42" s="90" t="s">
        <v>273</v>
      </c>
      <c r="D42" s="90" t="s">
        <v>267</v>
      </c>
      <c r="E42" s="90" t="s">
        <v>281</v>
      </c>
      <c r="F42" s="90">
        <v>21</v>
      </c>
      <c r="G42" s="91">
        <v>462</v>
      </c>
      <c r="H42" s="91">
        <v>210</v>
      </c>
      <c r="I42" s="92"/>
    </row>
    <row r="43" spans="1:9" x14ac:dyDescent="0.2">
      <c r="A43" s="89">
        <v>41303</v>
      </c>
      <c r="B43" s="90" t="s">
        <v>80</v>
      </c>
      <c r="C43" s="90" t="s">
        <v>273</v>
      </c>
      <c r="D43" s="90" t="s">
        <v>267</v>
      </c>
      <c r="E43" s="90" t="s">
        <v>294</v>
      </c>
      <c r="F43" s="90">
        <v>10</v>
      </c>
      <c r="G43" s="91">
        <v>270</v>
      </c>
      <c r="H43" s="91">
        <v>145</v>
      </c>
      <c r="I43" s="92"/>
    </row>
    <row r="44" spans="1:9" x14ac:dyDescent="0.2">
      <c r="A44" s="89">
        <v>41287</v>
      </c>
      <c r="B44" s="90" t="s">
        <v>84</v>
      </c>
      <c r="C44" s="90" t="s">
        <v>273</v>
      </c>
      <c r="D44" s="90" t="s">
        <v>132</v>
      </c>
      <c r="E44" s="90" t="s">
        <v>294</v>
      </c>
      <c r="F44" s="90">
        <v>57</v>
      </c>
      <c r="G44" s="91">
        <v>1254</v>
      </c>
      <c r="H44" s="91">
        <v>570</v>
      </c>
      <c r="I44" s="92"/>
    </row>
    <row r="45" spans="1:9" x14ac:dyDescent="0.2">
      <c r="A45" s="89">
        <v>41287</v>
      </c>
      <c r="B45" s="90" t="s">
        <v>271</v>
      </c>
      <c r="C45" s="90" t="s">
        <v>273</v>
      </c>
      <c r="D45" s="90" t="s">
        <v>132</v>
      </c>
      <c r="E45" s="90" t="s">
        <v>281</v>
      </c>
      <c r="F45" s="90">
        <v>33</v>
      </c>
      <c r="G45" s="91">
        <v>627</v>
      </c>
      <c r="H45" s="91">
        <v>264</v>
      </c>
      <c r="I45" s="92"/>
    </row>
    <row r="46" spans="1:9" x14ac:dyDescent="0.2">
      <c r="A46" s="89">
        <v>41287</v>
      </c>
      <c r="B46" s="90" t="s">
        <v>84</v>
      </c>
      <c r="C46" s="90" t="s">
        <v>273</v>
      </c>
      <c r="D46" s="90" t="s">
        <v>132</v>
      </c>
      <c r="E46" s="90" t="s">
        <v>281</v>
      </c>
      <c r="F46" s="90">
        <v>40</v>
      </c>
      <c r="G46" s="91">
        <v>880</v>
      </c>
      <c r="H46" s="91">
        <v>400</v>
      </c>
      <c r="I46" s="92"/>
    </row>
    <row r="47" spans="1:9" x14ac:dyDescent="0.2">
      <c r="A47" s="89">
        <v>41295</v>
      </c>
      <c r="B47" s="90" t="s">
        <v>271</v>
      </c>
      <c r="C47" s="90" t="s">
        <v>273</v>
      </c>
      <c r="D47" s="90" t="s">
        <v>132</v>
      </c>
      <c r="E47" s="90" t="s">
        <v>291</v>
      </c>
      <c r="F47" s="90">
        <v>23</v>
      </c>
      <c r="G47" s="91">
        <v>437</v>
      </c>
      <c r="H47" s="91">
        <v>184</v>
      </c>
      <c r="I47" s="92"/>
    </row>
    <row r="48" spans="1:9" x14ac:dyDescent="0.2">
      <c r="A48" s="89">
        <v>41278</v>
      </c>
      <c r="B48" s="90" t="s">
        <v>86</v>
      </c>
      <c r="C48" s="90" t="s">
        <v>273</v>
      </c>
      <c r="D48" s="90" t="s">
        <v>36</v>
      </c>
      <c r="E48" s="90" t="s">
        <v>276</v>
      </c>
      <c r="F48" s="90">
        <v>29</v>
      </c>
      <c r="G48" s="91">
        <v>609</v>
      </c>
      <c r="H48" s="91">
        <v>268.25</v>
      </c>
      <c r="I48" s="92"/>
    </row>
    <row r="49" spans="1:9" x14ac:dyDescent="0.2">
      <c r="A49" s="89">
        <v>41281</v>
      </c>
      <c r="B49" s="90" t="s">
        <v>86</v>
      </c>
      <c r="C49" s="90" t="s">
        <v>273</v>
      </c>
      <c r="D49" s="90" t="s">
        <v>36</v>
      </c>
      <c r="E49" s="90" t="s">
        <v>275</v>
      </c>
      <c r="F49" s="90">
        <v>22</v>
      </c>
      <c r="G49" s="91">
        <v>462</v>
      </c>
      <c r="H49" s="91">
        <v>203.5</v>
      </c>
      <c r="I49" s="92"/>
    </row>
    <row r="50" spans="1:9" x14ac:dyDescent="0.2">
      <c r="A50" s="89">
        <v>41290</v>
      </c>
      <c r="B50" s="90" t="s">
        <v>84</v>
      </c>
      <c r="C50" s="90" t="s">
        <v>273</v>
      </c>
      <c r="D50" s="90" t="s">
        <v>36</v>
      </c>
      <c r="E50" s="90" t="s">
        <v>296</v>
      </c>
      <c r="F50" s="90">
        <v>56</v>
      </c>
      <c r="G50" s="91">
        <v>1232</v>
      </c>
      <c r="H50" s="91">
        <v>560</v>
      </c>
      <c r="I50" s="92"/>
    </row>
    <row r="51" spans="1:9" x14ac:dyDescent="0.2">
      <c r="A51" s="89">
        <v>41284</v>
      </c>
      <c r="B51" s="90" t="s">
        <v>271</v>
      </c>
      <c r="C51" s="90" t="s">
        <v>273</v>
      </c>
      <c r="D51" s="90" t="s">
        <v>282</v>
      </c>
      <c r="E51" s="90" t="s">
        <v>277</v>
      </c>
      <c r="F51" s="90">
        <v>8</v>
      </c>
      <c r="G51" s="91">
        <v>152</v>
      </c>
      <c r="H51" s="91">
        <v>64</v>
      </c>
      <c r="I51" s="92"/>
    </row>
    <row r="52" spans="1:9" x14ac:dyDescent="0.2">
      <c r="A52" s="89">
        <v>41291</v>
      </c>
      <c r="B52" s="90" t="s">
        <v>84</v>
      </c>
      <c r="C52" s="90" t="s">
        <v>273</v>
      </c>
      <c r="D52" s="90" t="s">
        <v>282</v>
      </c>
      <c r="E52" s="90" t="s">
        <v>275</v>
      </c>
      <c r="F52" s="90">
        <v>16</v>
      </c>
      <c r="G52" s="91">
        <v>352</v>
      </c>
      <c r="H52" s="91">
        <v>160</v>
      </c>
      <c r="I52" s="92"/>
    </row>
    <row r="53" spans="1:9" x14ac:dyDescent="0.2">
      <c r="A53" s="89">
        <v>41292</v>
      </c>
      <c r="B53" s="90" t="s">
        <v>80</v>
      </c>
      <c r="C53" s="90" t="s">
        <v>273</v>
      </c>
      <c r="D53" s="90" t="s">
        <v>282</v>
      </c>
      <c r="E53" s="90" t="s">
        <v>294</v>
      </c>
      <c r="F53" s="90">
        <v>17</v>
      </c>
      <c r="G53" s="91">
        <v>459</v>
      </c>
      <c r="H53" s="91">
        <v>246.5</v>
      </c>
      <c r="I53" s="92"/>
    </row>
    <row r="54" spans="1:9" x14ac:dyDescent="0.2">
      <c r="A54" s="89">
        <v>41295</v>
      </c>
      <c r="B54" s="90" t="s">
        <v>271</v>
      </c>
      <c r="C54" s="90" t="s">
        <v>273</v>
      </c>
      <c r="D54" s="90" t="s">
        <v>282</v>
      </c>
      <c r="E54" s="90" t="s">
        <v>283</v>
      </c>
      <c r="F54" s="90">
        <v>64</v>
      </c>
      <c r="G54" s="91">
        <v>1216</v>
      </c>
      <c r="H54" s="91">
        <v>512</v>
      </c>
      <c r="I54" s="92"/>
    </row>
    <row r="55" spans="1:9" x14ac:dyDescent="0.2">
      <c r="A55" s="89">
        <v>41302</v>
      </c>
      <c r="B55" s="90" t="s">
        <v>80</v>
      </c>
      <c r="C55" s="90" t="s">
        <v>273</v>
      </c>
      <c r="D55" s="90" t="s">
        <v>282</v>
      </c>
      <c r="E55" s="90" t="s">
        <v>296</v>
      </c>
      <c r="F55" s="90">
        <v>42</v>
      </c>
      <c r="G55" s="91">
        <v>1134</v>
      </c>
      <c r="H55" s="91">
        <v>609</v>
      </c>
      <c r="I55" s="92"/>
    </row>
    <row r="56" spans="1:9" x14ac:dyDescent="0.2">
      <c r="A56" s="89">
        <v>41283</v>
      </c>
      <c r="B56" s="90" t="s">
        <v>84</v>
      </c>
      <c r="C56" s="90" t="s">
        <v>266</v>
      </c>
      <c r="D56" s="90" t="s">
        <v>8</v>
      </c>
      <c r="E56" s="90" t="s">
        <v>274</v>
      </c>
      <c r="F56" s="90">
        <v>26</v>
      </c>
      <c r="G56" s="91">
        <v>572</v>
      </c>
      <c r="H56" s="91">
        <v>260</v>
      </c>
      <c r="I56" s="92"/>
    </row>
    <row r="57" spans="1:9" x14ac:dyDescent="0.2">
      <c r="A57" s="89">
        <v>41284</v>
      </c>
      <c r="B57" s="90" t="s">
        <v>271</v>
      </c>
      <c r="C57" s="90" t="s">
        <v>266</v>
      </c>
      <c r="D57" s="90" t="s">
        <v>8</v>
      </c>
      <c r="E57" s="90" t="s">
        <v>290</v>
      </c>
      <c r="F57" s="90">
        <v>30</v>
      </c>
      <c r="G57" s="91">
        <v>570</v>
      </c>
      <c r="H57" s="91">
        <v>240</v>
      </c>
      <c r="I57" s="92"/>
    </row>
    <row r="58" spans="1:9" x14ac:dyDescent="0.2">
      <c r="A58" s="89">
        <v>41286</v>
      </c>
      <c r="B58" s="90" t="s">
        <v>84</v>
      </c>
      <c r="C58" s="90" t="s">
        <v>266</v>
      </c>
      <c r="D58" s="90" t="s">
        <v>8</v>
      </c>
      <c r="E58" s="90" t="s">
        <v>287</v>
      </c>
      <c r="F58" s="90">
        <v>7</v>
      </c>
      <c r="G58" s="91">
        <v>154</v>
      </c>
      <c r="H58" s="91">
        <v>70</v>
      </c>
      <c r="I58" s="92"/>
    </row>
    <row r="59" spans="1:9" x14ac:dyDescent="0.2">
      <c r="A59" s="89">
        <v>41297</v>
      </c>
      <c r="B59" s="90" t="s">
        <v>271</v>
      </c>
      <c r="C59" s="90" t="s">
        <v>266</v>
      </c>
      <c r="D59" s="90" t="s">
        <v>8</v>
      </c>
      <c r="E59" s="90" t="s">
        <v>286</v>
      </c>
      <c r="F59" s="90">
        <v>49</v>
      </c>
      <c r="G59" s="91">
        <v>931</v>
      </c>
      <c r="H59" s="91">
        <v>392</v>
      </c>
      <c r="I59" s="92"/>
    </row>
    <row r="60" spans="1:9" x14ac:dyDescent="0.2">
      <c r="A60" s="89">
        <v>41296</v>
      </c>
      <c r="B60" s="90" t="s">
        <v>80</v>
      </c>
      <c r="C60" s="90" t="s">
        <v>266</v>
      </c>
      <c r="D60" s="90" t="s">
        <v>278</v>
      </c>
      <c r="E60" s="90" t="s">
        <v>272</v>
      </c>
      <c r="F60" s="90">
        <v>29</v>
      </c>
      <c r="G60" s="91">
        <v>783</v>
      </c>
      <c r="H60" s="91">
        <v>420.5</v>
      </c>
      <c r="I60" s="92"/>
    </row>
    <row r="61" spans="1:9" x14ac:dyDescent="0.2">
      <c r="A61" s="89">
        <v>41302</v>
      </c>
      <c r="B61" s="90" t="s">
        <v>82</v>
      </c>
      <c r="C61" s="90" t="s">
        <v>266</v>
      </c>
      <c r="D61" s="90" t="s">
        <v>278</v>
      </c>
      <c r="E61" s="90" t="s">
        <v>298</v>
      </c>
      <c r="F61" s="90">
        <v>46</v>
      </c>
      <c r="G61" s="91">
        <v>1058</v>
      </c>
      <c r="H61" s="91">
        <v>506</v>
      </c>
      <c r="I61" s="92"/>
    </row>
    <row r="62" spans="1:9" x14ac:dyDescent="0.2">
      <c r="A62" s="89">
        <v>41302</v>
      </c>
      <c r="B62" s="90" t="s">
        <v>80</v>
      </c>
      <c r="C62" s="90" t="s">
        <v>266</v>
      </c>
      <c r="D62" s="90" t="s">
        <v>278</v>
      </c>
      <c r="E62" s="90" t="s">
        <v>296</v>
      </c>
      <c r="F62" s="90">
        <v>44</v>
      </c>
      <c r="G62" s="91">
        <v>1188</v>
      </c>
      <c r="H62" s="91">
        <v>638</v>
      </c>
      <c r="I62" s="92"/>
    </row>
    <row r="63" spans="1:9" x14ac:dyDescent="0.2">
      <c r="A63" s="89">
        <v>41276</v>
      </c>
      <c r="B63" s="90" t="s">
        <v>84</v>
      </c>
      <c r="C63" s="90" t="s">
        <v>266</v>
      </c>
      <c r="D63" s="90" t="s">
        <v>267</v>
      </c>
      <c r="E63" s="90" t="s">
        <v>268</v>
      </c>
      <c r="F63" s="90">
        <v>24</v>
      </c>
      <c r="G63" s="91">
        <v>528</v>
      </c>
      <c r="H63" s="91">
        <v>240</v>
      </c>
      <c r="I63" s="92"/>
    </row>
    <row r="64" spans="1:9" x14ac:dyDescent="0.2">
      <c r="A64" s="89">
        <v>41302</v>
      </c>
      <c r="B64" s="90" t="s">
        <v>80</v>
      </c>
      <c r="C64" s="90" t="s">
        <v>266</v>
      </c>
      <c r="D64" s="90" t="s">
        <v>267</v>
      </c>
      <c r="E64" s="90" t="s">
        <v>268</v>
      </c>
      <c r="F64" s="90">
        <v>56</v>
      </c>
      <c r="G64" s="91">
        <v>1512</v>
      </c>
      <c r="H64" s="91">
        <v>812</v>
      </c>
      <c r="I64" s="92"/>
    </row>
    <row r="65" spans="1:9" x14ac:dyDescent="0.2">
      <c r="A65" s="89">
        <v>41277</v>
      </c>
      <c r="B65" s="90" t="s">
        <v>86</v>
      </c>
      <c r="C65" s="90" t="s">
        <v>266</v>
      </c>
      <c r="D65" s="90" t="s">
        <v>132</v>
      </c>
      <c r="E65" s="90" t="s">
        <v>274</v>
      </c>
      <c r="F65" s="90">
        <v>23</v>
      </c>
      <c r="G65" s="91">
        <v>483</v>
      </c>
      <c r="H65" s="91">
        <v>212.75</v>
      </c>
      <c r="I65" s="92"/>
    </row>
    <row r="66" spans="1:9" x14ac:dyDescent="0.2">
      <c r="A66" s="89">
        <v>41279</v>
      </c>
      <c r="B66" s="90" t="s">
        <v>86</v>
      </c>
      <c r="C66" s="90" t="s">
        <v>266</v>
      </c>
      <c r="D66" s="90" t="s">
        <v>132</v>
      </c>
      <c r="E66" s="90" t="s">
        <v>277</v>
      </c>
      <c r="F66" s="90">
        <v>57</v>
      </c>
      <c r="G66" s="91">
        <v>1197</v>
      </c>
      <c r="H66" s="91">
        <v>527.25</v>
      </c>
      <c r="I66" s="92"/>
    </row>
    <row r="67" spans="1:9" x14ac:dyDescent="0.2">
      <c r="A67" s="89">
        <v>41295</v>
      </c>
      <c r="B67" s="90" t="s">
        <v>86</v>
      </c>
      <c r="C67" s="90" t="s">
        <v>266</v>
      </c>
      <c r="D67" s="90" t="s">
        <v>132</v>
      </c>
      <c r="E67" s="90" t="s">
        <v>285</v>
      </c>
      <c r="F67" s="90">
        <v>13</v>
      </c>
      <c r="G67" s="91">
        <v>273</v>
      </c>
      <c r="H67" s="91">
        <v>120.25</v>
      </c>
      <c r="I67" s="92"/>
    </row>
    <row r="68" spans="1:9" x14ac:dyDescent="0.2">
      <c r="A68" s="89">
        <v>41277</v>
      </c>
      <c r="B68" s="90" t="s">
        <v>271</v>
      </c>
      <c r="C68" s="90" t="s">
        <v>266</v>
      </c>
      <c r="D68" s="90" t="s">
        <v>36</v>
      </c>
      <c r="E68" s="90" t="s">
        <v>275</v>
      </c>
      <c r="F68" s="90">
        <v>6</v>
      </c>
      <c r="G68" s="91">
        <v>114</v>
      </c>
      <c r="H68" s="91">
        <v>48</v>
      </c>
      <c r="I68" s="92"/>
    </row>
    <row r="69" spans="1:9" x14ac:dyDescent="0.2">
      <c r="A69" s="89">
        <v>41283</v>
      </c>
      <c r="B69" s="90" t="s">
        <v>84</v>
      </c>
      <c r="C69" s="90" t="s">
        <v>266</v>
      </c>
      <c r="D69" s="90" t="s">
        <v>36</v>
      </c>
      <c r="E69" s="90" t="s">
        <v>283</v>
      </c>
      <c r="F69" s="90">
        <v>15</v>
      </c>
      <c r="G69" s="91">
        <v>330</v>
      </c>
      <c r="H69" s="91">
        <v>150</v>
      </c>
      <c r="I69" s="92"/>
    </row>
    <row r="70" spans="1:9" x14ac:dyDescent="0.2">
      <c r="A70" s="89">
        <v>41284</v>
      </c>
      <c r="B70" s="90" t="s">
        <v>86</v>
      </c>
      <c r="C70" s="90" t="s">
        <v>266</v>
      </c>
      <c r="D70" s="90" t="s">
        <v>36</v>
      </c>
      <c r="E70" s="90" t="s">
        <v>292</v>
      </c>
      <c r="F70" s="90">
        <v>47</v>
      </c>
      <c r="G70" s="91">
        <v>987</v>
      </c>
      <c r="H70" s="91">
        <v>434.75</v>
      </c>
      <c r="I70" s="92"/>
    </row>
    <row r="71" spans="1:9" x14ac:dyDescent="0.2">
      <c r="A71" s="89">
        <v>41293</v>
      </c>
      <c r="B71" s="90" t="s">
        <v>84</v>
      </c>
      <c r="C71" s="90" t="s">
        <v>266</v>
      </c>
      <c r="D71" s="90" t="s">
        <v>36</v>
      </c>
      <c r="E71" s="90" t="s">
        <v>286</v>
      </c>
      <c r="F71" s="90">
        <v>35</v>
      </c>
      <c r="G71" s="91">
        <v>770</v>
      </c>
      <c r="H71" s="91">
        <v>350</v>
      </c>
      <c r="I71" s="92"/>
    </row>
    <row r="72" spans="1:9" x14ac:dyDescent="0.2">
      <c r="A72" s="89">
        <v>41300</v>
      </c>
      <c r="B72" s="90" t="s">
        <v>86</v>
      </c>
      <c r="C72" s="90" t="s">
        <v>266</v>
      </c>
      <c r="D72" s="90" t="s">
        <v>36</v>
      </c>
      <c r="E72" s="90" t="s">
        <v>297</v>
      </c>
      <c r="F72" s="90">
        <v>44</v>
      </c>
      <c r="G72" s="91">
        <v>924</v>
      </c>
      <c r="H72" s="91">
        <v>407</v>
      </c>
      <c r="I72" s="92"/>
    </row>
    <row r="73" spans="1:9" x14ac:dyDescent="0.2">
      <c r="A73" s="89">
        <v>41302</v>
      </c>
      <c r="B73" s="90" t="s">
        <v>84</v>
      </c>
      <c r="C73" s="90" t="s">
        <v>266</v>
      </c>
      <c r="D73" s="90" t="s">
        <v>36</v>
      </c>
      <c r="E73" s="90" t="s">
        <v>283</v>
      </c>
      <c r="F73" s="90">
        <v>25</v>
      </c>
      <c r="G73" s="91">
        <v>550</v>
      </c>
      <c r="H73" s="91">
        <v>250</v>
      </c>
      <c r="I73" s="92"/>
    </row>
    <row r="74" spans="1:9" x14ac:dyDescent="0.2">
      <c r="A74" s="89">
        <v>41304</v>
      </c>
      <c r="B74" s="90" t="s">
        <v>271</v>
      </c>
      <c r="C74" s="90" t="s">
        <v>266</v>
      </c>
      <c r="D74" s="90" t="s">
        <v>36</v>
      </c>
      <c r="E74" s="90" t="s">
        <v>277</v>
      </c>
      <c r="F74" s="90">
        <v>23</v>
      </c>
      <c r="G74" s="91">
        <v>437</v>
      </c>
      <c r="H74" s="91">
        <v>184</v>
      </c>
      <c r="I74" s="92"/>
    </row>
    <row r="75" spans="1:9" x14ac:dyDescent="0.2">
      <c r="A75" s="89">
        <v>41304</v>
      </c>
      <c r="B75" s="90" t="s">
        <v>80</v>
      </c>
      <c r="C75" s="90" t="s">
        <v>266</v>
      </c>
      <c r="D75" s="90" t="s">
        <v>36</v>
      </c>
      <c r="E75" s="90" t="s">
        <v>277</v>
      </c>
      <c r="F75" s="90">
        <v>25</v>
      </c>
      <c r="G75" s="91">
        <v>675</v>
      </c>
      <c r="H75" s="91">
        <v>362.5</v>
      </c>
      <c r="I75" s="92"/>
    </row>
    <row r="76" spans="1:9" x14ac:dyDescent="0.2">
      <c r="A76" s="89">
        <v>41280</v>
      </c>
      <c r="B76" s="90" t="s">
        <v>271</v>
      </c>
      <c r="C76" s="90" t="s">
        <v>266</v>
      </c>
      <c r="D76" s="90" t="s">
        <v>282</v>
      </c>
      <c r="E76" s="90" t="s">
        <v>283</v>
      </c>
      <c r="F76" s="90">
        <v>40</v>
      </c>
      <c r="G76" s="91">
        <v>760</v>
      </c>
      <c r="H76" s="91">
        <v>320</v>
      </c>
      <c r="I76" s="92"/>
    </row>
    <row r="77" spans="1:9" x14ac:dyDescent="0.2">
      <c r="A77" s="89">
        <v>41287</v>
      </c>
      <c r="B77" s="90" t="s">
        <v>82</v>
      </c>
      <c r="C77" s="90" t="s">
        <v>266</v>
      </c>
      <c r="D77" s="90" t="s">
        <v>282</v>
      </c>
      <c r="E77" s="90" t="s">
        <v>272</v>
      </c>
      <c r="F77" s="90">
        <v>52</v>
      </c>
      <c r="G77" s="91">
        <v>1196</v>
      </c>
      <c r="H77" s="91">
        <v>572</v>
      </c>
      <c r="I77" s="92"/>
    </row>
    <row r="78" spans="1:9" x14ac:dyDescent="0.2">
      <c r="A78" s="89">
        <v>41290</v>
      </c>
      <c r="B78" s="90" t="s">
        <v>82</v>
      </c>
      <c r="C78" s="90" t="s">
        <v>266</v>
      </c>
      <c r="D78" s="90" t="s">
        <v>282</v>
      </c>
      <c r="E78" s="90" t="s">
        <v>283</v>
      </c>
      <c r="F78" s="90">
        <v>31</v>
      </c>
      <c r="G78" s="91">
        <v>713</v>
      </c>
      <c r="H78" s="91">
        <v>341</v>
      </c>
      <c r="I78" s="92"/>
    </row>
    <row r="79" spans="1:9" x14ac:dyDescent="0.2">
      <c r="A79" s="89">
        <v>41292</v>
      </c>
      <c r="B79" s="90" t="s">
        <v>82</v>
      </c>
      <c r="C79" s="90" t="s">
        <v>266</v>
      </c>
      <c r="D79" s="90" t="s">
        <v>282</v>
      </c>
      <c r="E79" s="90" t="s">
        <v>296</v>
      </c>
      <c r="F79" s="90">
        <v>53</v>
      </c>
      <c r="G79" s="91">
        <v>1219</v>
      </c>
      <c r="H79" s="91">
        <v>583</v>
      </c>
      <c r="I79" s="92"/>
    </row>
    <row r="80" spans="1:9" x14ac:dyDescent="0.2">
      <c r="A80" s="89">
        <v>41295</v>
      </c>
      <c r="B80" s="90" t="s">
        <v>84</v>
      </c>
      <c r="C80" s="90" t="s">
        <v>266</v>
      </c>
      <c r="D80" s="90" t="s">
        <v>282</v>
      </c>
      <c r="E80" s="90" t="s">
        <v>290</v>
      </c>
      <c r="F80" s="90">
        <v>11</v>
      </c>
      <c r="G80" s="91">
        <v>242</v>
      </c>
      <c r="H80" s="91">
        <v>110</v>
      </c>
      <c r="I80" s="92"/>
    </row>
    <row r="81" spans="1:9" x14ac:dyDescent="0.2">
      <c r="A81" s="89">
        <v>41296</v>
      </c>
      <c r="B81" s="90" t="s">
        <v>82</v>
      </c>
      <c r="C81" s="90" t="s">
        <v>266</v>
      </c>
      <c r="D81" s="90" t="s">
        <v>282</v>
      </c>
      <c r="E81" s="90" t="s">
        <v>268</v>
      </c>
      <c r="F81" s="90">
        <v>29</v>
      </c>
      <c r="G81" s="91">
        <v>667</v>
      </c>
      <c r="H81" s="91">
        <v>319</v>
      </c>
      <c r="I81" s="92"/>
    </row>
    <row r="82" spans="1:9" x14ac:dyDescent="0.2">
      <c r="A82" s="89">
        <v>41302</v>
      </c>
      <c r="B82" s="90" t="s">
        <v>271</v>
      </c>
      <c r="C82" s="90" t="s">
        <v>266</v>
      </c>
      <c r="D82" s="90" t="s">
        <v>282</v>
      </c>
      <c r="E82" s="90" t="s">
        <v>299</v>
      </c>
      <c r="F82" s="90">
        <v>51</v>
      </c>
      <c r="G82" s="91">
        <v>969</v>
      </c>
      <c r="H82" s="91">
        <v>408</v>
      </c>
      <c r="I82" s="92"/>
    </row>
    <row r="83" spans="1:9" x14ac:dyDescent="0.2">
      <c r="A83" s="89">
        <v>41282</v>
      </c>
      <c r="B83" s="90" t="s">
        <v>80</v>
      </c>
      <c r="C83" s="90" t="s">
        <v>4</v>
      </c>
      <c r="D83" s="90" t="s">
        <v>8</v>
      </c>
      <c r="E83" s="90" t="s">
        <v>288</v>
      </c>
      <c r="F83" s="90">
        <v>16</v>
      </c>
      <c r="G83" s="91">
        <v>432</v>
      </c>
      <c r="H83" s="91">
        <v>232</v>
      </c>
      <c r="I83" s="92"/>
    </row>
    <row r="84" spans="1:9" x14ac:dyDescent="0.2">
      <c r="A84" s="89">
        <v>41291</v>
      </c>
      <c r="B84" s="90" t="s">
        <v>80</v>
      </c>
      <c r="C84" s="90" t="s">
        <v>4</v>
      </c>
      <c r="D84" s="90" t="s">
        <v>8</v>
      </c>
      <c r="E84" s="90" t="s">
        <v>275</v>
      </c>
      <c r="F84" s="90">
        <v>10</v>
      </c>
      <c r="G84" s="91">
        <v>270</v>
      </c>
      <c r="H84" s="91">
        <v>145</v>
      </c>
      <c r="I84" s="92"/>
    </row>
    <row r="85" spans="1:9" x14ac:dyDescent="0.2">
      <c r="A85" s="89">
        <v>41302</v>
      </c>
      <c r="B85" s="90" t="s">
        <v>86</v>
      </c>
      <c r="C85" s="90" t="s">
        <v>4</v>
      </c>
      <c r="D85" s="90" t="s">
        <v>8</v>
      </c>
      <c r="E85" s="90" t="s">
        <v>272</v>
      </c>
      <c r="F85" s="90">
        <v>62</v>
      </c>
      <c r="G85" s="91">
        <v>1302</v>
      </c>
      <c r="H85" s="91">
        <v>573.5</v>
      </c>
      <c r="I85" s="92"/>
    </row>
    <row r="86" spans="1:9" x14ac:dyDescent="0.2">
      <c r="A86" s="89">
        <v>41279</v>
      </c>
      <c r="B86" s="90" t="s">
        <v>271</v>
      </c>
      <c r="C86" s="90" t="s">
        <v>4</v>
      </c>
      <c r="D86" s="90" t="s">
        <v>278</v>
      </c>
      <c r="E86" s="90" t="s">
        <v>279</v>
      </c>
      <c r="F86" s="90">
        <v>12</v>
      </c>
      <c r="G86" s="91">
        <v>228</v>
      </c>
      <c r="H86" s="91">
        <v>96</v>
      </c>
      <c r="I86" s="92"/>
    </row>
    <row r="87" spans="1:9" x14ac:dyDescent="0.2">
      <c r="A87" s="89">
        <v>41279</v>
      </c>
      <c r="B87" s="90" t="s">
        <v>82</v>
      </c>
      <c r="C87" s="90" t="s">
        <v>4</v>
      </c>
      <c r="D87" s="90" t="s">
        <v>278</v>
      </c>
      <c r="E87" s="90" t="s">
        <v>280</v>
      </c>
      <c r="F87" s="90">
        <v>60</v>
      </c>
      <c r="G87" s="91">
        <v>1380</v>
      </c>
      <c r="H87" s="91">
        <v>660</v>
      </c>
      <c r="I87" s="92"/>
    </row>
    <row r="88" spans="1:9" x14ac:dyDescent="0.2">
      <c r="A88" s="89">
        <v>41295</v>
      </c>
      <c r="B88" s="90" t="s">
        <v>80</v>
      </c>
      <c r="C88" s="90" t="s">
        <v>4</v>
      </c>
      <c r="D88" s="90" t="s">
        <v>267</v>
      </c>
      <c r="E88" s="90" t="s">
        <v>293</v>
      </c>
      <c r="F88" s="90">
        <v>56</v>
      </c>
      <c r="G88" s="91">
        <v>1512</v>
      </c>
      <c r="H88" s="91">
        <v>812</v>
      </c>
      <c r="I88" s="92"/>
    </row>
    <row r="89" spans="1:9" x14ac:dyDescent="0.2">
      <c r="A89" s="89">
        <v>41298</v>
      </c>
      <c r="B89" s="90" t="s">
        <v>80</v>
      </c>
      <c r="C89" s="90" t="s">
        <v>4</v>
      </c>
      <c r="D89" s="90" t="s">
        <v>267</v>
      </c>
      <c r="E89" s="90" t="s">
        <v>288</v>
      </c>
      <c r="F89" s="90">
        <v>63</v>
      </c>
      <c r="G89" s="91">
        <v>1701</v>
      </c>
      <c r="H89" s="91">
        <v>913.5</v>
      </c>
      <c r="I89" s="92"/>
    </row>
    <row r="90" spans="1:9" x14ac:dyDescent="0.2">
      <c r="A90" s="89">
        <v>41301</v>
      </c>
      <c r="B90" s="90" t="s">
        <v>82</v>
      </c>
      <c r="C90" s="90" t="s">
        <v>4</v>
      </c>
      <c r="D90" s="90" t="s">
        <v>267</v>
      </c>
      <c r="E90" s="90" t="s">
        <v>283</v>
      </c>
      <c r="F90" s="90">
        <v>10</v>
      </c>
      <c r="G90" s="91">
        <v>230</v>
      </c>
      <c r="H90" s="91">
        <v>110</v>
      </c>
      <c r="I90" s="92"/>
    </row>
    <row r="91" spans="1:9" x14ac:dyDescent="0.2">
      <c r="A91" s="89">
        <v>41304</v>
      </c>
      <c r="B91" s="90" t="s">
        <v>271</v>
      </c>
      <c r="C91" s="90" t="s">
        <v>4</v>
      </c>
      <c r="D91" s="90" t="s">
        <v>267</v>
      </c>
      <c r="E91" s="90" t="s">
        <v>291</v>
      </c>
      <c r="F91" s="90">
        <v>49</v>
      </c>
      <c r="G91" s="91">
        <v>931</v>
      </c>
      <c r="H91" s="91">
        <v>392</v>
      </c>
      <c r="I91" s="92"/>
    </row>
    <row r="92" spans="1:9" x14ac:dyDescent="0.2">
      <c r="A92" s="89">
        <v>41276</v>
      </c>
      <c r="B92" s="90" t="s">
        <v>80</v>
      </c>
      <c r="C92" s="90" t="s">
        <v>4</v>
      </c>
      <c r="D92" s="90" t="s">
        <v>132</v>
      </c>
      <c r="E92" s="90" t="s">
        <v>269</v>
      </c>
      <c r="F92" s="90">
        <v>30</v>
      </c>
      <c r="G92" s="91">
        <v>810</v>
      </c>
      <c r="H92" s="91">
        <v>435</v>
      </c>
      <c r="I92" s="92"/>
    </row>
    <row r="93" spans="1:9" x14ac:dyDescent="0.2">
      <c r="A93" s="89">
        <v>41276</v>
      </c>
      <c r="B93" s="90" t="s">
        <v>84</v>
      </c>
      <c r="C93" s="90" t="s">
        <v>4</v>
      </c>
      <c r="D93" s="90" t="s">
        <v>132</v>
      </c>
      <c r="E93" s="90" t="s">
        <v>270</v>
      </c>
      <c r="F93" s="90">
        <v>19</v>
      </c>
      <c r="G93" s="91">
        <v>418</v>
      </c>
      <c r="H93" s="91">
        <v>190</v>
      </c>
      <c r="I93" s="92"/>
    </row>
    <row r="94" spans="1:9" x14ac:dyDescent="0.2">
      <c r="A94" s="89">
        <v>41281</v>
      </c>
      <c r="B94" s="90" t="s">
        <v>86</v>
      </c>
      <c r="C94" s="90" t="s">
        <v>4</v>
      </c>
      <c r="D94" s="90" t="s">
        <v>132</v>
      </c>
      <c r="E94" s="90" t="s">
        <v>286</v>
      </c>
      <c r="F94" s="90">
        <v>61</v>
      </c>
      <c r="G94" s="91">
        <v>1281</v>
      </c>
      <c r="H94" s="91">
        <v>564.25</v>
      </c>
      <c r="I94" s="92"/>
    </row>
    <row r="95" spans="1:9" x14ac:dyDescent="0.2">
      <c r="A95" s="89">
        <v>41281</v>
      </c>
      <c r="B95" s="90" t="s">
        <v>86</v>
      </c>
      <c r="C95" s="90" t="s">
        <v>4</v>
      </c>
      <c r="D95" s="90" t="s">
        <v>132</v>
      </c>
      <c r="E95" s="90" t="s">
        <v>287</v>
      </c>
      <c r="F95" s="90">
        <v>53</v>
      </c>
      <c r="G95" s="91">
        <v>1113</v>
      </c>
      <c r="H95" s="91">
        <v>490.25</v>
      </c>
      <c r="I95" s="92"/>
    </row>
    <row r="96" spans="1:9" x14ac:dyDescent="0.2">
      <c r="A96" s="89">
        <v>41296</v>
      </c>
      <c r="B96" s="90" t="s">
        <v>84</v>
      </c>
      <c r="C96" s="90" t="s">
        <v>4</v>
      </c>
      <c r="D96" s="90" t="s">
        <v>132</v>
      </c>
      <c r="E96" s="90" t="s">
        <v>269</v>
      </c>
      <c r="F96" s="90">
        <v>53</v>
      </c>
      <c r="G96" s="91">
        <v>1166</v>
      </c>
      <c r="H96" s="91">
        <v>530</v>
      </c>
      <c r="I96" s="92"/>
    </row>
    <row r="97" spans="1:9" x14ac:dyDescent="0.2">
      <c r="A97" s="89">
        <v>41300</v>
      </c>
      <c r="B97" s="90" t="s">
        <v>84</v>
      </c>
      <c r="C97" s="90" t="s">
        <v>4</v>
      </c>
      <c r="D97" s="90" t="s">
        <v>132</v>
      </c>
      <c r="E97" s="90" t="s">
        <v>299</v>
      </c>
      <c r="F97" s="90">
        <v>61</v>
      </c>
      <c r="G97" s="91">
        <v>5000</v>
      </c>
      <c r="H97" s="91">
        <v>610</v>
      </c>
      <c r="I97" s="92"/>
    </row>
    <row r="98" spans="1:9" x14ac:dyDescent="0.2">
      <c r="A98" s="89">
        <v>41280</v>
      </c>
      <c r="B98" s="90" t="s">
        <v>82</v>
      </c>
      <c r="C98" s="90" t="s">
        <v>4</v>
      </c>
      <c r="D98" s="90" t="s">
        <v>36</v>
      </c>
      <c r="E98" s="90" t="s">
        <v>284</v>
      </c>
      <c r="F98" s="90">
        <v>18</v>
      </c>
      <c r="G98" s="91">
        <v>414</v>
      </c>
      <c r="H98" s="91">
        <v>198</v>
      </c>
      <c r="I98" s="92"/>
    </row>
    <row r="99" spans="1:9" x14ac:dyDescent="0.2">
      <c r="A99" s="89">
        <v>41280</v>
      </c>
      <c r="B99" s="90" t="s">
        <v>80</v>
      </c>
      <c r="C99" s="90" t="s">
        <v>4</v>
      </c>
      <c r="D99" s="90" t="s">
        <v>36</v>
      </c>
      <c r="E99" s="90" t="s">
        <v>275</v>
      </c>
      <c r="F99" s="90">
        <v>64</v>
      </c>
      <c r="G99" s="91">
        <v>1728</v>
      </c>
      <c r="H99" s="91">
        <v>928</v>
      </c>
      <c r="I99" s="92"/>
    </row>
    <row r="100" spans="1:9" x14ac:dyDescent="0.2">
      <c r="A100" s="89">
        <v>41292</v>
      </c>
      <c r="B100" s="90" t="s">
        <v>271</v>
      </c>
      <c r="C100" s="90" t="s">
        <v>4</v>
      </c>
      <c r="D100" s="90" t="s">
        <v>36</v>
      </c>
      <c r="E100" s="90" t="s">
        <v>269</v>
      </c>
      <c r="F100" s="90">
        <v>8</v>
      </c>
      <c r="G100" s="91">
        <v>152</v>
      </c>
      <c r="H100" s="91">
        <v>64</v>
      </c>
      <c r="I100" s="92"/>
    </row>
    <row r="101" spans="1:9" x14ac:dyDescent="0.2">
      <c r="A101" s="89">
        <v>41294</v>
      </c>
      <c r="B101" s="90" t="s">
        <v>271</v>
      </c>
      <c r="C101" s="90" t="s">
        <v>4</v>
      </c>
      <c r="D101" s="90" t="s">
        <v>36</v>
      </c>
      <c r="E101" s="90" t="s">
        <v>296</v>
      </c>
      <c r="F101" s="90">
        <v>58</v>
      </c>
      <c r="G101" s="91">
        <v>1102</v>
      </c>
      <c r="H101" s="91">
        <v>464</v>
      </c>
      <c r="I101" s="92"/>
    </row>
    <row r="102" spans="1:9" x14ac:dyDescent="0.2">
      <c r="A102" s="89">
        <v>41296</v>
      </c>
      <c r="B102" s="90" t="s">
        <v>84</v>
      </c>
      <c r="C102" s="90" t="s">
        <v>4</v>
      </c>
      <c r="D102" s="90" t="s">
        <v>36</v>
      </c>
      <c r="E102" s="90" t="s">
        <v>296</v>
      </c>
      <c r="F102" s="90">
        <v>35</v>
      </c>
      <c r="G102" s="91">
        <v>770</v>
      </c>
      <c r="H102" s="91">
        <v>350</v>
      </c>
      <c r="I102" s="92"/>
    </row>
    <row r="103" spans="1:9" x14ac:dyDescent="0.2">
      <c r="A103" s="89">
        <v>41281</v>
      </c>
      <c r="B103" s="90" t="s">
        <v>84</v>
      </c>
      <c r="C103" s="90" t="s">
        <v>4</v>
      </c>
      <c r="D103" s="90" t="s">
        <v>282</v>
      </c>
      <c r="E103" s="90" t="s">
        <v>286</v>
      </c>
      <c r="F103" s="90">
        <v>27</v>
      </c>
      <c r="G103" s="91">
        <v>594</v>
      </c>
      <c r="H103" s="91">
        <v>270</v>
      </c>
      <c r="I103" s="92"/>
    </row>
    <row r="104" spans="1:9" x14ac:dyDescent="0.2">
      <c r="A104" s="89">
        <v>41284</v>
      </c>
      <c r="B104" s="90" t="s">
        <v>80</v>
      </c>
      <c r="C104" s="90" t="s">
        <v>4</v>
      </c>
      <c r="D104" s="90" t="s">
        <v>282</v>
      </c>
      <c r="E104" s="90" t="s">
        <v>268</v>
      </c>
      <c r="F104" s="90">
        <v>65</v>
      </c>
      <c r="G104" s="91">
        <v>1755</v>
      </c>
      <c r="H104" s="91">
        <v>942.5</v>
      </c>
      <c r="I104" s="92"/>
    </row>
    <row r="105" spans="1:9" x14ac:dyDescent="0.2">
      <c r="A105" s="89">
        <v>41296</v>
      </c>
      <c r="B105" s="90" t="s">
        <v>84</v>
      </c>
      <c r="C105" s="90" t="s">
        <v>4</v>
      </c>
      <c r="D105" s="90" t="s">
        <v>282</v>
      </c>
      <c r="E105" s="90" t="s">
        <v>287</v>
      </c>
      <c r="F105" s="90">
        <v>6</v>
      </c>
      <c r="G105" s="91">
        <v>132</v>
      </c>
      <c r="H105" s="91">
        <v>60</v>
      </c>
      <c r="I105" s="92"/>
    </row>
    <row r="106" spans="1:9" x14ac:dyDescent="0.2">
      <c r="A106" s="89">
        <v>41302</v>
      </c>
      <c r="B106" s="90" t="s">
        <v>82</v>
      </c>
      <c r="C106" s="90" t="s">
        <v>4</v>
      </c>
      <c r="D106" s="90" t="s">
        <v>282</v>
      </c>
      <c r="E106" s="90" t="s">
        <v>301</v>
      </c>
      <c r="F106" s="90">
        <v>15</v>
      </c>
      <c r="G106" s="91">
        <v>345</v>
      </c>
      <c r="H106" s="91">
        <v>165</v>
      </c>
      <c r="I106" s="92"/>
    </row>
  </sheetData>
  <autoFilter ref="A1:H106" xr:uid="{EFA50497-C49D-4746-A16F-23EB80F70AA7}">
    <sortState xmlns:xlrd2="http://schemas.microsoft.com/office/spreadsheetml/2017/richdata2" ref="A2:H106">
      <sortCondition ref="C1:C106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9368-5909-42A8-AF02-0668B35D37DB}">
  <sheetPr>
    <tabColor rgb="FFFF0000"/>
  </sheetPr>
  <dimension ref="A1:L106"/>
  <sheetViews>
    <sheetView workbookViewId="0"/>
  </sheetViews>
  <sheetFormatPr defaultColWidth="8.85546875" defaultRowHeight="12.75" x14ac:dyDescent="0.2"/>
  <cols>
    <col min="1" max="6" width="8.85546875" style="86"/>
    <col min="7" max="7" width="9.7109375" style="86" bestFit="1" customWidth="1"/>
    <col min="8" max="8" width="8.85546875" style="86"/>
    <col min="9" max="9" width="3.28515625" style="86" customWidth="1"/>
    <col min="10" max="16384" width="8.85546875" style="86"/>
  </cols>
  <sheetData>
    <row r="1" spans="1:12" ht="15" x14ac:dyDescent="0.25">
      <c r="A1" s="85" t="s">
        <v>0</v>
      </c>
      <c r="B1" s="85" t="s">
        <v>74</v>
      </c>
      <c r="C1" s="85" t="s">
        <v>1</v>
      </c>
      <c r="D1" s="85" t="s">
        <v>3</v>
      </c>
      <c r="E1" s="85" t="s">
        <v>260</v>
      </c>
      <c r="F1" s="85" t="s">
        <v>261</v>
      </c>
      <c r="G1" s="85" t="s">
        <v>2</v>
      </c>
      <c r="H1" s="85" t="s">
        <v>262</v>
      </c>
      <c r="J1" s="87" t="s">
        <v>263</v>
      </c>
      <c r="K1" s="88"/>
      <c r="L1" s="88"/>
    </row>
    <row r="2" spans="1:12" x14ac:dyDescent="0.2">
      <c r="A2" s="89">
        <v>41294</v>
      </c>
      <c r="B2" s="90" t="s">
        <v>82</v>
      </c>
      <c r="C2" s="90" t="s">
        <v>264</v>
      </c>
      <c r="D2" s="90" t="s">
        <v>8</v>
      </c>
      <c r="E2" s="90" t="s">
        <v>279</v>
      </c>
      <c r="F2" s="90">
        <v>59</v>
      </c>
      <c r="G2" s="91">
        <v>1357</v>
      </c>
      <c r="H2" s="91">
        <v>649</v>
      </c>
    </row>
    <row r="3" spans="1:12" x14ac:dyDescent="0.2">
      <c r="A3" s="89">
        <v>41295</v>
      </c>
      <c r="B3" s="90" t="s">
        <v>80</v>
      </c>
      <c r="C3" s="90" t="s">
        <v>264</v>
      </c>
      <c r="D3" s="90" t="s">
        <v>8</v>
      </c>
      <c r="E3" s="90" t="s">
        <v>272</v>
      </c>
      <c r="F3" s="90">
        <v>58</v>
      </c>
      <c r="G3" s="91">
        <v>1566</v>
      </c>
      <c r="H3" s="91">
        <v>841</v>
      </c>
    </row>
    <row r="4" spans="1:12" x14ac:dyDescent="0.2">
      <c r="A4" s="89">
        <v>41300</v>
      </c>
      <c r="B4" s="90" t="s">
        <v>84</v>
      </c>
      <c r="C4" s="90" t="s">
        <v>264</v>
      </c>
      <c r="D4" s="90" t="s">
        <v>8</v>
      </c>
      <c r="E4" s="90" t="s">
        <v>284</v>
      </c>
      <c r="F4" s="90">
        <v>17</v>
      </c>
      <c r="G4" s="91">
        <v>374</v>
      </c>
      <c r="H4" s="91">
        <v>170</v>
      </c>
    </row>
    <row r="5" spans="1:12" x14ac:dyDescent="0.2">
      <c r="A5" s="89">
        <v>41303</v>
      </c>
      <c r="B5" s="90" t="s">
        <v>84</v>
      </c>
      <c r="C5" s="90" t="s">
        <v>264</v>
      </c>
      <c r="D5" s="90" t="s">
        <v>8</v>
      </c>
      <c r="E5" s="90" t="s">
        <v>269</v>
      </c>
      <c r="F5" s="90">
        <v>50</v>
      </c>
      <c r="G5" s="91">
        <v>1100</v>
      </c>
      <c r="H5" s="91">
        <v>500</v>
      </c>
    </row>
    <row r="6" spans="1:12" x14ac:dyDescent="0.2">
      <c r="A6" s="89">
        <v>41280</v>
      </c>
      <c r="B6" s="90" t="s">
        <v>271</v>
      </c>
      <c r="C6" s="90" t="s">
        <v>264</v>
      </c>
      <c r="D6" s="90" t="s">
        <v>278</v>
      </c>
      <c r="E6" s="90" t="s">
        <v>281</v>
      </c>
      <c r="F6" s="90">
        <v>54</v>
      </c>
      <c r="G6" s="91">
        <v>1026</v>
      </c>
      <c r="H6" s="91">
        <v>432</v>
      </c>
    </row>
    <row r="7" spans="1:12" x14ac:dyDescent="0.2">
      <c r="A7" s="89">
        <v>41283</v>
      </c>
      <c r="B7" s="90" t="s">
        <v>82</v>
      </c>
      <c r="C7" s="90" t="s">
        <v>264</v>
      </c>
      <c r="D7" s="90" t="s">
        <v>278</v>
      </c>
      <c r="E7" s="90" t="s">
        <v>274</v>
      </c>
      <c r="F7" s="90">
        <v>38</v>
      </c>
      <c r="G7" s="91">
        <v>874</v>
      </c>
      <c r="H7" s="91">
        <v>418</v>
      </c>
    </row>
    <row r="8" spans="1:12" x14ac:dyDescent="0.2">
      <c r="A8" s="89">
        <v>41285</v>
      </c>
      <c r="B8" s="90" t="s">
        <v>80</v>
      </c>
      <c r="C8" s="90" t="s">
        <v>264</v>
      </c>
      <c r="D8" s="90" t="s">
        <v>278</v>
      </c>
      <c r="E8" s="90" t="s">
        <v>293</v>
      </c>
      <c r="F8" s="90">
        <v>14</v>
      </c>
      <c r="G8" s="91">
        <v>378</v>
      </c>
      <c r="H8" s="91">
        <v>203</v>
      </c>
    </row>
    <row r="9" spans="1:12" x14ac:dyDescent="0.2">
      <c r="A9" s="89">
        <v>41288</v>
      </c>
      <c r="B9" s="90" t="s">
        <v>82</v>
      </c>
      <c r="C9" s="90" t="s">
        <v>264</v>
      </c>
      <c r="D9" s="90" t="s">
        <v>278</v>
      </c>
      <c r="E9" s="90" t="s">
        <v>295</v>
      </c>
      <c r="F9" s="90">
        <v>34</v>
      </c>
      <c r="G9" s="91">
        <v>782</v>
      </c>
      <c r="H9" s="91">
        <v>374</v>
      </c>
    </row>
    <row r="10" spans="1:12" x14ac:dyDescent="0.2">
      <c r="A10" s="89">
        <v>41291</v>
      </c>
      <c r="B10" s="90" t="s">
        <v>80</v>
      </c>
      <c r="C10" s="90" t="s">
        <v>264</v>
      </c>
      <c r="D10" s="90" t="s">
        <v>278</v>
      </c>
      <c r="E10" s="90" t="s">
        <v>288</v>
      </c>
      <c r="F10" s="90">
        <v>62</v>
      </c>
      <c r="G10" s="91">
        <v>1674</v>
      </c>
      <c r="H10" s="91">
        <v>899</v>
      </c>
    </row>
    <row r="11" spans="1:12" x14ac:dyDescent="0.2">
      <c r="A11" s="89">
        <v>41292</v>
      </c>
      <c r="B11" s="90" t="s">
        <v>271</v>
      </c>
      <c r="C11" s="90" t="s">
        <v>264</v>
      </c>
      <c r="D11" s="90" t="s">
        <v>278</v>
      </c>
      <c r="E11" s="90" t="s">
        <v>265</v>
      </c>
      <c r="F11" s="90">
        <v>24</v>
      </c>
      <c r="G11" s="91">
        <v>456</v>
      </c>
      <c r="H11" s="91">
        <v>192</v>
      </c>
    </row>
    <row r="12" spans="1:12" x14ac:dyDescent="0.2">
      <c r="A12" s="89">
        <v>41292</v>
      </c>
      <c r="B12" s="90" t="s">
        <v>84</v>
      </c>
      <c r="C12" s="90" t="s">
        <v>264</v>
      </c>
      <c r="D12" s="90" t="s">
        <v>278</v>
      </c>
      <c r="E12" s="90" t="s">
        <v>297</v>
      </c>
      <c r="F12" s="90">
        <v>20</v>
      </c>
      <c r="G12" s="91">
        <v>440</v>
      </c>
      <c r="H12" s="91">
        <v>200</v>
      </c>
    </row>
    <row r="13" spans="1:12" x14ac:dyDescent="0.2">
      <c r="A13" s="89">
        <v>41297</v>
      </c>
      <c r="B13" s="90" t="s">
        <v>80</v>
      </c>
      <c r="C13" s="90" t="s">
        <v>264</v>
      </c>
      <c r="D13" s="90" t="s">
        <v>278</v>
      </c>
      <c r="E13" s="90" t="s">
        <v>275</v>
      </c>
      <c r="F13" s="90">
        <v>44</v>
      </c>
      <c r="G13" s="91">
        <v>1188</v>
      </c>
      <c r="H13" s="91">
        <v>638</v>
      </c>
    </row>
    <row r="14" spans="1:12" x14ac:dyDescent="0.2">
      <c r="A14" s="89">
        <v>41284</v>
      </c>
      <c r="B14" s="90" t="s">
        <v>86</v>
      </c>
      <c r="C14" s="90" t="s">
        <v>264</v>
      </c>
      <c r="D14" s="90" t="s">
        <v>267</v>
      </c>
      <c r="E14" s="90" t="s">
        <v>290</v>
      </c>
      <c r="F14" s="90">
        <v>27</v>
      </c>
      <c r="G14" s="91">
        <v>567</v>
      </c>
      <c r="H14" s="91">
        <v>249.75</v>
      </c>
    </row>
    <row r="15" spans="1:12" x14ac:dyDescent="0.2">
      <c r="A15" s="89">
        <v>41289</v>
      </c>
      <c r="B15" s="90" t="s">
        <v>86</v>
      </c>
      <c r="C15" s="90" t="s">
        <v>264</v>
      </c>
      <c r="D15" s="90" t="s">
        <v>267</v>
      </c>
      <c r="E15" s="90" t="s">
        <v>269</v>
      </c>
      <c r="F15" s="90">
        <v>63</v>
      </c>
      <c r="G15" s="91">
        <v>1323</v>
      </c>
      <c r="H15" s="91">
        <v>582.75</v>
      </c>
    </row>
    <row r="16" spans="1:12" x14ac:dyDescent="0.2">
      <c r="A16" s="89">
        <v>41291</v>
      </c>
      <c r="B16" s="90" t="s">
        <v>80</v>
      </c>
      <c r="C16" s="90" t="s">
        <v>264</v>
      </c>
      <c r="D16" s="90" t="s">
        <v>267</v>
      </c>
      <c r="E16" s="90" t="s">
        <v>270</v>
      </c>
      <c r="F16" s="90">
        <v>43</v>
      </c>
      <c r="G16" s="91">
        <v>1161</v>
      </c>
      <c r="H16" s="91">
        <v>623.5</v>
      </c>
    </row>
    <row r="17" spans="1:8" x14ac:dyDescent="0.2">
      <c r="A17" s="89">
        <v>41292</v>
      </c>
      <c r="B17" s="90" t="s">
        <v>86</v>
      </c>
      <c r="C17" s="90" t="s">
        <v>264</v>
      </c>
      <c r="D17" s="90" t="s">
        <v>267</v>
      </c>
      <c r="E17" s="90" t="s">
        <v>298</v>
      </c>
      <c r="F17" s="90">
        <v>12</v>
      </c>
      <c r="G17" s="91">
        <v>252</v>
      </c>
      <c r="H17" s="91">
        <v>111</v>
      </c>
    </row>
    <row r="18" spans="1:8" x14ac:dyDescent="0.2">
      <c r="A18" s="89">
        <v>41294</v>
      </c>
      <c r="B18" s="90" t="s">
        <v>84</v>
      </c>
      <c r="C18" s="90" t="s">
        <v>264</v>
      </c>
      <c r="D18" s="90" t="s">
        <v>267</v>
      </c>
      <c r="E18" s="90" t="s">
        <v>281</v>
      </c>
      <c r="F18" s="90">
        <v>10</v>
      </c>
      <c r="G18" s="91">
        <v>220</v>
      </c>
      <c r="H18" s="91">
        <v>100</v>
      </c>
    </row>
    <row r="19" spans="1:8" x14ac:dyDescent="0.2">
      <c r="A19" s="89">
        <v>41297</v>
      </c>
      <c r="B19" s="90" t="s">
        <v>84</v>
      </c>
      <c r="C19" s="90" t="s">
        <v>264</v>
      </c>
      <c r="D19" s="90" t="s">
        <v>267</v>
      </c>
      <c r="E19" s="90" t="s">
        <v>297</v>
      </c>
      <c r="F19" s="90">
        <v>9</v>
      </c>
      <c r="G19" s="91">
        <v>198</v>
      </c>
      <c r="H19" s="91">
        <v>90</v>
      </c>
    </row>
    <row r="20" spans="1:8" x14ac:dyDescent="0.2">
      <c r="A20" s="89">
        <v>41277</v>
      </c>
      <c r="B20" s="90" t="s">
        <v>271</v>
      </c>
      <c r="C20" s="90" t="s">
        <v>264</v>
      </c>
      <c r="D20" s="90" t="s">
        <v>132</v>
      </c>
      <c r="E20" s="90" t="s">
        <v>272</v>
      </c>
      <c r="F20" s="90">
        <v>38</v>
      </c>
      <c r="G20" s="91">
        <v>722</v>
      </c>
      <c r="H20" s="91">
        <v>304</v>
      </c>
    </row>
    <row r="21" spans="1:8" x14ac:dyDescent="0.2">
      <c r="A21" s="89">
        <v>41283</v>
      </c>
      <c r="B21" s="90" t="s">
        <v>84</v>
      </c>
      <c r="C21" s="90" t="s">
        <v>264</v>
      </c>
      <c r="D21" s="90" t="s">
        <v>132</v>
      </c>
      <c r="E21" s="90" t="s">
        <v>289</v>
      </c>
      <c r="F21" s="90">
        <v>40</v>
      </c>
      <c r="G21" s="91">
        <v>880</v>
      </c>
      <c r="H21" s="91">
        <v>400</v>
      </c>
    </row>
    <row r="22" spans="1:8" x14ac:dyDescent="0.2">
      <c r="A22" s="89">
        <v>41284</v>
      </c>
      <c r="B22" s="90" t="s">
        <v>82</v>
      </c>
      <c r="C22" s="90" t="s">
        <v>264</v>
      </c>
      <c r="D22" s="90" t="s">
        <v>132</v>
      </c>
      <c r="E22" s="90" t="s">
        <v>265</v>
      </c>
      <c r="F22" s="90">
        <v>63</v>
      </c>
      <c r="G22" s="91">
        <v>1449</v>
      </c>
      <c r="H22" s="91">
        <v>693</v>
      </c>
    </row>
    <row r="23" spans="1:8" x14ac:dyDescent="0.2">
      <c r="A23" s="89">
        <v>41292</v>
      </c>
      <c r="B23" s="90" t="s">
        <v>84</v>
      </c>
      <c r="C23" s="90" t="s">
        <v>264</v>
      </c>
      <c r="D23" s="90" t="s">
        <v>132</v>
      </c>
      <c r="E23" s="90" t="s">
        <v>291</v>
      </c>
      <c r="F23" s="90">
        <v>59</v>
      </c>
      <c r="G23" s="91">
        <v>1298</v>
      </c>
      <c r="H23" s="91">
        <v>590</v>
      </c>
    </row>
    <row r="24" spans="1:8" x14ac:dyDescent="0.2">
      <c r="A24" s="89">
        <v>41297</v>
      </c>
      <c r="B24" s="90" t="s">
        <v>80</v>
      </c>
      <c r="C24" s="90" t="s">
        <v>264</v>
      </c>
      <c r="D24" s="90" t="s">
        <v>132</v>
      </c>
      <c r="E24" s="90" t="s">
        <v>287</v>
      </c>
      <c r="F24" s="90">
        <v>22</v>
      </c>
      <c r="G24" s="91">
        <v>594</v>
      </c>
      <c r="H24" s="91">
        <v>319</v>
      </c>
    </row>
    <row r="25" spans="1:8" x14ac:dyDescent="0.2">
      <c r="A25" s="89">
        <v>41275</v>
      </c>
      <c r="B25" s="90" t="s">
        <v>80</v>
      </c>
      <c r="C25" s="90" t="s">
        <v>264</v>
      </c>
      <c r="D25" s="90" t="s">
        <v>36</v>
      </c>
      <c r="E25" s="90" t="s">
        <v>265</v>
      </c>
      <c r="F25" s="90">
        <v>16</v>
      </c>
      <c r="G25" s="91">
        <v>432</v>
      </c>
      <c r="H25" s="91">
        <v>232</v>
      </c>
    </row>
    <row r="26" spans="1:8" x14ac:dyDescent="0.2">
      <c r="A26" s="89">
        <v>41291</v>
      </c>
      <c r="B26" s="90" t="s">
        <v>82</v>
      </c>
      <c r="C26" s="90" t="s">
        <v>264</v>
      </c>
      <c r="D26" s="90" t="s">
        <v>36</v>
      </c>
      <c r="E26" s="90" t="s">
        <v>275</v>
      </c>
      <c r="F26" s="90">
        <v>39</v>
      </c>
      <c r="G26" s="91">
        <v>897</v>
      </c>
      <c r="H26" s="91">
        <v>429</v>
      </c>
    </row>
    <row r="27" spans="1:8" x14ac:dyDescent="0.2">
      <c r="A27" s="89">
        <v>41283</v>
      </c>
      <c r="B27" s="90" t="s">
        <v>271</v>
      </c>
      <c r="C27" s="90" t="s">
        <v>264</v>
      </c>
      <c r="D27" s="90" t="s">
        <v>282</v>
      </c>
      <c r="E27" s="90" t="s">
        <v>275</v>
      </c>
      <c r="F27" s="90">
        <v>42</v>
      </c>
      <c r="G27" s="91">
        <v>798</v>
      </c>
      <c r="H27" s="91">
        <v>336</v>
      </c>
    </row>
    <row r="28" spans="1:8" x14ac:dyDescent="0.2">
      <c r="A28" s="89">
        <v>41284</v>
      </c>
      <c r="B28" s="90" t="s">
        <v>80</v>
      </c>
      <c r="C28" s="90" t="s">
        <v>264</v>
      </c>
      <c r="D28" s="90" t="s">
        <v>282</v>
      </c>
      <c r="E28" s="90" t="s">
        <v>291</v>
      </c>
      <c r="F28" s="90">
        <v>17</v>
      </c>
      <c r="G28" s="91">
        <v>459</v>
      </c>
      <c r="H28" s="91">
        <v>246.5</v>
      </c>
    </row>
    <row r="29" spans="1:8" x14ac:dyDescent="0.2">
      <c r="A29" s="89">
        <v>41284</v>
      </c>
      <c r="B29" s="90" t="s">
        <v>86</v>
      </c>
      <c r="C29" s="90" t="s">
        <v>264</v>
      </c>
      <c r="D29" s="90" t="s">
        <v>282</v>
      </c>
      <c r="E29" s="90" t="s">
        <v>292</v>
      </c>
      <c r="F29" s="90">
        <v>17</v>
      </c>
      <c r="G29" s="91">
        <v>357</v>
      </c>
      <c r="H29" s="91">
        <v>157.25</v>
      </c>
    </row>
    <row r="30" spans="1:8" x14ac:dyDescent="0.2">
      <c r="A30" s="89">
        <v>41285</v>
      </c>
      <c r="B30" s="90" t="s">
        <v>80</v>
      </c>
      <c r="C30" s="90" t="s">
        <v>264</v>
      </c>
      <c r="D30" s="90" t="s">
        <v>282</v>
      </c>
      <c r="E30" s="90" t="s">
        <v>276</v>
      </c>
      <c r="F30" s="90">
        <v>49</v>
      </c>
      <c r="G30" s="91">
        <v>1323</v>
      </c>
      <c r="H30" s="91">
        <v>710.5</v>
      </c>
    </row>
    <row r="31" spans="1:8" x14ac:dyDescent="0.2">
      <c r="A31" s="89">
        <v>41302</v>
      </c>
      <c r="B31" s="90" t="s">
        <v>86</v>
      </c>
      <c r="C31" s="90" t="s">
        <v>264</v>
      </c>
      <c r="D31" s="90" t="s">
        <v>282</v>
      </c>
      <c r="E31" s="90" t="s">
        <v>300</v>
      </c>
      <c r="F31" s="90">
        <v>36</v>
      </c>
      <c r="G31" s="91">
        <v>756</v>
      </c>
      <c r="H31" s="91">
        <v>333</v>
      </c>
    </row>
    <row r="32" spans="1:8" x14ac:dyDescent="0.2">
      <c r="A32" s="89">
        <v>41277</v>
      </c>
      <c r="B32" s="90" t="s">
        <v>82</v>
      </c>
      <c r="C32" s="90" t="s">
        <v>273</v>
      </c>
      <c r="D32" s="90" t="s">
        <v>8</v>
      </c>
      <c r="E32" s="90" t="s">
        <v>272</v>
      </c>
      <c r="F32" s="90">
        <v>20</v>
      </c>
      <c r="G32" s="91">
        <v>460</v>
      </c>
      <c r="H32" s="91">
        <v>220</v>
      </c>
    </row>
    <row r="33" spans="1:8" x14ac:dyDescent="0.2">
      <c r="A33" s="89">
        <v>41289</v>
      </c>
      <c r="B33" s="90" t="s">
        <v>271</v>
      </c>
      <c r="C33" s="90" t="s">
        <v>273</v>
      </c>
      <c r="D33" s="90" t="s">
        <v>8</v>
      </c>
      <c r="E33" s="90" t="s">
        <v>296</v>
      </c>
      <c r="F33" s="90">
        <v>11</v>
      </c>
      <c r="G33" s="91">
        <v>209</v>
      </c>
      <c r="H33" s="91">
        <v>88</v>
      </c>
    </row>
    <row r="34" spans="1:8" x14ac:dyDescent="0.2">
      <c r="A34" s="89">
        <v>41291</v>
      </c>
      <c r="B34" s="90" t="s">
        <v>80</v>
      </c>
      <c r="C34" s="90" t="s">
        <v>273</v>
      </c>
      <c r="D34" s="90" t="s">
        <v>8</v>
      </c>
      <c r="E34" s="90" t="s">
        <v>289</v>
      </c>
      <c r="F34" s="90">
        <v>61</v>
      </c>
      <c r="G34" s="91">
        <v>1647</v>
      </c>
      <c r="H34" s="91">
        <v>884.5</v>
      </c>
    </row>
    <row r="35" spans="1:8" x14ac:dyDescent="0.2">
      <c r="A35" s="89">
        <v>41292</v>
      </c>
      <c r="B35" s="90" t="s">
        <v>271</v>
      </c>
      <c r="C35" s="90" t="s">
        <v>273</v>
      </c>
      <c r="D35" s="90" t="s">
        <v>8</v>
      </c>
      <c r="E35" s="90" t="s">
        <v>275</v>
      </c>
      <c r="F35" s="90">
        <v>62</v>
      </c>
      <c r="G35" s="91">
        <v>1178</v>
      </c>
      <c r="H35" s="91">
        <v>496</v>
      </c>
    </row>
    <row r="36" spans="1:8" x14ac:dyDescent="0.2">
      <c r="A36" s="89">
        <v>41281</v>
      </c>
      <c r="B36" s="90" t="s">
        <v>82</v>
      </c>
      <c r="C36" s="90" t="s">
        <v>273</v>
      </c>
      <c r="D36" s="90" t="s">
        <v>278</v>
      </c>
      <c r="E36" s="90" t="s">
        <v>285</v>
      </c>
      <c r="F36" s="90">
        <v>12</v>
      </c>
      <c r="G36" s="91">
        <v>276</v>
      </c>
      <c r="H36" s="91">
        <v>132</v>
      </c>
    </row>
    <row r="37" spans="1:8" x14ac:dyDescent="0.2">
      <c r="A37" s="89">
        <v>41291</v>
      </c>
      <c r="B37" s="90" t="s">
        <v>271</v>
      </c>
      <c r="C37" s="90" t="s">
        <v>273</v>
      </c>
      <c r="D37" s="90" t="s">
        <v>278</v>
      </c>
      <c r="E37" s="90" t="s">
        <v>285</v>
      </c>
      <c r="F37" s="90">
        <v>59</v>
      </c>
      <c r="G37" s="91">
        <v>1121</v>
      </c>
      <c r="H37" s="91">
        <v>472</v>
      </c>
    </row>
    <row r="38" spans="1:8" x14ac:dyDescent="0.2">
      <c r="A38" s="89">
        <v>41298</v>
      </c>
      <c r="B38" s="90" t="s">
        <v>82</v>
      </c>
      <c r="C38" s="90" t="s">
        <v>273</v>
      </c>
      <c r="D38" s="90" t="s">
        <v>278</v>
      </c>
      <c r="E38" s="90" t="s">
        <v>276</v>
      </c>
      <c r="F38" s="90">
        <v>13</v>
      </c>
      <c r="G38" s="91">
        <v>299</v>
      </c>
      <c r="H38" s="91">
        <v>143</v>
      </c>
    </row>
    <row r="39" spans="1:8" x14ac:dyDescent="0.2">
      <c r="A39" s="89">
        <v>41299</v>
      </c>
      <c r="B39" s="90" t="s">
        <v>271</v>
      </c>
      <c r="C39" s="90" t="s">
        <v>273</v>
      </c>
      <c r="D39" s="90" t="s">
        <v>278</v>
      </c>
      <c r="E39" s="90" t="s">
        <v>295</v>
      </c>
      <c r="F39" s="90">
        <v>21</v>
      </c>
      <c r="G39" s="91">
        <v>399</v>
      </c>
      <c r="H39" s="91">
        <v>168</v>
      </c>
    </row>
    <row r="40" spans="1:8" x14ac:dyDescent="0.2">
      <c r="A40" s="89">
        <v>41284</v>
      </c>
      <c r="B40" s="90" t="s">
        <v>84</v>
      </c>
      <c r="C40" s="90" t="s">
        <v>273</v>
      </c>
      <c r="D40" s="90" t="s">
        <v>267</v>
      </c>
      <c r="E40" s="90" t="s">
        <v>272</v>
      </c>
      <c r="F40" s="90">
        <v>7</v>
      </c>
      <c r="G40" s="91">
        <v>154</v>
      </c>
      <c r="H40" s="91">
        <v>70</v>
      </c>
    </row>
    <row r="41" spans="1:8" x14ac:dyDescent="0.2">
      <c r="A41" s="89">
        <v>41286</v>
      </c>
      <c r="B41" s="90" t="s">
        <v>86</v>
      </c>
      <c r="C41" s="90" t="s">
        <v>273</v>
      </c>
      <c r="D41" s="90" t="s">
        <v>267</v>
      </c>
      <c r="E41" s="90" t="s">
        <v>293</v>
      </c>
      <c r="F41" s="90">
        <v>19</v>
      </c>
      <c r="G41" s="91">
        <v>399</v>
      </c>
      <c r="H41" s="91">
        <v>175.75</v>
      </c>
    </row>
    <row r="42" spans="1:8" x14ac:dyDescent="0.2">
      <c r="A42" s="89">
        <v>41300</v>
      </c>
      <c r="B42" s="90" t="s">
        <v>84</v>
      </c>
      <c r="C42" s="90" t="s">
        <v>273</v>
      </c>
      <c r="D42" s="90" t="s">
        <v>267</v>
      </c>
      <c r="E42" s="90" t="s">
        <v>281</v>
      </c>
      <c r="F42" s="90">
        <v>21</v>
      </c>
      <c r="G42" s="91">
        <v>462</v>
      </c>
      <c r="H42" s="91">
        <v>210</v>
      </c>
    </row>
    <row r="43" spans="1:8" x14ac:dyDescent="0.2">
      <c r="A43" s="89">
        <v>41303</v>
      </c>
      <c r="B43" s="90" t="s">
        <v>80</v>
      </c>
      <c r="C43" s="90" t="s">
        <v>273</v>
      </c>
      <c r="D43" s="90" t="s">
        <v>267</v>
      </c>
      <c r="E43" s="90" t="s">
        <v>294</v>
      </c>
      <c r="F43" s="90">
        <v>10</v>
      </c>
      <c r="G43" s="91">
        <v>270</v>
      </c>
      <c r="H43" s="91">
        <v>145</v>
      </c>
    </row>
    <row r="44" spans="1:8" x14ac:dyDescent="0.2">
      <c r="A44" s="89">
        <v>41287</v>
      </c>
      <c r="B44" s="90" t="s">
        <v>84</v>
      </c>
      <c r="C44" s="90" t="s">
        <v>273</v>
      </c>
      <c r="D44" s="90" t="s">
        <v>132</v>
      </c>
      <c r="E44" s="90" t="s">
        <v>294</v>
      </c>
      <c r="F44" s="90">
        <v>57</v>
      </c>
      <c r="G44" s="91">
        <v>1254</v>
      </c>
      <c r="H44" s="91">
        <v>570</v>
      </c>
    </row>
    <row r="45" spans="1:8" x14ac:dyDescent="0.2">
      <c r="A45" s="89">
        <v>41287</v>
      </c>
      <c r="B45" s="90" t="s">
        <v>271</v>
      </c>
      <c r="C45" s="90" t="s">
        <v>273</v>
      </c>
      <c r="D45" s="90" t="s">
        <v>132</v>
      </c>
      <c r="E45" s="90" t="s">
        <v>281</v>
      </c>
      <c r="F45" s="90">
        <v>33</v>
      </c>
      <c r="G45" s="91">
        <v>627</v>
      </c>
      <c r="H45" s="91">
        <v>264</v>
      </c>
    </row>
    <row r="46" spans="1:8" x14ac:dyDescent="0.2">
      <c r="A46" s="89">
        <v>41287</v>
      </c>
      <c r="B46" s="90" t="s">
        <v>84</v>
      </c>
      <c r="C46" s="90" t="s">
        <v>273</v>
      </c>
      <c r="D46" s="90" t="s">
        <v>132</v>
      </c>
      <c r="E46" s="90" t="s">
        <v>281</v>
      </c>
      <c r="F46" s="90">
        <v>40</v>
      </c>
      <c r="G46" s="91">
        <v>880</v>
      </c>
      <c r="H46" s="91">
        <v>400</v>
      </c>
    </row>
    <row r="47" spans="1:8" x14ac:dyDescent="0.2">
      <c r="A47" s="89">
        <v>41295</v>
      </c>
      <c r="B47" s="90" t="s">
        <v>271</v>
      </c>
      <c r="C47" s="90" t="s">
        <v>273</v>
      </c>
      <c r="D47" s="90" t="s">
        <v>132</v>
      </c>
      <c r="E47" s="90" t="s">
        <v>291</v>
      </c>
      <c r="F47" s="90">
        <v>23</v>
      </c>
      <c r="G47" s="91">
        <v>437</v>
      </c>
      <c r="H47" s="91">
        <v>184</v>
      </c>
    </row>
    <row r="48" spans="1:8" x14ac:dyDescent="0.2">
      <c r="A48" s="89">
        <v>41278</v>
      </c>
      <c r="B48" s="90" t="s">
        <v>86</v>
      </c>
      <c r="C48" s="90" t="s">
        <v>273</v>
      </c>
      <c r="D48" s="90" t="s">
        <v>36</v>
      </c>
      <c r="E48" s="90" t="s">
        <v>276</v>
      </c>
      <c r="F48" s="90">
        <v>29</v>
      </c>
      <c r="G48" s="91">
        <v>609</v>
      </c>
      <c r="H48" s="91">
        <v>268.25</v>
      </c>
    </row>
    <row r="49" spans="1:8" x14ac:dyDescent="0.2">
      <c r="A49" s="89">
        <v>41281</v>
      </c>
      <c r="B49" s="90" t="s">
        <v>86</v>
      </c>
      <c r="C49" s="90" t="s">
        <v>273</v>
      </c>
      <c r="D49" s="90" t="s">
        <v>36</v>
      </c>
      <c r="E49" s="90" t="s">
        <v>275</v>
      </c>
      <c r="F49" s="90">
        <v>22</v>
      </c>
      <c r="G49" s="91">
        <v>462</v>
      </c>
      <c r="H49" s="91">
        <v>203.5</v>
      </c>
    </row>
    <row r="50" spans="1:8" x14ac:dyDescent="0.2">
      <c r="A50" s="89">
        <v>41290</v>
      </c>
      <c r="B50" s="90" t="s">
        <v>84</v>
      </c>
      <c r="C50" s="90" t="s">
        <v>273</v>
      </c>
      <c r="D50" s="90" t="s">
        <v>36</v>
      </c>
      <c r="E50" s="90" t="s">
        <v>296</v>
      </c>
      <c r="F50" s="90">
        <v>56</v>
      </c>
      <c r="G50" s="91">
        <v>1232</v>
      </c>
      <c r="H50" s="91">
        <v>560</v>
      </c>
    </row>
    <row r="51" spans="1:8" x14ac:dyDescent="0.2">
      <c r="A51" s="89">
        <v>41284</v>
      </c>
      <c r="B51" s="90" t="s">
        <v>271</v>
      </c>
      <c r="C51" s="90" t="s">
        <v>273</v>
      </c>
      <c r="D51" s="90" t="s">
        <v>282</v>
      </c>
      <c r="E51" s="90" t="s">
        <v>277</v>
      </c>
      <c r="F51" s="90">
        <v>8</v>
      </c>
      <c r="G51" s="91">
        <v>152</v>
      </c>
      <c r="H51" s="91">
        <v>64</v>
      </c>
    </row>
    <row r="52" spans="1:8" x14ac:dyDescent="0.2">
      <c r="A52" s="89">
        <v>41291</v>
      </c>
      <c r="B52" s="90" t="s">
        <v>84</v>
      </c>
      <c r="C52" s="90" t="s">
        <v>273</v>
      </c>
      <c r="D52" s="90" t="s">
        <v>282</v>
      </c>
      <c r="E52" s="90" t="s">
        <v>275</v>
      </c>
      <c r="F52" s="90">
        <v>16</v>
      </c>
      <c r="G52" s="91">
        <v>352</v>
      </c>
      <c r="H52" s="91">
        <v>160</v>
      </c>
    </row>
    <row r="53" spans="1:8" x14ac:dyDescent="0.2">
      <c r="A53" s="89">
        <v>41292</v>
      </c>
      <c r="B53" s="90" t="s">
        <v>80</v>
      </c>
      <c r="C53" s="90" t="s">
        <v>273</v>
      </c>
      <c r="D53" s="90" t="s">
        <v>282</v>
      </c>
      <c r="E53" s="90" t="s">
        <v>294</v>
      </c>
      <c r="F53" s="90">
        <v>17</v>
      </c>
      <c r="G53" s="91">
        <v>459</v>
      </c>
      <c r="H53" s="91">
        <v>246.5</v>
      </c>
    </row>
    <row r="54" spans="1:8" x14ac:dyDescent="0.2">
      <c r="A54" s="89">
        <v>41295</v>
      </c>
      <c r="B54" s="90" t="s">
        <v>271</v>
      </c>
      <c r="C54" s="90" t="s">
        <v>273</v>
      </c>
      <c r="D54" s="90" t="s">
        <v>282</v>
      </c>
      <c r="E54" s="90" t="s">
        <v>283</v>
      </c>
      <c r="F54" s="90">
        <v>64</v>
      </c>
      <c r="G54" s="91">
        <v>1216</v>
      </c>
      <c r="H54" s="91">
        <v>512</v>
      </c>
    </row>
    <row r="55" spans="1:8" x14ac:dyDescent="0.2">
      <c r="A55" s="89">
        <v>41302</v>
      </c>
      <c r="B55" s="90" t="s">
        <v>80</v>
      </c>
      <c r="C55" s="90" t="s">
        <v>273</v>
      </c>
      <c r="D55" s="90" t="s">
        <v>282</v>
      </c>
      <c r="E55" s="90" t="s">
        <v>296</v>
      </c>
      <c r="F55" s="90">
        <v>42</v>
      </c>
      <c r="G55" s="91">
        <v>1134</v>
      </c>
      <c r="H55" s="91">
        <v>609</v>
      </c>
    </row>
    <row r="56" spans="1:8" x14ac:dyDescent="0.2">
      <c r="A56" s="89">
        <v>41283</v>
      </c>
      <c r="B56" s="90" t="s">
        <v>84</v>
      </c>
      <c r="C56" s="90" t="s">
        <v>266</v>
      </c>
      <c r="D56" s="90" t="s">
        <v>8</v>
      </c>
      <c r="E56" s="90" t="s">
        <v>274</v>
      </c>
      <c r="F56" s="90">
        <v>26</v>
      </c>
      <c r="G56" s="91">
        <v>572</v>
      </c>
      <c r="H56" s="91">
        <v>260</v>
      </c>
    </row>
    <row r="57" spans="1:8" x14ac:dyDescent="0.2">
      <c r="A57" s="89">
        <v>41284</v>
      </c>
      <c r="B57" s="90" t="s">
        <v>271</v>
      </c>
      <c r="C57" s="90" t="s">
        <v>266</v>
      </c>
      <c r="D57" s="90" t="s">
        <v>8</v>
      </c>
      <c r="E57" s="90" t="s">
        <v>290</v>
      </c>
      <c r="F57" s="90">
        <v>30</v>
      </c>
      <c r="G57" s="91">
        <v>570</v>
      </c>
      <c r="H57" s="91">
        <v>240</v>
      </c>
    </row>
    <row r="58" spans="1:8" x14ac:dyDescent="0.2">
      <c r="A58" s="89">
        <v>41286</v>
      </c>
      <c r="B58" s="90" t="s">
        <v>84</v>
      </c>
      <c r="C58" s="90" t="s">
        <v>266</v>
      </c>
      <c r="D58" s="90" t="s">
        <v>8</v>
      </c>
      <c r="E58" s="90" t="s">
        <v>287</v>
      </c>
      <c r="F58" s="90">
        <v>7</v>
      </c>
      <c r="G58" s="91">
        <v>154</v>
      </c>
      <c r="H58" s="91">
        <v>70</v>
      </c>
    </row>
    <row r="59" spans="1:8" x14ac:dyDescent="0.2">
      <c r="A59" s="89">
        <v>41297</v>
      </c>
      <c r="B59" s="90" t="s">
        <v>271</v>
      </c>
      <c r="C59" s="90" t="s">
        <v>266</v>
      </c>
      <c r="D59" s="90" t="s">
        <v>8</v>
      </c>
      <c r="E59" s="90" t="s">
        <v>286</v>
      </c>
      <c r="F59" s="90">
        <v>49</v>
      </c>
      <c r="G59" s="91">
        <v>931</v>
      </c>
      <c r="H59" s="91">
        <v>392</v>
      </c>
    </row>
    <row r="60" spans="1:8" x14ac:dyDescent="0.2">
      <c r="A60" s="89">
        <v>41296</v>
      </c>
      <c r="B60" s="90" t="s">
        <v>80</v>
      </c>
      <c r="C60" s="90" t="s">
        <v>266</v>
      </c>
      <c r="D60" s="90" t="s">
        <v>278</v>
      </c>
      <c r="E60" s="90" t="s">
        <v>272</v>
      </c>
      <c r="F60" s="90">
        <v>29</v>
      </c>
      <c r="G60" s="91">
        <v>783</v>
      </c>
      <c r="H60" s="91">
        <v>420.5</v>
      </c>
    </row>
    <row r="61" spans="1:8" x14ac:dyDescent="0.2">
      <c r="A61" s="89">
        <v>41302</v>
      </c>
      <c r="B61" s="90" t="s">
        <v>82</v>
      </c>
      <c r="C61" s="90" t="s">
        <v>266</v>
      </c>
      <c r="D61" s="90" t="s">
        <v>278</v>
      </c>
      <c r="E61" s="90" t="s">
        <v>298</v>
      </c>
      <c r="F61" s="90">
        <v>46</v>
      </c>
      <c r="G61" s="91">
        <v>1058</v>
      </c>
      <c r="H61" s="91">
        <v>506</v>
      </c>
    </row>
    <row r="62" spans="1:8" x14ac:dyDescent="0.2">
      <c r="A62" s="89">
        <v>41302</v>
      </c>
      <c r="B62" s="90" t="s">
        <v>80</v>
      </c>
      <c r="C62" s="90" t="s">
        <v>266</v>
      </c>
      <c r="D62" s="90" t="s">
        <v>278</v>
      </c>
      <c r="E62" s="90" t="s">
        <v>296</v>
      </c>
      <c r="F62" s="90">
        <v>44</v>
      </c>
      <c r="G62" s="91">
        <v>1188</v>
      </c>
      <c r="H62" s="91">
        <v>638</v>
      </c>
    </row>
    <row r="63" spans="1:8" x14ac:dyDescent="0.2">
      <c r="A63" s="89">
        <v>41276</v>
      </c>
      <c r="B63" s="90" t="s">
        <v>84</v>
      </c>
      <c r="C63" s="90" t="s">
        <v>266</v>
      </c>
      <c r="D63" s="90" t="s">
        <v>267</v>
      </c>
      <c r="E63" s="90" t="s">
        <v>268</v>
      </c>
      <c r="F63" s="90">
        <v>24</v>
      </c>
      <c r="G63" s="91">
        <v>528</v>
      </c>
      <c r="H63" s="91">
        <v>240</v>
      </c>
    </row>
    <row r="64" spans="1:8" x14ac:dyDescent="0.2">
      <c r="A64" s="89">
        <v>41302</v>
      </c>
      <c r="B64" s="90" t="s">
        <v>80</v>
      </c>
      <c r="C64" s="90" t="s">
        <v>266</v>
      </c>
      <c r="D64" s="90" t="s">
        <v>267</v>
      </c>
      <c r="E64" s="90" t="s">
        <v>268</v>
      </c>
      <c r="F64" s="90">
        <v>56</v>
      </c>
      <c r="G64" s="91">
        <v>1512</v>
      </c>
      <c r="H64" s="91">
        <v>812</v>
      </c>
    </row>
    <row r="65" spans="1:8" x14ac:dyDescent="0.2">
      <c r="A65" s="89">
        <v>41277</v>
      </c>
      <c r="B65" s="90" t="s">
        <v>86</v>
      </c>
      <c r="C65" s="90" t="s">
        <v>266</v>
      </c>
      <c r="D65" s="90" t="s">
        <v>132</v>
      </c>
      <c r="E65" s="90" t="s">
        <v>274</v>
      </c>
      <c r="F65" s="90">
        <v>23</v>
      </c>
      <c r="G65" s="91">
        <v>483</v>
      </c>
      <c r="H65" s="91">
        <v>212.75</v>
      </c>
    </row>
    <row r="66" spans="1:8" x14ac:dyDescent="0.2">
      <c r="A66" s="89">
        <v>41279</v>
      </c>
      <c r="B66" s="90" t="s">
        <v>86</v>
      </c>
      <c r="C66" s="90" t="s">
        <v>266</v>
      </c>
      <c r="D66" s="90" t="s">
        <v>132</v>
      </c>
      <c r="E66" s="90" t="s">
        <v>277</v>
      </c>
      <c r="F66" s="90">
        <v>57</v>
      </c>
      <c r="G66" s="91">
        <v>1197</v>
      </c>
      <c r="H66" s="91">
        <v>527.25</v>
      </c>
    </row>
    <row r="67" spans="1:8" x14ac:dyDescent="0.2">
      <c r="A67" s="89">
        <v>41295</v>
      </c>
      <c r="B67" s="90" t="s">
        <v>86</v>
      </c>
      <c r="C67" s="90" t="s">
        <v>266</v>
      </c>
      <c r="D67" s="90" t="s">
        <v>132</v>
      </c>
      <c r="E67" s="90" t="s">
        <v>285</v>
      </c>
      <c r="F67" s="90">
        <v>13</v>
      </c>
      <c r="G67" s="91">
        <v>273</v>
      </c>
      <c r="H67" s="91">
        <v>120.25</v>
      </c>
    </row>
    <row r="68" spans="1:8" x14ac:dyDescent="0.2">
      <c r="A68" s="89">
        <v>41277</v>
      </c>
      <c r="B68" s="90" t="s">
        <v>271</v>
      </c>
      <c r="C68" s="90" t="s">
        <v>266</v>
      </c>
      <c r="D68" s="90" t="s">
        <v>36</v>
      </c>
      <c r="E68" s="90" t="s">
        <v>275</v>
      </c>
      <c r="F68" s="90">
        <v>6</v>
      </c>
      <c r="G68" s="91">
        <v>114</v>
      </c>
      <c r="H68" s="91">
        <v>48</v>
      </c>
    </row>
    <row r="69" spans="1:8" x14ac:dyDescent="0.2">
      <c r="A69" s="89">
        <v>41283</v>
      </c>
      <c r="B69" s="90" t="s">
        <v>84</v>
      </c>
      <c r="C69" s="90" t="s">
        <v>266</v>
      </c>
      <c r="D69" s="90" t="s">
        <v>36</v>
      </c>
      <c r="E69" s="90" t="s">
        <v>283</v>
      </c>
      <c r="F69" s="90">
        <v>15</v>
      </c>
      <c r="G69" s="91">
        <v>330</v>
      </c>
      <c r="H69" s="91">
        <v>150</v>
      </c>
    </row>
    <row r="70" spans="1:8" x14ac:dyDescent="0.2">
      <c r="A70" s="89">
        <v>41284</v>
      </c>
      <c r="B70" s="90" t="s">
        <v>86</v>
      </c>
      <c r="C70" s="90" t="s">
        <v>266</v>
      </c>
      <c r="D70" s="90" t="s">
        <v>36</v>
      </c>
      <c r="E70" s="90" t="s">
        <v>292</v>
      </c>
      <c r="F70" s="90">
        <v>47</v>
      </c>
      <c r="G70" s="91">
        <v>987</v>
      </c>
      <c r="H70" s="91">
        <v>434.75</v>
      </c>
    </row>
    <row r="71" spans="1:8" x14ac:dyDescent="0.2">
      <c r="A71" s="89">
        <v>41293</v>
      </c>
      <c r="B71" s="90" t="s">
        <v>84</v>
      </c>
      <c r="C71" s="90" t="s">
        <v>266</v>
      </c>
      <c r="D71" s="90" t="s">
        <v>36</v>
      </c>
      <c r="E71" s="90" t="s">
        <v>286</v>
      </c>
      <c r="F71" s="90">
        <v>35</v>
      </c>
      <c r="G71" s="91">
        <v>770</v>
      </c>
      <c r="H71" s="91">
        <v>350</v>
      </c>
    </row>
    <row r="72" spans="1:8" x14ac:dyDescent="0.2">
      <c r="A72" s="89">
        <v>41300</v>
      </c>
      <c r="B72" s="90" t="s">
        <v>86</v>
      </c>
      <c r="C72" s="90" t="s">
        <v>266</v>
      </c>
      <c r="D72" s="90" t="s">
        <v>36</v>
      </c>
      <c r="E72" s="90" t="s">
        <v>297</v>
      </c>
      <c r="F72" s="90">
        <v>44</v>
      </c>
      <c r="G72" s="91">
        <v>924</v>
      </c>
      <c r="H72" s="91">
        <v>407</v>
      </c>
    </row>
    <row r="73" spans="1:8" x14ac:dyDescent="0.2">
      <c r="A73" s="89">
        <v>41302</v>
      </c>
      <c r="B73" s="90" t="s">
        <v>84</v>
      </c>
      <c r="C73" s="90" t="s">
        <v>266</v>
      </c>
      <c r="D73" s="90" t="s">
        <v>36</v>
      </c>
      <c r="E73" s="90" t="s">
        <v>283</v>
      </c>
      <c r="F73" s="90">
        <v>25</v>
      </c>
      <c r="G73" s="91">
        <v>550</v>
      </c>
      <c r="H73" s="91">
        <v>250</v>
      </c>
    </row>
    <row r="74" spans="1:8" x14ac:dyDescent="0.2">
      <c r="A74" s="89">
        <v>41304</v>
      </c>
      <c r="B74" s="90" t="s">
        <v>271</v>
      </c>
      <c r="C74" s="90" t="s">
        <v>266</v>
      </c>
      <c r="D74" s="90" t="s">
        <v>36</v>
      </c>
      <c r="E74" s="90" t="s">
        <v>277</v>
      </c>
      <c r="F74" s="90">
        <v>23</v>
      </c>
      <c r="G74" s="91">
        <v>437</v>
      </c>
      <c r="H74" s="91">
        <v>184</v>
      </c>
    </row>
    <row r="75" spans="1:8" x14ac:dyDescent="0.2">
      <c r="A75" s="89">
        <v>41304</v>
      </c>
      <c r="B75" s="90" t="s">
        <v>80</v>
      </c>
      <c r="C75" s="90" t="s">
        <v>266</v>
      </c>
      <c r="D75" s="90" t="s">
        <v>36</v>
      </c>
      <c r="E75" s="90" t="s">
        <v>277</v>
      </c>
      <c r="F75" s="90">
        <v>25</v>
      </c>
      <c r="G75" s="91">
        <v>675</v>
      </c>
      <c r="H75" s="91">
        <v>362.5</v>
      </c>
    </row>
    <row r="76" spans="1:8" x14ac:dyDescent="0.2">
      <c r="A76" s="89">
        <v>41280</v>
      </c>
      <c r="B76" s="90" t="s">
        <v>271</v>
      </c>
      <c r="C76" s="90" t="s">
        <v>266</v>
      </c>
      <c r="D76" s="90" t="s">
        <v>282</v>
      </c>
      <c r="E76" s="90" t="s">
        <v>283</v>
      </c>
      <c r="F76" s="90">
        <v>40</v>
      </c>
      <c r="G76" s="91">
        <v>760</v>
      </c>
      <c r="H76" s="91">
        <v>320</v>
      </c>
    </row>
    <row r="77" spans="1:8" x14ac:dyDescent="0.2">
      <c r="A77" s="89">
        <v>41287</v>
      </c>
      <c r="B77" s="90" t="s">
        <v>82</v>
      </c>
      <c r="C77" s="90" t="s">
        <v>266</v>
      </c>
      <c r="D77" s="90" t="s">
        <v>282</v>
      </c>
      <c r="E77" s="90" t="s">
        <v>272</v>
      </c>
      <c r="F77" s="90">
        <v>52</v>
      </c>
      <c r="G77" s="91">
        <v>1196</v>
      </c>
      <c r="H77" s="91">
        <v>572</v>
      </c>
    </row>
    <row r="78" spans="1:8" x14ac:dyDescent="0.2">
      <c r="A78" s="89">
        <v>41290</v>
      </c>
      <c r="B78" s="90" t="s">
        <v>82</v>
      </c>
      <c r="C78" s="90" t="s">
        <v>266</v>
      </c>
      <c r="D78" s="90" t="s">
        <v>282</v>
      </c>
      <c r="E78" s="90" t="s">
        <v>283</v>
      </c>
      <c r="F78" s="90">
        <v>31</v>
      </c>
      <c r="G78" s="91">
        <v>713</v>
      </c>
      <c r="H78" s="91">
        <v>341</v>
      </c>
    </row>
    <row r="79" spans="1:8" x14ac:dyDescent="0.2">
      <c r="A79" s="89">
        <v>41292</v>
      </c>
      <c r="B79" s="90" t="s">
        <v>82</v>
      </c>
      <c r="C79" s="90" t="s">
        <v>266</v>
      </c>
      <c r="D79" s="90" t="s">
        <v>282</v>
      </c>
      <c r="E79" s="90" t="s">
        <v>296</v>
      </c>
      <c r="F79" s="90">
        <v>53</v>
      </c>
      <c r="G79" s="91">
        <v>1219</v>
      </c>
      <c r="H79" s="91">
        <v>583</v>
      </c>
    </row>
    <row r="80" spans="1:8" x14ac:dyDescent="0.2">
      <c r="A80" s="89">
        <v>41295</v>
      </c>
      <c r="B80" s="90" t="s">
        <v>84</v>
      </c>
      <c r="C80" s="90" t="s">
        <v>266</v>
      </c>
      <c r="D80" s="90" t="s">
        <v>282</v>
      </c>
      <c r="E80" s="90" t="s">
        <v>290</v>
      </c>
      <c r="F80" s="90">
        <v>11</v>
      </c>
      <c r="G80" s="91">
        <v>242</v>
      </c>
      <c r="H80" s="91">
        <v>110</v>
      </c>
    </row>
    <row r="81" spans="1:8" x14ac:dyDescent="0.2">
      <c r="A81" s="89">
        <v>41296</v>
      </c>
      <c r="B81" s="90" t="s">
        <v>82</v>
      </c>
      <c r="C81" s="90" t="s">
        <v>266</v>
      </c>
      <c r="D81" s="90" t="s">
        <v>282</v>
      </c>
      <c r="E81" s="90" t="s">
        <v>268</v>
      </c>
      <c r="F81" s="90">
        <v>29</v>
      </c>
      <c r="G81" s="91">
        <v>667</v>
      </c>
      <c r="H81" s="91">
        <v>319</v>
      </c>
    </row>
    <row r="82" spans="1:8" x14ac:dyDescent="0.2">
      <c r="A82" s="89">
        <v>41302</v>
      </c>
      <c r="B82" s="90" t="s">
        <v>271</v>
      </c>
      <c r="C82" s="90" t="s">
        <v>266</v>
      </c>
      <c r="D82" s="90" t="s">
        <v>282</v>
      </c>
      <c r="E82" s="90" t="s">
        <v>299</v>
      </c>
      <c r="F82" s="90">
        <v>51</v>
      </c>
      <c r="G82" s="91">
        <v>969</v>
      </c>
      <c r="H82" s="91">
        <v>408</v>
      </c>
    </row>
    <row r="83" spans="1:8" x14ac:dyDescent="0.2">
      <c r="A83" s="89">
        <v>41282</v>
      </c>
      <c r="B83" s="90" t="s">
        <v>80</v>
      </c>
      <c r="C83" s="90" t="s">
        <v>4</v>
      </c>
      <c r="D83" s="90" t="s">
        <v>8</v>
      </c>
      <c r="E83" s="90" t="s">
        <v>288</v>
      </c>
      <c r="F83" s="90">
        <v>16</v>
      </c>
      <c r="G83" s="91">
        <v>432</v>
      </c>
      <c r="H83" s="91">
        <v>232</v>
      </c>
    </row>
    <row r="84" spans="1:8" x14ac:dyDescent="0.2">
      <c r="A84" s="89">
        <v>41291</v>
      </c>
      <c r="B84" s="90" t="s">
        <v>80</v>
      </c>
      <c r="C84" s="90" t="s">
        <v>4</v>
      </c>
      <c r="D84" s="90" t="s">
        <v>8</v>
      </c>
      <c r="E84" s="90" t="s">
        <v>275</v>
      </c>
      <c r="F84" s="90">
        <v>10</v>
      </c>
      <c r="G84" s="91">
        <v>270</v>
      </c>
      <c r="H84" s="91">
        <v>145</v>
      </c>
    </row>
    <row r="85" spans="1:8" x14ac:dyDescent="0.2">
      <c r="A85" s="89">
        <v>41302</v>
      </c>
      <c r="B85" s="90" t="s">
        <v>86</v>
      </c>
      <c r="C85" s="90" t="s">
        <v>4</v>
      </c>
      <c r="D85" s="90" t="s">
        <v>8</v>
      </c>
      <c r="E85" s="90" t="s">
        <v>272</v>
      </c>
      <c r="F85" s="90">
        <v>62</v>
      </c>
      <c r="G85" s="91">
        <v>1302</v>
      </c>
      <c r="H85" s="91">
        <v>573.5</v>
      </c>
    </row>
    <row r="86" spans="1:8" x14ac:dyDescent="0.2">
      <c r="A86" s="89">
        <v>41279</v>
      </c>
      <c r="B86" s="90" t="s">
        <v>271</v>
      </c>
      <c r="C86" s="90" t="s">
        <v>4</v>
      </c>
      <c r="D86" s="90" t="s">
        <v>278</v>
      </c>
      <c r="E86" s="90" t="s">
        <v>279</v>
      </c>
      <c r="F86" s="90">
        <v>12</v>
      </c>
      <c r="G86" s="91">
        <v>228</v>
      </c>
      <c r="H86" s="91">
        <v>96</v>
      </c>
    </row>
    <row r="87" spans="1:8" x14ac:dyDescent="0.2">
      <c r="A87" s="89">
        <v>41279</v>
      </c>
      <c r="B87" s="90" t="s">
        <v>82</v>
      </c>
      <c r="C87" s="90" t="s">
        <v>4</v>
      </c>
      <c r="D87" s="90" t="s">
        <v>278</v>
      </c>
      <c r="E87" s="90" t="s">
        <v>280</v>
      </c>
      <c r="F87" s="90">
        <v>60</v>
      </c>
      <c r="G87" s="91">
        <v>1380</v>
      </c>
      <c r="H87" s="91">
        <v>660</v>
      </c>
    </row>
    <row r="88" spans="1:8" x14ac:dyDescent="0.2">
      <c r="A88" s="89">
        <v>41295</v>
      </c>
      <c r="B88" s="90" t="s">
        <v>80</v>
      </c>
      <c r="C88" s="90" t="s">
        <v>4</v>
      </c>
      <c r="D88" s="90" t="s">
        <v>267</v>
      </c>
      <c r="E88" s="90" t="s">
        <v>293</v>
      </c>
      <c r="F88" s="90">
        <v>56</v>
      </c>
      <c r="G88" s="91">
        <v>1512</v>
      </c>
      <c r="H88" s="91">
        <v>812</v>
      </c>
    </row>
    <row r="89" spans="1:8" x14ac:dyDescent="0.2">
      <c r="A89" s="89">
        <v>41298</v>
      </c>
      <c r="B89" s="90" t="s">
        <v>80</v>
      </c>
      <c r="C89" s="90" t="s">
        <v>4</v>
      </c>
      <c r="D89" s="90" t="s">
        <v>267</v>
      </c>
      <c r="E89" s="90" t="s">
        <v>288</v>
      </c>
      <c r="F89" s="90">
        <v>63</v>
      </c>
      <c r="G89" s="91">
        <v>1701</v>
      </c>
      <c r="H89" s="91">
        <v>913.5</v>
      </c>
    </row>
    <row r="90" spans="1:8" x14ac:dyDescent="0.2">
      <c r="A90" s="89">
        <v>41301</v>
      </c>
      <c r="B90" s="90" t="s">
        <v>82</v>
      </c>
      <c r="C90" s="90" t="s">
        <v>4</v>
      </c>
      <c r="D90" s="90" t="s">
        <v>267</v>
      </c>
      <c r="E90" s="90" t="s">
        <v>283</v>
      </c>
      <c r="F90" s="90">
        <v>10</v>
      </c>
      <c r="G90" s="91">
        <v>230</v>
      </c>
      <c r="H90" s="91">
        <v>110</v>
      </c>
    </row>
    <row r="91" spans="1:8" x14ac:dyDescent="0.2">
      <c r="A91" s="89">
        <v>41304</v>
      </c>
      <c r="B91" s="90" t="s">
        <v>271</v>
      </c>
      <c r="C91" s="90" t="s">
        <v>4</v>
      </c>
      <c r="D91" s="90" t="s">
        <v>267</v>
      </c>
      <c r="E91" s="90" t="s">
        <v>291</v>
      </c>
      <c r="F91" s="90">
        <v>49</v>
      </c>
      <c r="G91" s="91">
        <v>931</v>
      </c>
      <c r="H91" s="91">
        <v>392</v>
      </c>
    </row>
    <row r="92" spans="1:8" x14ac:dyDescent="0.2">
      <c r="A92" s="89">
        <v>41276</v>
      </c>
      <c r="B92" s="90" t="s">
        <v>80</v>
      </c>
      <c r="C92" s="90" t="s">
        <v>4</v>
      </c>
      <c r="D92" s="90" t="s">
        <v>132</v>
      </c>
      <c r="E92" s="90" t="s">
        <v>269</v>
      </c>
      <c r="F92" s="90">
        <v>30</v>
      </c>
      <c r="G92" s="91">
        <v>810</v>
      </c>
      <c r="H92" s="91">
        <v>435</v>
      </c>
    </row>
    <row r="93" spans="1:8" x14ac:dyDescent="0.2">
      <c r="A93" s="89">
        <v>41276</v>
      </c>
      <c r="B93" s="90" t="s">
        <v>84</v>
      </c>
      <c r="C93" s="90" t="s">
        <v>4</v>
      </c>
      <c r="D93" s="90" t="s">
        <v>132</v>
      </c>
      <c r="E93" s="90" t="s">
        <v>270</v>
      </c>
      <c r="F93" s="90">
        <v>19</v>
      </c>
      <c r="G93" s="91">
        <v>418</v>
      </c>
      <c r="H93" s="91">
        <v>190</v>
      </c>
    </row>
    <row r="94" spans="1:8" x14ac:dyDescent="0.2">
      <c r="A94" s="89">
        <v>41281</v>
      </c>
      <c r="B94" s="90" t="s">
        <v>86</v>
      </c>
      <c r="C94" s="90" t="s">
        <v>4</v>
      </c>
      <c r="D94" s="90" t="s">
        <v>132</v>
      </c>
      <c r="E94" s="90" t="s">
        <v>286</v>
      </c>
      <c r="F94" s="90">
        <v>61</v>
      </c>
      <c r="G94" s="91">
        <v>1281</v>
      </c>
      <c r="H94" s="91">
        <v>564.25</v>
      </c>
    </row>
    <row r="95" spans="1:8" x14ac:dyDescent="0.2">
      <c r="A95" s="89">
        <v>41281</v>
      </c>
      <c r="B95" s="90" t="s">
        <v>86</v>
      </c>
      <c r="C95" s="90" t="s">
        <v>4</v>
      </c>
      <c r="D95" s="90" t="s">
        <v>132</v>
      </c>
      <c r="E95" s="90" t="s">
        <v>287</v>
      </c>
      <c r="F95" s="90">
        <v>53</v>
      </c>
      <c r="G95" s="91">
        <v>1113</v>
      </c>
      <c r="H95" s="91">
        <v>490.25</v>
      </c>
    </row>
    <row r="96" spans="1:8" x14ac:dyDescent="0.2">
      <c r="A96" s="89">
        <v>41296</v>
      </c>
      <c r="B96" s="90" t="s">
        <v>84</v>
      </c>
      <c r="C96" s="90" t="s">
        <v>4</v>
      </c>
      <c r="D96" s="90" t="s">
        <v>132</v>
      </c>
      <c r="E96" s="90" t="s">
        <v>269</v>
      </c>
      <c r="F96" s="90">
        <v>53</v>
      </c>
      <c r="G96" s="91">
        <v>1166</v>
      </c>
      <c r="H96" s="91">
        <v>530</v>
      </c>
    </row>
    <row r="97" spans="1:8" x14ac:dyDescent="0.2">
      <c r="A97" s="89">
        <v>41300</v>
      </c>
      <c r="B97" s="90" t="s">
        <v>84</v>
      </c>
      <c r="C97" s="90" t="s">
        <v>4</v>
      </c>
      <c r="D97" s="90" t="s">
        <v>132</v>
      </c>
      <c r="E97" s="90" t="s">
        <v>299</v>
      </c>
      <c r="F97" s="90">
        <v>61</v>
      </c>
      <c r="G97" s="91">
        <v>5000</v>
      </c>
      <c r="H97" s="91">
        <v>610</v>
      </c>
    </row>
    <row r="98" spans="1:8" x14ac:dyDescent="0.2">
      <c r="A98" s="89">
        <v>41280</v>
      </c>
      <c r="B98" s="90" t="s">
        <v>82</v>
      </c>
      <c r="C98" s="90" t="s">
        <v>4</v>
      </c>
      <c r="D98" s="90" t="s">
        <v>36</v>
      </c>
      <c r="E98" s="90" t="s">
        <v>284</v>
      </c>
      <c r="F98" s="90">
        <v>18</v>
      </c>
      <c r="G98" s="91">
        <v>414</v>
      </c>
      <c r="H98" s="91">
        <v>198</v>
      </c>
    </row>
    <row r="99" spans="1:8" x14ac:dyDescent="0.2">
      <c r="A99" s="89">
        <v>41280</v>
      </c>
      <c r="B99" s="90" t="s">
        <v>80</v>
      </c>
      <c r="C99" s="90" t="s">
        <v>4</v>
      </c>
      <c r="D99" s="90" t="s">
        <v>36</v>
      </c>
      <c r="E99" s="90" t="s">
        <v>275</v>
      </c>
      <c r="F99" s="90">
        <v>64</v>
      </c>
      <c r="G99" s="91">
        <v>1728</v>
      </c>
      <c r="H99" s="91">
        <v>928</v>
      </c>
    </row>
    <row r="100" spans="1:8" x14ac:dyDescent="0.2">
      <c r="A100" s="89">
        <v>41292</v>
      </c>
      <c r="B100" s="90" t="s">
        <v>271</v>
      </c>
      <c r="C100" s="90" t="s">
        <v>4</v>
      </c>
      <c r="D100" s="90" t="s">
        <v>36</v>
      </c>
      <c r="E100" s="90" t="s">
        <v>269</v>
      </c>
      <c r="F100" s="90">
        <v>8</v>
      </c>
      <c r="G100" s="91">
        <v>152</v>
      </c>
      <c r="H100" s="91">
        <v>64</v>
      </c>
    </row>
    <row r="101" spans="1:8" x14ac:dyDescent="0.2">
      <c r="A101" s="89">
        <v>41294</v>
      </c>
      <c r="B101" s="90" t="s">
        <v>271</v>
      </c>
      <c r="C101" s="90" t="s">
        <v>4</v>
      </c>
      <c r="D101" s="90" t="s">
        <v>36</v>
      </c>
      <c r="E101" s="90" t="s">
        <v>296</v>
      </c>
      <c r="F101" s="90">
        <v>58</v>
      </c>
      <c r="G101" s="91">
        <v>1102</v>
      </c>
      <c r="H101" s="91">
        <v>464</v>
      </c>
    </row>
    <row r="102" spans="1:8" x14ac:dyDescent="0.2">
      <c r="A102" s="89">
        <v>41296</v>
      </c>
      <c r="B102" s="90" t="s">
        <v>84</v>
      </c>
      <c r="C102" s="90" t="s">
        <v>4</v>
      </c>
      <c r="D102" s="90" t="s">
        <v>36</v>
      </c>
      <c r="E102" s="90" t="s">
        <v>296</v>
      </c>
      <c r="F102" s="90">
        <v>35</v>
      </c>
      <c r="G102" s="91">
        <v>770</v>
      </c>
      <c r="H102" s="91">
        <v>350</v>
      </c>
    </row>
    <row r="103" spans="1:8" x14ac:dyDescent="0.2">
      <c r="A103" s="89">
        <v>41281</v>
      </c>
      <c r="B103" s="90" t="s">
        <v>84</v>
      </c>
      <c r="C103" s="90" t="s">
        <v>4</v>
      </c>
      <c r="D103" s="90" t="s">
        <v>282</v>
      </c>
      <c r="E103" s="90" t="s">
        <v>286</v>
      </c>
      <c r="F103" s="90">
        <v>27</v>
      </c>
      <c r="G103" s="91">
        <v>594</v>
      </c>
      <c r="H103" s="91">
        <v>270</v>
      </c>
    </row>
    <row r="104" spans="1:8" x14ac:dyDescent="0.2">
      <c r="A104" s="89">
        <v>41284</v>
      </c>
      <c r="B104" s="90" t="s">
        <v>80</v>
      </c>
      <c r="C104" s="90" t="s">
        <v>4</v>
      </c>
      <c r="D104" s="90" t="s">
        <v>282</v>
      </c>
      <c r="E104" s="90" t="s">
        <v>268</v>
      </c>
      <c r="F104" s="90">
        <v>65</v>
      </c>
      <c r="G104" s="91">
        <v>1755</v>
      </c>
      <c r="H104" s="91">
        <v>942.5</v>
      </c>
    </row>
    <row r="105" spans="1:8" x14ac:dyDescent="0.2">
      <c r="A105" s="89">
        <v>41296</v>
      </c>
      <c r="B105" s="90" t="s">
        <v>84</v>
      </c>
      <c r="C105" s="90" t="s">
        <v>4</v>
      </c>
      <c r="D105" s="90" t="s">
        <v>282</v>
      </c>
      <c r="E105" s="90" t="s">
        <v>287</v>
      </c>
      <c r="F105" s="90">
        <v>6</v>
      </c>
      <c r="G105" s="91">
        <v>132</v>
      </c>
      <c r="H105" s="91">
        <v>60</v>
      </c>
    </row>
    <row r="106" spans="1:8" x14ac:dyDescent="0.2">
      <c r="A106" s="89">
        <v>41302</v>
      </c>
      <c r="B106" s="90" t="s">
        <v>82</v>
      </c>
      <c r="C106" s="90" t="s">
        <v>4</v>
      </c>
      <c r="D106" s="90" t="s">
        <v>282</v>
      </c>
      <c r="E106" s="90" t="s">
        <v>301</v>
      </c>
      <c r="F106" s="90">
        <v>15</v>
      </c>
      <c r="G106" s="91">
        <v>345</v>
      </c>
      <c r="H106" s="91">
        <v>165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AC825-92DC-459D-B1D7-2AF64689D4D1}">
  <sheetPr>
    <tabColor rgb="FF0000FF"/>
  </sheetPr>
  <dimension ref="A1:L106"/>
  <sheetViews>
    <sheetView workbookViewId="0">
      <selection activeCell="E2" sqref="A2:H106"/>
    </sheetView>
  </sheetViews>
  <sheetFormatPr defaultColWidth="8.85546875" defaultRowHeight="12.75" x14ac:dyDescent="0.2"/>
  <cols>
    <col min="1" max="6" width="8.85546875" style="86"/>
    <col min="7" max="7" width="9.7109375" style="86" bestFit="1" customWidth="1"/>
    <col min="8" max="8" width="8.85546875" style="86"/>
    <col min="9" max="9" width="3.28515625" style="86" customWidth="1"/>
    <col min="10" max="11" width="8.85546875" style="86"/>
    <col min="12" max="12" width="28.140625" style="86" customWidth="1"/>
    <col min="13" max="16384" width="8.85546875" style="86"/>
  </cols>
  <sheetData>
    <row r="1" spans="1:12" ht="15" x14ac:dyDescent="0.25">
      <c r="A1" s="85" t="s">
        <v>0</v>
      </c>
      <c r="B1" s="85" t="s">
        <v>74</v>
      </c>
      <c r="C1" s="85" t="s">
        <v>1</v>
      </c>
      <c r="D1" s="85" t="s">
        <v>3</v>
      </c>
      <c r="E1" s="85" t="s">
        <v>260</v>
      </c>
      <c r="F1" s="85" t="s">
        <v>261</v>
      </c>
      <c r="G1" s="85" t="s">
        <v>2</v>
      </c>
      <c r="H1" s="85" t="s">
        <v>262</v>
      </c>
      <c r="J1" s="87" t="s">
        <v>302</v>
      </c>
      <c r="K1" s="88"/>
      <c r="L1" s="88"/>
    </row>
    <row r="2" spans="1:12" x14ac:dyDescent="0.2">
      <c r="A2" s="89">
        <v>41291</v>
      </c>
      <c r="B2" s="90" t="s">
        <v>80</v>
      </c>
      <c r="C2" s="90" t="s">
        <v>273</v>
      </c>
      <c r="D2" s="90" t="s">
        <v>8</v>
      </c>
      <c r="E2" s="90" t="s">
        <v>289</v>
      </c>
      <c r="F2" s="90">
        <v>61</v>
      </c>
      <c r="G2" s="91">
        <v>1647</v>
      </c>
      <c r="H2" s="91">
        <v>884.5</v>
      </c>
    </row>
    <row r="3" spans="1:12" x14ac:dyDescent="0.2">
      <c r="A3" s="89">
        <v>41295</v>
      </c>
      <c r="B3" s="90" t="s">
        <v>80</v>
      </c>
      <c r="C3" s="90" t="s">
        <v>264</v>
      </c>
      <c r="D3" s="90" t="s">
        <v>8</v>
      </c>
      <c r="E3" s="90" t="s">
        <v>272</v>
      </c>
      <c r="F3" s="90">
        <v>58</v>
      </c>
      <c r="G3" s="91">
        <v>1566</v>
      </c>
      <c r="H3" s="91">
        <v>841</v>
      </c>
    </row>
    <row r="4" spans="1:12" x14ac:dyDescent="0.2">
      <c r="A4" s="89">
        <v>41294</v>
      </c>
      <c r="B4" s="90" t="s">
        <v>82</v>
      </c>
      <c r="C4" s="90" t="s">
        <v>264</v>
      </c>
      <c r="D4" s="90" t="s">
        <v>8</v>
      </c>
      <c r="E4" s="90" t="s">
        <v>279</v>
      </c>
      <c r="F4" s="90">
        <v>59</v>
      </c>
      <c r="G4" s="91">
        <v>1357</v>
      </c>
      <c r="H4" s="91">
        <v>649</v>
      </c>
    </row>
    <row r="5" spans="1:12" x14ac:dyDescent="0.2">
      <c r="A5" s="89">
        <v>41302</v>
      </c>
      <c r="B5" s="90" t="s">
        <v>86</v>
      </c>
      <c r="C5" s="90" t="s">
        <v>4</v>
      </c>
      <c r="D5" s="90" t="s">
        <v>8</v>
      </c>
      <c r="E5" s="90" t="s">
        <v>272</v>
      </c>
      <c r="F5" s="90">
        <v>62</v>
      </c>
      <c r="G5" s="91">
        <v>1302</v>
      </c>
      <c r="H5" s="91">
        <v>573.5</v>
      </c>
    </row>
    <row r="6" spans="1:12" x14ac:dyDescent="0.2">
      <c r="A6" s="89">
        <v>41292</v>
      </c>
      <c r="B6" s="90" t="s">
        <v>271</v>
      </c>
      <c r="C6" s="90" t="s">
        <v>273</v>
      </c>
      <c r="D6" s="90" t="s">
        <v>8</v>
      </c>
      <c r="E6" s="90" t="s">
        <v>275</v>
      </c>
      <c r="F6" s="90">
        <v>62</v>
      </c>
      <c r="G6" s="91">
        <v>1178</v>
      </c>
      <c r="H6" s="91">
        <v>496</v>
      </c>
    </row>
    <row r="7" spans="1:12" x14ac:dyDescent="0.2">
      <c r="A7" s="89">
        <v>41303</v>
      </c>
      <c r="B7" s="90" t="s">
        <v>84</v>
      </c>
      <c r="C7" s="90" t="s">
        <v>264</v>
      </c>
      <c r="D7" s="90" t="s">
        <v>8</v>
      </c>
      <c r="E7" s="90" t="s">
        <v>269</v>
      </c>
      <c r="F7" s="90">
        <v>50</v>
      </c>
      <c r="G7" s="91">
        <v>1100</v>
      </c>
      <c r="H7" s="91">
        <v>500</v>
      </c>
    </row>
    <row r="8" spans="1:12" x14ac:dyDescent="0.2">
      <c r="A8" s="89">
        <v>41297</v>
      </c>
      <c r="B8" s="90" t="s">
        <v>271</v>
      </c>
      <c r="C8" s="90" t="s">
        <v>266</v>
      </c>
      <c r="D8" s="90" t="s">
        <v>8</v>
      </c>
      <c r="E8" s="90" t="s">
        <v>286</v>
      </c>
      <c r="F8" s="90">
        <v>49</v>
      </c>
      <c r="G8" s="91">
        <v>931</v>
      </c>
      <c r="H8" s="91">
        <v>392</v>
      </c>
    </row>
    <row r="9" spans="1:12" x14ac:dyDescent="0.2">
      <c r="A9" s="89">
        <v>41283</v>
      </c>
      <c r="B9" s="90" t="s">
        <v>84</v>
      </c>
      <c r="C9" s="90" t="s">
        <v>266</v>
      </c>
      <c r="D9" s="90" t="s">
        <v>8</v>
      </c>
      <c r="E9" s="90" t="s">
        <v>274</v>
      </c>
      <c r="F9" s="90">
        <v>26</v>
      </c>
      <c r="G9" s="91">
        <v>572</v>
      </c>
      <c r="H9" s="91">
        <v>260</v>
      </c>
    </row>
    <row r="10" spans="1:12" x14ac:dyDescent="0.2">
      <c r="A10" s="89">
        <v>41284</v>
      </c>
      <c r="B10" s="90" t="s">
        <v>271</v>
      </c>
      <c r="C10" s="90" t="s">
        <v>266</v>
      </c>
      <c r="D10" s="90" t="s">
        <v>8</v>
      </c>
      <c r="E10" s="90" t="s">
        <v>290</v>
      </c>
      <c r="F10" s="90">
        <v>30</v>
      </c>
      <c r="G10" s="91">
        <v>570</v>
      </c>
      <c r="H10" s="91">
        <v>240</v>
      </c>
    </row>
    <row r="11" spans="1:12" x14ac:dyDescent="0.2">
      <c r="A11" s="89">
        <v>41277</v>
      </c>
      <c r="B11" s="90" t="s">
        <v>82</v>
      </c>
      <c r="C11" s="90" t="s">
        <v>273</v>
      </c>
      <c r="D11" s="90" t="s">
        <v>8</v>
      </c>
      <c r="E11" s="90" t="s">
        <v>272</v>
      </c>
      <c r="F11" s="90">
        <v>20</v>
      </c>
      <c r="G11" s="91">
        <v>460</v>
      </c>
      <c r="H11" s="91">
        <v>220</v>
      </c>
    </row>
    <row r="12" spans="1:12" x14ac:dyDescent="0.2">
      <c r="A12" s="89">
        <v>41282</v>
      </c>
      <c r="B12" s="90" t="s">
        <v>80</v>
      </c>
      <c r="C12" s="90" t="s">
        <v>4</v>
      </c>
      <c r="D12" s="90" t="s">
        <v>8</v>
      </c>
      <c r="E12" s="90" t="s">
        <v>288</v>
      </c>
      <c r="F12" s="90">
        <v>16</v>
      </c>
      <c r="G12" s="91">
        <v>432</v>
      </c>
      <c r="H12" s="91">
        <v>232</v>
      </c>
    </row>
    <row r="13" spans="1:12" x14ac:dyDescent="0.2">
      <c r="A13" s="89">
        <v>41300</v>
      </c>
      <c r="B13" s="90" t="s">
        <v>84</v>
      </c>
      <c r="C13" s="90" t="s">
        <v>264</v>
      </c>
      <c r="D13" s="90" t="s">
        <v>8</v>
      </c>
      <c r="E13" s="90" t="s">
        <v>284</v>
      </c>
      <c r="F13" s="90">
        <v>17</v>
      </c>
      <c r="G13" s="91">
        <v>374</v>
      </c>
      <c r="H13" s="91">
        <v>170</v>
      </c>
    </row>
    <row r="14" spans="1:12" x14ac:dyDescent="0.2">
      <c r="A14" s="89">
        <v>41291</v>
      </c>
      <c r="B14" s="90" t="s">
        <v>80</v>
      </c>
      <c r="C14" s="90" t="s">
        <v>4</v>
      </c>
      <c r="D14" s="90" t="s">
        <v>8</v>
      </c>
      <c r="E14" s="90" t="s">
        <v>275</v>
      </c>
      <c r="F14" s="90">
        <v>10</v>
      </c>
      <c r="G14" s="91">
        <v>270</v>
      </c>
      <c r="H14" s="91">
        <v>145</v>
      </c>
    </row>
    <row r="15" spans="1:12" x14ac:dyDescent="0.2">
      <c r="A15" s="89">
        <v>41289</v>
      </c>
      <c r="B15" s="90" t="s">
        <v>271</v>
      </c>
      <c r="C15" s="90" t="s">
        <v>273</v>
      </c>
      <c r="D15" s="90" t="s">
        <v>8</v>
      </c>
      <c r="E15" s="90" t="s">
        <v>296</v>
      </c>
      <c r="F15" s="90">
        <v>11</v>
      </c>
      <c r="G15" s="91">
        <v>209</v>
      </c>
      <c r="H15" s="91">
        <v>88</v>
      </c>
    </row>
    <row r="16" spans="1:12" x14ac:dyDescent="0.2">
      <c r="A16" s="89">
        <v>41286</v>
      </c>
      <c r="B16" s="90" t="s">
        <v>84</v>
      </c>
      <c r="C16" s="90" t="s">
        <v>266</v>
      </c>
      <c r="D16" s="90" t="s">
        <v>8</v>
      </c>
      <c r="E16" s="90" t="s">
        <v>287</v>
      </c>
      <c r="F16" s="90">
        <v>7</v>
      </c>
      <c r="G16" s="91">
        <v>154</v>
      </c>
      <c r="H16" s="91">
        <v>70</v>
      </c>
    </row>
    <row r="17" spans="1:8" x14ac:dyDescent="0.2">
      <c r="A17" s="89">
        <v>41291</v>
      </c>
      <c r="B17" s="90" t="s">
        <v>80</v>
      </c>
      <c r="C17" s="90" t="s">
        <v>264</v>
      </c>
      <c r="D17" s="90" t="s">
        <v>278</v>
      </c>
      <c r="E17" s="90" t="s">
        <v>288</v>
      </c>
      <c r="F17" s="90">
        <v>62</v>
      </c>
      <c r="G17" s="91">
        <v>1674</v>
      </c>
      <c r="H17" s="91">
        <v>899</v>
      </c>
    </row>
    <row r="18" spans="1:8" x14ac:dyDescent="0.2">
      <c r="A18" s="89">
        <v>41279</v>
      </c>
      <c r="B18" s="90" t="s">
        <v>82</v>
      </c>
      <c r="C18" s="90" t="s">
        <v>4</v>
      </c>
      <c r="D18" s="90" t="s">
        <v>278</v>
      </c>
      <c r="E18" s="90" t="s">
        <v>280</v>
      </c>
      <c r="F18" s="90">
        <v>60</v>
      </c>
      <c r="G18" s="91">
        <v>1380</v>
      </c>
      <c r="H18" s="91">
        <v>660</v>
      </c>
    </row>
    <row r="19" spans="1:8" x14ac:dyDescent="0.2">
      <c r="A19" s="89">
        <v>41297</v>
      </c>
      <c r="B19" s="90" t="s">
        <v>80</v>
      </c>
      <c r="C19" s="90" t="s">
        <v>264</v>
      </c>
      <c r="D19" s="90" t="s">
        <v>278</v>
      </c>
      <c r="E19" s="90" t="s">
        <v>275</v>
      </c>
      <c r="F19" s="90">
        <v>44</v>
      </c>
      <c r="G19" s="91">
        <v>1188</v>
      </c>
      <c r="H19" s="91">
        <v>638</v>
      </c>
    </row>
    <row r="20" spans="1:8" x14ac:dyDescent="0.2">
      <c r="A20" s="89">
        <v>41302</v>
      </c>
      <c r="B20" s="90" t="s">
        <v>80</v>
      </c>
      <c r="C20" s="90" t="s">
        <v>266</v>
      </c>
      <c r="D20" s="90" t="s">
        <v>278</v>
      </c>
      <c r="E20" s="90" t="s">
        <v>296</v>
      </c>
      <c r="F20" s="90">
        <v>44</v>
      </c>
      <c r="G20" s="91">
        <v>1188</v>
      </c>
      <c r="H20" s="91">
        <v>638</v>
      </c>
    </row>
    <row r="21" spans="1:8" x14ac:dyDescent="0.2">
      <c r="A21" s="89">
        <v>41291</v>
      </c>
      <c r="B21" s="90" t="s">
        <v>271</v>
      </c>
      <c r="C21" s="90" t="s">
        <v>273</v>
      </c>
      <c r="D21" s="90" t="s">
        <v>278</v>
      </c>
      <c r="E21" s="90" t="s">
        <v>285</v>
      </c>
      <c r="F21" s="90">
        <v>59</v>
      </c>
      <c r="G21" s="91">
        <v>1121</v>
      </c>
      <c r="H21" s="91">
        <v>472</v>
      </c>
    </row>
    <row r="22" spans="1:8" x14ac:dyDescent="0.2">
      <c r="A22" s="89">
        <v>41302</v>
      </c>
      <c r="B22" s="90" t="s">
        <v>82</v>
      </c>
      <c r="C22" s="90" t="s">
        <v>266</v>
      </c>
      <c r="D22" s="90" t="s">
        <v>278</v>
      </c>
      <c r="E22" s="90" t="s">
        <v>298</v>
      </c>
      <c r="F22" s="90">
        <v>46</v>
      </c>
      <c r="G22" s="91">
        <v>1058</v>
      </c>
      <c r="H22" s="91">
        <v>506</v>
      </c>
    </row>
    <row r="23" spans="1:8" x14ac:dyDescent="0.2">
      <c r="A23" s="89">
        <v>41280</v>
      </c>
      <c r="B23" s="90" t="s">
        <v>271</v>
      </c>
      <c r="C23" s="90" t="s">
        <v>264</v>
      </c>
      <c r="D23" s="90" t="s">
        <v>278</v>
      </c>
      <c r="E23" s="90" t="s">
        <v>281</v>
      </c>
      <c r="F23" s="90">
        <v>54</v>
      </c>
      <c r="G23" s="91">
        <v>1026</v>
      </c>
      <c r="H23" s="91">
        <v>432</v>
      </c>
    </row>
    <row r="24" spans="1:8" x14ac:dyDescent="0.2">
      <c r="A24" s="89">
        <v>41283</v>
      </c>
      <c r="B24" s="90" t="s">
        <v>82</v>
      </c>
      <c r="C24" s="90" t="s">
        <v>264</v>
      </c>
      <c r="D24" s="90" t="s">
        <v>278</v>
      </c>
      <c r="E24" s="90" t="s">
        <v>274</v>
      </c>
      <c r="F24" s="90">
        <v>38</v>
      </c>
      <c r="G24" s="91">
        <v>874</v>
      </c>
      <c r="H24" s="91">
        <v>418</v>
      </c>
    </row>
    <row r="25" spans="1:8" x14ac:dyDescent="0.2">
      <c r="A25" s="89">
        <v>41296</v>
      </c>
      <c r="B25" s="90" t="s">
        <v>80</v>
      </c>
      <c r="C25" s="90" t="s">
        <v>266</v>
      </c>
      <c r="D25" s="90" t="s">
        <v>278</v>
      </c>
      <c r="E25" s="90" t="s">
        <v>272</v>
      </c>
      <c r="F25" s="90">
        <v>29</v>
      </c>
      <c r="G25" s="91">
        <v>783</v>
      </c>
      <c r="H25" s="91">
        <v>420.5</v>
      </c>
    </row>
    <row r="26" spans="1:8" x14ac:dyDescent="0.2">
      <c r="A26" s="89">
        <v>41288</v>
      </c>
      <c r="B26" s="90" t="s">
        <v>82</v>
      </c>
      <c r="C26" s="90" t="s">
        <v>264</v>
      </c>
      <c r="D26" s="90" t="s">
        <v>278</v>
      </c>
      <c r="E26" s="90" t="s">
        <v>295</v>
      </c>
      <c r="F26" s="90">
        <v>34</v>
      </c>
      <c r="G26" s="91">
        <v>782</v>
      </c>
      <c r="H26" s="91">
        <v>374</v>
      </c>
    </row>
    <row r="27" spans="1:8" x14ac:dyDescent="0.2">
      <c r="A27" s="89">
        <v>41292</v>
      </c>
      <c r="B27" s="90" t="s">
        <v>271</v>
      </c>
      <c r="C27" s="90" t="s">
        <v>264</v>
      </c>
      <c r="D27" s="90" t="s">
        <v>278</v>
      </c>
      <c r="E27" s="90" t="s">
        <v>265</v>
      </c>
      <c r="F27" s="90">
        <v>24</v>
      </c>
      <c r="G27" s="91">
        <v>456</v>
      </c>
      <c r="H27" s="91">
        <v>192</v>
      </c>
    </row>
    <row r="28" spans="1:8" x14ac:dyDescent="0.2">
      <c r="A28" s="89">
        <v>41292</v>
      </c>
      <c r="B28" s="90" t="s">
        <v>84</v>
      </c>
      <c r="C28" s="90" t="s">
        <v>264</v>
      </c>
      <c r="D28" s="90" t="s">
        <v>278</v>
      </c>
      <c r="E28" s="90" t="s">
        <v>297</v>
      </c>
      <c r="F28" s="90">
        <v>20</v>
      </c>
      <c r="G28" s="91">
        <v>440</v>
      </c>
      <c r="H28" s="91">
        <v>200</v>
      </c>
    </row>
    <row r="29" spans="1:8" x14ac:dyDescent="0.2">
      <c r="A29" s="89">
        <v>41299</v>
      </c>
      <c r="B29" s="90" t="s">
        <v>271</v>
      </c>
      <c r="C29" s="90" t="s">
        <v>273</v>
      </c>
      <c r="D29" s="90" t="s">
        <v>278</v>
      </c>
      <c r="E29" s="90" t="s">
        <v>295</v>
      </c>
      <c r="F29" s="90">
        <v>21</v>
      </c>
      <c r="G29" s="91">
        <v>399</v>
      </c>
      <c r="H29" s="91">
        <v>168</v>
      </c>
    </row>
    <row r="30" spans="1:8" x14ac:dyDescent="0.2">
      <c r="A30" s="89">
        <v>41285</v>
      </c>
      <c r="B30" s="90" t="s">
        <v>80</v>
      </c>
      <c r="C30" s="90" t="s">
        <v>264</v>
      </c>
      <c r="D30" s="90" t="s">
        <v>278</v>
      </c>
      <c r="E30" s="90" t="s">
        <v>293</v>
      </c>
      <c r="F30" s="90">
        <v>14</v>
      </c>
      <c r="G30" s="91">
        <v>378</v>
      </c>
      <c r="H30" s="91">
        <v>203</v>
      </c>
    </row>
    <row r="31" spans="1:8" x14ac:dyDescent="0.2">
      <c r="A31" s="89">
        <v>41298</v>
      </c>
      <c r="B31" s="90" t="s">
        <v>82</v>
      </c>
      <c r="C31" s="90" t="s">
        <v>273</v>
      </c>
      <c r="D31" s="90" t="s">
        <v>278</v>
      </c>
      <c r="E31" s="90" t="s">
        <v>276</v>
      </c>
      <c r="F31" s="90">
        <v>13</v>
      </c>
      <c r="G31" s="91">
        <v>299</v>
      </c>
      <c r="H31" s="91">
        <v>143</v>
      </c>
    </row>
    <row r="32" spans="1:8" x14ac:dyDescent="0.2">
      <c r="A32" s="89">
        <v>41281</v>
      </c>
      <c r="B32" s="90" t="s">
        <v>82</v>
      </c>
      <c r="C32" s="90" t="s">
        <v>273</v>
      </c>
      <c r="D32" s="90" t="s">
        <v>278</v>
      </c>
      <c r="E32" s="90" t="s">
        <v>285</v>
      </c>
      <c r="F32" s="90">
        <v>12</v>
      </c>
      <c r="G32" s="91">
        <v>276</v>
      </c>
      <c r="H32" s="91">
        <v>132</v>
      </c>
    </row>
    <row r="33" spans="1:8" x14ac:dyDescent="0.2">
      <c r="A33" s="89">
        <v>41279</v>
      </c>
      <c r="B33" s="90" t="s">
        <v>271</v>
      </c>
      <c r="C33" s="90" t="s">
        <v>4</v>
      </c>
      <c r="D33" s="90" t="s">
        <v>278</v>
      </c>
      <c r="E33" s="90" t="s">
        <v>279</v>
      </c>
      <c r="F33" s="90">
        <v>12</v>
      </c>
      <c r="G33" s="91">
        <v>228</v>
      </c>
      <c r="H33" s="91">
        <v>96</v>
      </c>
    </row>
    <row r="34" spans="1:8" x14ac:dyDescent="0.2">
      <c r="A34" s="89">
        <v>41298</v>
      </c>
      <c r="B34" s="90" t="s">
        <v>80</v>
      </c>
      <c r="C34" s="90" t="s">
        <v>4</v>
      </c>
      <c r="D34" s="90" t="s">
        <v>267</v>
      </c>
      <c r="E34" s="90" t="s">
        <v>288</v>
      </c>
      <c r="F34" s="90">
        <v>63</v>
      </c>
      <c r="G34" s="91">
        <v>1701</v>
      </c>
      <c r="H34" s="91">
        <v>913.5</v>
      </c>
    </row>
    <row r="35" spans="1:8" x14ac:dyDescent="0.2">
      <c r="A35" s="89">
        <v>41295</v>
      </c>
      <c r="B35" s="90" t="s">
        <v>80</v>
      </c>
      <c r="C35" s="90" t="s">
        <v>4</v>
      </c>
      <c r="D35" s="90" t="s">
        <v>267</v>
      </c>
      <c r="E35" s="90" t="s">
        <v>293</v>
      </c>
      <c r="F35" s="90">
        <v>56</v>
      </c>
      <c r="G35" s="91">
        <v>1512</v>
      </c>
      <c r="H35" s="91">
        <v>812</v>
      </c>
    </row>
    <row r="36" spans="1:8" x14ac:dyDescent="0.2">
      <c r="A36" s="89">
        <v>41302</v>
      </c>
      <c r="B36" s="90" t="s">
        <v>80</v>
      </c>
      <c r="C36" s="90" t="s">
        <v>266</v>
      </c>
      <c r="D36" s="90" t="s">
        <v>267</v>
      </c>
      <c r="E36" s="90" t="s">
        <v>268</v>
      </c>
      <c r="F36" s="90">
        <v>56</v>
      </c>
      <c r="G36" s="91">
        <v>1512</v>
      </c>
      <c r="H36" s="91">
        <v>812</v>
      </c>
    </row>
    <row r="37" spans="1:8" x14ac:dyDescent="0.2">
      <c r="A37" s="89">
        <v>41289</v>
      </c>
      <c r="B37" s="90" t="s">
        <v>86</v>
      </c>
      <c r="C37" s="90" t="s">
        <v>264</v>
      </c>
      <c r="D37" s="90" t="s">
        <v>267</v>
      </c>
      <c r="E37" s="90" t="s">
        <v>269</v>
      </c>
      <c r="F37" s="90">
        <v>63</v>
      </c>
      <c r="G37" s="91">
        <v>1323</v>
      </c>
      <c r="H37" s="91">
        <v>582.75</v>
      </c>
    </row>
    <row r="38" spans="1:8" x14ac:dyDescent="0.2">
      <c r="A38" s="89">
        <v>41291</v>
      </c>
      <c r="B38" s="90" t="s">
        <v>80</v>
      </c>
      <c r="C38" s="90" t="s">
        <v>264</v>
      </c>
      <c r="D38" s="90" t="s">
        <v>267</v>
      </c>
      <c r="E38" s="90" t="s">
        <v>270</v>
      </c>
      <c r="F38" s="90">
        <v>43</v>
      </c>
      <c r="G38" s="91">
        <v>1161</v>
      </c>
      <c r="H38" s="91">
        <v>623.5</v>
      </c>
    </row>
    <row r="39" spans="1:8" x14ac:dyDescent="0.2">
      <c r="A39" s="89">
        <v>41304</v>
      </c>
      <c r="B39" s="90" t="s">
        <v>271</v>
      </c>
      <c r="C39" s="90" t="s">
        <v>4</v>
      </c>
      <c r="D39" s="90" t="s">
        <v>267</v>
      </c>
      <c r="E39" s="90" t="s">
        <v>291</v>
      </c>
      <c r="F39" s="90">
        <v>49</v>
      </c>
      <c r="G39" s="91">
        <v>931</v>
      </c>
      <c r="H39" s="91">
        <v>392</v>
      </c>
    </row>
    <row r="40" spans="1:8" x14ac:dyDescent="0.2">
      <c r="A40" s="89">
        <v>41284</v>
      </c>
      <c r="B40" s="90" t="s">
        <v>86</v>
      </c>
      <c r="C40" s="90" t="s">
        <v>264</v>
      </c>
      <c r="D40" s="90" t="s">
        <v>267</v>
      </c>
      <c r="E40" s="90" t="s">
        <v>290</v>
      </c>
      <c r="F40" s="90">
        <v>27</v>
      </c>
      <c r="G40" s="91">
        <v>567</v>
      </c>
      <c r="H40" s="91">
        <v>249.75</v>
      </c>
    </row>
    <row r="41" spans="1:8" x14ac:dyDescent="0.2">
      <c r="A41" s="89">
        <v>41276</v>
      </c>
      <c r="B41" s="90" t="s">
        <v>84</v>
      </c>
      <c r="C41" s="90" t="s">
        <v>266</v>
      </c>
      <c r="D41" s="90" t="s">
        <v>267</v>
      </c>
      <c r="E41" s="90" t="s">
        <v>268</v>
      </c>
      <c r="F41" s="90">
        <v>24</v>
      </c>
      <c r="G41" s="91">
        <v>528</v>
      </c>
      <c r="H41" s="91">
        <v>240</v>
      </c>
    </row>
    <row r="42" spans="1:8" x14ac:dyDescent="0.2">
      <c r="A42" s="89">
        <v>41300</v>
      </c>
      <c r="B42" s="90" t="s">
        <v>84</v>
      </c>
      <c r="C42" s="90" t="s">
        <v>273</v>
      </c>
      <c r="D42" s="90" t="s">
        <v>267</v>
      </c>
      <c r="E42" s="90" t="s">
        <v>281</v>
      </c>
      <c r="F42" s="90">
        <v>21</v>
      </c>
      <c r="G42" s="91">
        <v>462</v>
      </c>
      <c r="H42" s="91">
        <v>210</v>
      </c>
    </row>
    <row r="43" spans="1:8" x14ac:dyDescent="0.2">
      <c r="A43" s="89">
        <v>41286</v>
      </c>
      <c r="B43" s="90" t="s">
        <v>86</v>
      </c>
      <c r="C43" s="90" t="s">
        <v>273</v>
      </c>
      <c r="D43" s="90" t="s">
        <v>267</v>
      </c>
      <c r="E43" s="90" t="s">
        <v>293</v>
      </c>
      <c r="F43" s="90">
        <v>19</v>
      </c>
      <c r="G43" s="91">
        <v>399</v>
      </c>
      <c r="H43" s="91">
        <v>175.75</v>
      </c>
    </row>
    <row r="44" spans="1:8" x14ac:dyDescent="0.2">
      <c r="A44" s="89">
        <v>41303</v>
      </c>
      <c r="B44" s="90" t="s">
        <v>80</v>
      </c>
      <c r="C44" s="90" t="s">
        <v>273</v>
      </c>
      <c r="D44" s="90" t="s">
        <v>267</v>
      </c>
      <c r="E44" s="90" t="s">
        <v>294</v>
      </c>
      <c r="F44" s="90">
        <v>10</v>
      </c>
      <c r="G44" s="91">
        <v>270</v>
      </c>
      <c r="H44" s="91">
        <v>145</v>
      </c>
    </row>
    <row r="45" spans="1:8" x14ac:dyDescent="0.2">
      <c r="A45" s="89">
        <v>41292</v>
      </c>
      <c r="B45" s="90" t="s">
        <v>86</v>
      </c>
      <c r="C45" s="90" t="s">
        <v>264</v>
      </c>
      <c r="D45" s="90" t="s">
        <v>267</v>
      </c>
      <c r="E45" s="90" t="s">
        <v>298</v>
      </c>
      <c r="F45" s="90">
        <v>12</v>
      </c>
      <c r="G45" s="91">
        <v>252</v>
      </c>
      <c r="H45" s="91">
        <v>111</v>
      </c>
    </row>
    <row r="46" spans="1:8" x14ac:dyDescent="0.2">
      <c r="A46" s="89">
        <v>41301</v>
      </c>
      <c r="B46" s="90" t="s">
        <v>82</v>
      </c>
      <c r="C46" s="90" t="s">
        <v>4</v>
      </c>
      <c r="D46" s="90" t="s">
        <v>267</v>
      </c>
      <c r="E46" s="90" t="s">
        <v>283</v>
      </c>
      <c r="F46" s="90">
        <v>10</v>
      </c>
      <c r="G46" s="91">
        <v>230</v>
      </c>
      <c r="H46" s="91">
        <v>110</v>
      </c>
    </row>
    <row r="47" spans="1:8" x14ac:dyDescent="0.2">
      <c r="A47" s="89">
        <v>41294</v>
      </c>
      <c r="B47" s="90" t="s">
        <v>84</v>
      </c>
      <c r="C47" s="90" t="s">
        <v>264</v>
      </c>
      <c r="D47" s="90" t="s">
        <v>267</v>
      </c>
      <c r="E47" s="90" t="s">
        <v>281</v>
      </c>
      <c r="F47" s="90">
        <v>10</v>
      </c>
      <c r="G47" s="91">
        <v>220</v>
      </c>
      <c r="H47" s="91">
        <v>100</v>
      </c>
    </row>
    <row r="48" spans="1:8" x14ac:dyDescent="0.2">
      <c r="A48" s="89">
        <v>41297</v>
      </c>
      <c r="B48" s="90" t="s">
        <v>84</v>
      </c>
      <c r="C48" s="90" t="s">
        <v>264</v>
      </c>
      <c r="D48" s="90" t="s">
        <v>267</v>
      </c>
      <c r="E48" s="90" t="s">
        <v>297</v>
      </c>
      <c r="F48" s="90">
        <v>9</v>
      </c>
      <c r="G48" s="91">
        <v>198</v>
      </c>
      <c r="H48" s="91">
        <v>90</v>
      </c>
    </row>
    <row r="49" spans="1:8" x14ac:dyDescent="0.2">
      <c r="A49" s="89">
        <v>41284</v>
      </c>
      <c r="B49" s="90" t="s">
        <v>84</v>
      </c>
      <c r="C49" s="90" t="s">
        <v>273</v>
      </c>
      <c r="D49" s="90" t="s">
        <v>267</v>
      </c>
      <c r="E49" s="90" t="s">
        <v>272</v>
      </c>
      <c r="F49" s="90">
        <v>7</v>
      </c>
      <c r="G49" s="91">
        <v>154</v>
      </c>
      <c r="H49" s="91">
        <v>70</v>
      </c>
    </row>
    <row r="50" spans="1:8" x14ac:dyDescent="0.2">
      <c r="A50" s="89">
        <v>41300</v>
      </c>
      <c r="B50" s="90" t="s">
        <v>84</v>
      </c>
      <c r="C50" s="90" t="s">
        <v>4</v>
      </c>
      <c r="D50" s="90" t="s">
        <v>132</v>
      </c>
      <c r="E50" s="90" t="s">
        <v>299</v>
      </c>
      <c r="F50" s="90">
        <v>61</v>
      </c>
      <c r="G50" s="91">
        <v>5000</v>
      </c>
      <c r="H50" s="91">
        <v>610</v>
      </c>
    </row>
    <row r="51" spans="1:8" x14ac:dyDescent="0.2">
      <c r="A51" s="89">
        <v>41284</v>
      </c>
      <c r="B51" s="90" t="s">
        <v>82</v>
      </c>
      <c r="C51" s="90" t="s">
        <v>264</v>
      </c>
      <c r="D51" s="90" t="s">
        <v>132</v>
      </c>
      <c r="E51" s="90" t="s">
        <v>265</v>
      </c>
      <c r="F51" s="90">
        <v>63</v>
      </c>
      <c r="G51" s="91">
        <v>1449</v>
      </c>
      <c r="H51" s="91">
        <v>693</v>
      </c>
    </row>
    <row r="52" spans="1:8" x14ac:dyDescent="0.2">
      <c r="A52" s="89">
        <v>41292</v>
      </c>
      <c r="B52" s="90" t="s">
        <v>84</v>
      </c>
      <c r="C52" s="90" t="s">
        <v>264</v>
      </c>
      <c r="D52" s="90" t="s">
        <v>132</v>
      </c>
      <c r="E52" s="90" t="s">
        <v>291</v>
      </c>
      <c r="F52" s="90">
        <v>59</v>
      </c>
      <c r="G52" s="91">
        <v>1298</v>
      </c>
      <c r="H52" s="91">
        <v>590</v>
      </c>
    </row>
    <row r="53" spans="1:8" x14ac:dyDescent="0.2">
      <c r="A53" s="89">
        <v>41281</v>
      </c>
      <c r="B53" s="90" t="s">
        <v>86</v>
      </c>
      <c r="C53" s="90" t="s">
        <v>4</v>
      </c>
      <c r="D53" s="90" t="s">
        <v>132</v>
      </c>
      <c r="E53" s="90" t="s">
        <v>286</v>
      </c>
      <c r="F53" s="90">
        <v>61</v>
      </c>
      <c r="G53" s="91">
        <v>1281</v>
      </c>
      <c r="H53" s="91">
        <v>564.25</v>
      </c>
    </row>
    <row r="54" spans="1:8" x14ac:dyDescent="0.2">
      <c r="A54" s="89">
        <v>41287</v>
      </c>
      <c r="B54" s="90" t="s">
        <v>84</v>
      </c>
      <c r="C54" s="90" t="s">
        <v>273</v>
      </c>
      <c r="D54" s="90" t="s">
        <v>132</v>
      </c>
      <c r="E54" s="90" t="s">
        <v>294</v>
      </c>
      <c r="F54" s="90">
        <v>57</v>
      </c>
      <c r="G54" s="91">
        <v>1254</v>
      </c>
      <c r="H54" s="91">
        <v>570</v>
      </c>
    </row>
    <row r="55" spans="1:8" x14ac:dyDescent="0.2">
      <c r="A55" s="89">
        <v>41279</v>
      </c>
      <c r="B55" s="90" t="s">
        <v>86</v>
      </c>
      <c r="C55" s="90" t="s">
        <v>266</v>
      </c>
      <c r="D55" s="90" t="s">
        <v>132</v>
      </c>
      <c r="E55" s="90" t="s">
        <v>277</v>
      </c>
      <c r="F55" s="90">
        <v>57</v>
      </c>
      <c r="G55" s="91">
        <v>1197</v>
      </c>
      <c r="H55" s="91">
        <v>527.25</v>
      </c>
    </row>
    <row r="56" spans="1:8" x14ac:dyDescent="0.2">
      <c r="A56" s="89">
        <v>41296</v>
      </c>
      <c r="B56" s="90" t="s">
        <v>84</v>
      </c>
      <c r="C56" s="90" t="s">
        <v>4</v>
      </c>
      <c r="D56" s="90" t="s">
        <v>132</v>
      </c>
      <c r="E56" s="90" t="s">
        <v>269</v>
      </c>
      <c r="F56" s="90">
        <v>53</v>
      </c>
      <c r="G56" s="91">
        <v>1166</v>
      </c>
      <c r="H56" s="91">
        <v>530</v>
      </c>
    </row>
    <row r="57" spans="1:8" x14ac:dyDescent="0.2">
      <c r="A57" s="89">
        <v>41281</v>
      </c>
      <c r="B57" s="90" t="s">
        <v>86</v>
      </c>
      <c r="C57" s="90" t="s">
        <v>4</v>
      </c>
      <c r="D57" s="90" t="s">
        <v>132</v>
      </c>
      <c r="E57" s="90" t="s">
        <v>287</v>
      </c>
      <c r="F57" s="90">
        <v>53</v>
      </c>
      <c r="G57" s="91">
        <v>1113</v>
      </c>
      <c r="H57" s="91">
        <v>490.25</v>
      </c>
    </row>
    <row r="58" spans="1:8" x14ac:dyDescent="0.2">
      <c r="A58" s="89">
        <v>41283</v>
      </c>
      <c r="B58" s="90" t="s">
        <v>84</v>
      </c>
      <c r="C58" s="90" t="s">
        <v>264</v>
      </c>
      <c r="D58" s="90" t="s">
        <v>132</v>
      </c>
      <c r="E58" s="90" t="s">
        <v>289</v>
      </c>
      <c r="F58" s="90">
        <v>40</v>
      </c>
      <c r="G58" s="91">
        <v>880</v>
      </c>
      <c r="H58" s="91">
        <v>400</v>
      </c>
    </row>
    <row r="59" spans="1:8" x14ac:dyDescent="0.2">
      <c r="A59" s="89">
        <v>41287</v>
      </c>
      <c r="B59" s="90" t="s">
        <v>84</v>
      </c>
      <c r="C59" s="90" t="s">
        <v>273</v>
      </c>
      <c r="D59" s="90" t="s">
        <v>132</v>
      </c>
      <c r="E59" s="90" t="s">
        <v>281</v>
      </c>
      <c r="F59" s="90">
        <v>40</v>
      </c>
      <c r="G59" s="91">
        <v>880</v>
      </c>
      <c r="H59" s="91">
        <v>400</v>
      </c>
    </row>
    <row r="60" spans="1:8" x14ac:dyDescent="0.2">
      <c r="A60" s="89">
        <v>41276</v>
      </c>
      <c r="B60" s="90" t="s">
        <v>80</v>
      </c>
      <c r="C60" s="90" t="s">
        <v>4</v>
      </c>
      <c r="D60" s="90" t="s">
        <v>132</v>
      </c>
      <c r="E60" s="90" t="s">
        <v>269</v>
      </c>
      <c r="F60" s="90">
        <v>30</v>
      </c>
      <c r="G60" s="91">
        <v>810</v>
      </c>
      <c r="H60" s="91">
        <v>435</v>
      </c>
    </row>
    <row r="61" spans="1:8" x14ac:dyDescent="0.2">
      <c r="A61" s="89">
        <v>41277</v>
      </c>
      <c r="B61" s="90" t="s">
        <v>271</v>
      </c>
      <c r="C61" s="90" t="s">
        <v>264</v>
      </c>
      <c r="D61" s="90" t="s">
        <v>132</v>
      </c>
      <c r="E61" s="90" t="s">
        <v>272</v>
      </c>
      <c r="F61" s="90">
        <v>38</v>
      </c>
      <c r="G61" s="91">
        <v>722</v>
      </c>
      <c r="H61" s="91">
        <v>304</v>
      </c>
    </row>
    <row r="62" spans="1:8" x14ac:dyDescent="0.2">
      <c r="A62" s="89">
        <v>41287</v>
      </c>
      <c r="B62" s="90" t="s">
        <v>271</v>
      </c>
      <c r="C62" s="90" t="s">
        <v>273</v>
      </c>
      <c r="D62" s="90" t="s">
        <v>132</v>
      </c>
      <c r="E62" s="90" t="s">
        <v>281</v>
      </c>
      <c r="F62" s="90">
        <v>33</v>
      </c>
      <c r="G62" s="91">
        <v>627</v>
      </c>
      <c r="H62" s="91">
        <v>264</v>
      </c>
    </row>
    <row r="63" spans="1:8" x14ac:dyDescent="0.2">
      <c r="A63" s="89">
        <v>41297</v>
      </c>
      <c r="B63" s="90" t="s">
        <v>80</v>
      </c>
      <c r="C63" s="90" t="s">
        <v>264</v>
      </c>
      <c r="D63" s="90" t="s">
        <v>132</v>
      </c>
      <c r="E63" s="90" t="s">
        <v>287</v>
      </c>
      <c r="F63" s="90">
        <v>22</v>
      </c>
      <c r="G63" s="91">
        <v>594</v>
      </c>
      <c r="H63" s="91">
        <v>319</v>
      </c>
    </row>
    <row r="64" spans="1:8" x14ac:dyDescent="0.2">
      <c r="A64" s="89">
        <v>41277</v>
      </c>
      <c r="B64" s="90" t="s">
        <v>86</v>
      </c>
      <c r="C64" s="90" t="s">
        <v>266</v>
      </c>
      <c r="D64" s="90" t="s">
        <v>132</v>
      </c>
      <c r="E64" s="90" t="s">
        <v>274</v>
      </c>
      <c r="F64" s="90">
        <v>23</v>
      </c>
      <c r="G64" s="91">
        <v>483</v>
      </c>
      <c r="H64" s="91">
        <v>212.75</v>
      </c>
    </row>
    <row r="65" spans="1:8" x14ac:dyDescent="0.2">
      <c r="A65" s="89">
        <v>41295</v>
      </c>
      <c r="B65" s="90" t="s">
        <v>271</v>
      </c>
      <c r="C65" s="90" t="s">
        <v>273</v>
      </c>
      <c r="D65" s="90" t="s">
        <v>132</v>
      </c>
      <c r="E65" s="90" t="s">
        <v>291</v>
      </c>
      <c r="F65" s="90">
        <v>23</v>
      </c>
      <c r="G65" s="91">
        <v>437</v>
      </c>
      <c r="H65" s="91">
        <v>184</v>
      </c>
    </row>
    <row r="66" spans="1:8" x14ac:dyDescent="0.2">
      <c r="A66" s="89">
        <v>41276</v>
      </c>
      <c r="B66" s="90" t="s">
        <v>84</v>
      </c>
      <c r="C66" s="90" t="s">
        <v>4</v>
      </c>
      <c r="D66" s="90" t="s">
        <v>132</v>
      </c>
      <c r="E66" s="90" t="s">
        <v>270</v>
      </c>
      <c r="F66" s="90">
        <v>19</v>
      </c>
      <c r="G66" s="91">
        <v>418</v>
      </c>
      <c r="H66" s="91">
        <v>190</v>
      </c>
    </row>
    <row r="67" spans="1:8" x14ac:dyDescent="0.2">
      <c r="A67" s="89">
        <v>41295</v>
      </c>
      <c r="B67" s="90" t="s">
        <v>86</v>
      </c>
      <c r="C67" s="90" t="s">
        <v>266</v>
      </c>
      <c r="D67" s="90" t="s">
        <v>132</v>
      </c>
      <c r="E67" s="90" t="s">
        <v>285</v>
      </c>
      <c r="F67" s="90">
        <v>13</v>
      </c>
      <c r="G67" s="91">
        <v>273</v>
      </c>
      <c r="H67" s="91">
        <v>120.25</v>
      </c>
    </row>
    <row r="68" spans="1:8" x14ac:dyDescent="0.2">
      <c r="A68" s="89">
        <v>41280</v>
      </c>
      <c r="B68" s="90" t="s">
        <v>80</v>
      </c>
      <c r="C68" s="90" t="s">
        <v>4</v>
      </c>
      <c r="D68" s="90" t="s">
        <v>36</v>
      </c>
      <c r="E68" s="90" t="s">
        <v>275</v>
      </c>
      <c r="F68" s="90">
        <v>64</v>
      </c>
      <c r="G68" s="91">
        <v>1728</v>
      </c>
      <c r="H68" s="91">
        <v>928</v>
      </c>
    </row>
    <row r="69" spans="1:8" x14ac:dyDescent="0.2">
      <c r="A69" s="89">
        <v>41290</v>
      </c>
      <c r="B69" s="90" t="s">
        <v>84</v>
      </c>
      <c r="C69" s="90" t="s">
        <v>273</v>
      </c>
      <c r="D69" s="90" t="s">
        <v>36</v>
      </c>
      <c r="E69" s="90" t="s">
        <v>296</v>
      </c>
      <c r="F69" s="90">
        <v>56</v>
      </c>
      <c r="G69" s="91">
        <v>1232</v>
      </c>
      <c r="H69" s="91">
        <v>560</v>
      </c>
    </row>
    <row r="70" spans="1:8" x14ac:dyDescent="0.2">
      <c r="A70" s="89">
        <v>41294</v>
      </c>
      <c r="B70" s="90" t="s">
        <v>271</v>
      </c>
      <c r="C70" s="90" t="s">
        <v>4</v>
      </c>
      <c r="D70" s="90" t="s">
        <v>36</v>
      </c>
      <c r="E70" s="90" t="s">
        <v>296</v>
      </c>
      <c r="F70" s="90">
        <v>58</v>
      </c>
      <c r="G70" s="91">
        <v>1102</v>
      </c>
      <c r="H70" s="91">
        <v>464</v>
      </c>
    </row>
    <row r="71" spans="1:8" x14ac:dyDescent="0.2">
      <c r="A71" s="89">
        <v>41284</v>
      </c>
      <c r="B71" s="90" t="s">
        <v>86</v>
      </c>
      <c r="C71" s="90" t="s">
        <v>266</v>
      </c>
      <c r="D71" s="90" t="s">
        <v>36</v>
      </c>
      <c r="E71" s="90" t="s">
        <v>292</v>
      </c>
      <c r="F71" s="90">
        <v>47</v>
      </c>
      <c r="G71" s="91">
        <v>987</v>
      </c>
      <c r="H71" s="91">
        <v>434.75</v>
      </c>
    </row>
    <row r="72" spans="1:8" x14ac:dyDescent="0.2">
      <c r="A72" s="89">
        <v>41300</v>
      </c>
      <c r="B72" s="90" t="s">
        <v>86</v>
      </c>
      <c r="C72" s="90" t="s">
        <v>266</v>
      </c>
      <c r="D72" s="90" t="s">
        <v>36</v>
      </c>
      <c r="E72" s="90" t="s">
        <v>297</v>
      </c>
      <c r="F72" s="90">
        <v>44</v>
      </c>
      <c r="G72" s="91">
        <v>924</v>
      </c>
      <c r="H72" s="91">
        <v>407</v>
      </c>
    </row>
    <row r="73" spans="1:8" x14ac:dyDescent="0.2">
      <c r="A73" s="89">
        <v>41291</v>
      </c>
      <c r="B73" s="90" t="s">
        <v>82</v>
      </c>
      <c r="C73" s="90" t="s">
        <v>264</v>
      </c>
      <c r="D73" s="90" t="s">
        <v>36</v>
      </c>
      <c r="E73" s="90" t="s">
        <v>275</v>
      </c>
      <c r="F73" s="90">
        <v>39</v>
      </c>
      <c r="G73" s="91">
        <v>897</v>
      </c>
      <c r="H73" s="91">
        <v>429</v>
      </c>
    </row>
    <row r="74" spans="1:8" x14ac:dyDescent="0.2">
      <c r="A74" s="89">
        <v>41293</v>
      </c>
      <c r="B74" s="90" t="s">
        <v>84</v>
      </c>
      <c r="C74" s="90" t="s">
        <v>266</v>
      </c>
      <c r="D74" s="90" t="s">
        <v>36</v>
      </c>
      <c r="E74" s="90" t="s">
        <v>286</v>
      </c>
      <c r="F74" s="90">
        <v>35</v>
      </c>
      <c r="G74" s="91">
        <v>770</v>
      </c>
      <c r="H74" s="91">
        <v>350</v>
      </c>
    </row>
    <row r="75" spans="1:8" x14ac:dyDescent="0.2">
      <c r="A75" s="89">
        <v>41296</v>
      </c>
      <c r="B75" s="90" t="s">
        <v>84</v>
      </c>
      <c r="C75" s="90" t="s">
        <v>4</v>
      </c>
      <c r="D75" s="90" t="s">
        <v>36</v>
      </c>
      <c r="E75" s="90" t="s">
        <v>296</v>
      </c>
      <c r="F75" s="90">
        <v>35</v>
      </c>
      <c r="G75" s="91">
        <v>770</v>
      </c>
      <c r="H75" s="91">
        <v>350</v>
      </c>
    </row>
    <row r="76" spans="1:8" x14ac:dyDescent="0.2">
      <c r="A76" s="89">
        <v>41304</v>
      </c>
      <c r="B76" s="90" t="s">
        <v>80</v>
      </c>
      <c r="C76" s="90" t="s">
        <v>266</v>
      </c>
      <c r="D76" s="90" t="s">
        <v>36</v>
      </c>
      <c r="E76" s="90" t="s">
        <v>277</v>
      </c>
      <c r="F76" s="90">
        <v>25</v>
      </c>
      <c r="G76" s="91">
        <v>675</v>
      </c>
      <c r="H76" s="91">
        <v>362.5</v>
      </c>
    </row>
    <row r="77" spans="1:8" x14ac:dyDescent="0.2">
      <c r="A77" s="89">
        <v>41278</v>
      </c>
      <c r="B77" s="90" t="s">
        <v>86</v>
      </c>
      <c r="C77" s="90" t="s">
        <v>273</v>
      </c>
      <c r="D77" s="90" t="s">
        <v>36</v>
      </c>
      <c r="E77" s="90" t="s">
        <v>276</v>
      </c>
      <c r="F77" s="90">
        <v>29</v>
      </c>
      <c r="G77" s="91">
        <v>609</v>
      </c>
      <c r="H77" s="91">
        <v>268.25</v>
      </c>
    </row>
    <row r="78" spans="1:8" x14ac:dyDescent="0.2">
      <c r="A78" s="89">
        <v>41302</v>
      </c>
      <c r="B78" s="90" t="s">
        <v>84</v>
      </c>
      <c r="C78" s="90" t="s">
        <v>266</v>
      </c>
      <c r="D78" s="90" t="s">
        <v>36</v>
      </c>
      <c r="E78" s="90" t="s">
        <v>283</v>
      </c>
      <c r="F78" s="90">
        <v>25</v>
      </c>
      <c r="G78" s="91">
        <v>550</v>
      </c>
      <c r="H78" s="91">
        <v>250</v>
      </c>
    </row>
    <row r="79" spans="1:8" x14ac:dyDescent="0.2">
      <c r="A79" s="89">
        <v>41281</v>
      </c>
      <c r="B79" s="90" t="s">
        <v>86</v>
      </c>
      <c r="C79" s="90" t="s">
        <v>273</v>
      </c>
      <c r="D79" s="90" t="s">
        <v>36</v>
      </c>
      <c r="E79" s="90" t="s">
        <v>275</v>
      </c>
      <c r="F79" s="90">
        <v>22</v>
      </c>
      <c r="G79" s="91">
        <v>462</v>
      </c>
      <c r="H79" s="91">
        <v>203.5</v>
      </c>
    </row>
    <row r="80" spans="1:8" x14ac:dyDescent="0.2">
      <c r="A80" s="89">
        <v>41304</v>
      </c>
      <c r="B80" s="90" t="s">
        <v>271</v>
      </c>
      <c r="C80" s="90" t="s">
        <v>266</v>
      </c>
      <c r="D80" s="90" t="s">
        <v>36</v>
      </c>
      <c r="E80" s="90" t="s">
        <v>277</v>
      </c>
      <c r="F80" s="90">
        <v>23</v>
      </c>
      <c r="G80" s="91">
        <v>437</v>
      </c>
      <c r="H80" s="91">
        <v>184</v>
      </c>
    </row>
    <row r="81" spans="1:8" x14ac:dyDescent="0.2">
      <c r="A81" s="89">
        <v>41275</v>
      </c>
      <c r="B81" s="90" t="s">
        <v>80</v>
      </c>
      <c r="C81" s="90" t="s">
        <v>264</v>
      </c>
      <c r="D81" s="90" t="s">
        <v>36</v>
      </c>
      <c r="E81" s="90" t="s">
        <v>265</v>
      </c>
      <c r="F81" s="90">
        <v>16</v>
      </c>
      <c r="G81" s="91">
        <v>432</v>
      </c>
      <c r="H81" s="91">
        <v>232</v>
      </c>
    </row>
    <row r="82" spans="1:8" x14ac:dyDescent="0.2">
      <c r="A82" s="89">
        <v>41280</v>
      </c>
      <c r="B82" s="90" t="s">
        <v>82</v>
      </c>
      <c r="C82" s="90" t="s">
        <v>4</v>
      </c>
      <c r="D82" s="90" t="s">
        <v>36</v>
      </c>
      <c r="E82" s="90" t="s">
        <v>284</v>
      </c>
      <c r="F82" s="90">
        <v>18</v>
      </c>
      <c r="G82" s="91">
        <v>414</v>
      </c>
      <c r="H82" s="91">
        <v>198</v>
      </c>
    </row>
    <row r="83" spans="1:8" x14ac:dyDescent="0.2">
      <c r="A83" s="89">
        <v>41283</v>
      </c>
      <c r="B83" s="90" t="s">
        <v>84</v>
      </c>
      <c r="C83" s="90" t="s">
        <v>266</v>
      </c>
      <c r="D83" s="90" t="s">
        <v>36</v>
      </c>
      <c r="E83" s="90" t="s">
        <v>283</v>
      </c>
      <c r="F83" s="90">
        <v>15</v>
      </c>
      <c r="G83" s="91">
        <v>330</v>
      </c>
      <c r="H83" s="91">
        <v>150</v>
      </c>
    </row>
    <row r="84" spans="1:8" x14ac:dyDescent="0.2">
      <c r="A84" s="89">
        <v>41292</v>
      </c>
      <c r="B84" s="90" t="s">
        <v>271</v>
      </c>
      <c r="C84" s="90" t="s">
        <v>4</v>
      </c>
      <c r="D84" s="90" t="s">
        <v>36</v>
      </c>
      <c r="E84" s="90" t="s">
        <v>269</v>
      </c>
      <c r="F84" s="90">
        <v>8</v>
      </c>
      <c r="G84" s="91">
        <v>152</v>
      </c>
      <c r="H84" s="91">
        <v>64</v>
      </c>
    </row>
    <row r="85" spans="1:8" x14ac:dyDescent="0.2">
      <c r="A85" s="89">
        <v>41277</v>
      </c>
      <c r="B85" s="90" t="s">
        <v>271</v>
      </c>
      <c r="C85" s="90" t="s">
        <v>266</v>
      </c>
      <c r="D85" s="90" t="s">
        <v>36</v>
      </c>
      <c r="E85" s="90" t="s">
        <v>275</v>
      </c>
      <c r="F85" s="90">
        <v>6</v>
      </c>
      <c r="G85" s="91">
        <v>114</v>
      </c>
      <c r="H85" s="91">
        <v>48</v>
      </c>
    </row>
    <row r="86" spans="1:8" x14ac:dyDescent="0.2">
      <c r="A86" s="89">
        <v>41284</v>
      </c>
      <c r="B86" s="90" t="s">
        <v>80</v>
      </c>
      <c r="C86" s="90" t="s">
        <v>4</v>
      </c>
      <c r="D86" s="90" t="s">
        <v>282</v>
      </c>
      <c r="E86" s="90" t="s">
        <v>268</v>
      </c>
      <c r="F86" s="90">
        <v>65</v>
      </c>
      <c r="G86" s="91">
        <v>1755</v>
      </c>
      <c r="H86" s="91">
        <v>942.5</v>
      </c>
    </row>
    <row r="87" spans="1:8" x14ac:dyDescent="0.2">
      <c r="A87" s="89">
        <v>41285</v>
      </c>
      <c r="B87" s="90" t="s">
        <v>80</v>
      </c>
      <c r="C87" s="90" t="s">
        <v>264</v>
      </c>
      <c r="D87" s="90" t="s">
        <v>282</v>
      </c>
      <c r="E87" s="90" t="s">
        <v>276</v>
      </c>
      <c r="F87" s="90">
        <v>49</v>
      </c>
      <c r="G87" s="91">
        <v>1323</v>
      </c>
      <c r="H87" s="91">
        <v>710.5</v>
      </c>
    </row>
    <row r="88" spans="1:8" x14ac:dyDescent="0.2">
      <c r="A88" s="89">
        <v>41292</v>
      </c>
      <c r="B88" s="90" t="s">
        <v>82</v>
      </c>
      <c r="C88" s="90" t="s">
        <v>266</v>
      </c>
      <c r="D88" s="90" t="s">
        <v>282</v>
      </c>
      <c r="E88" s="90" t="s">
        <v>296</v>
      </c>
      <c r="F88" s="90">
        <v>53</v>
      </c>
      <c r="G88" s="91">
        <v>1219</v>
      </c>
      <c r="H88" s="91">
        <v>583</v>
      </c>
    </row>
    <row r="89" spans="1:8" x14ac:dyDescent="0.2">
      <c r="A89" s="89">
        <v>41295</v>
      </c>
      <c r="B89" s="90" t="s">
        <v>271</v>
      </c>
      <c r="C89" s="90" t="s">
        <v>273</v>
      </c>
      <c r="D89" s="90" t="s">
        <v>282</v>
      </c>
      <c r="E89" s="90" t="s">
        <v>283</v>
      </c>
      <c r="F89" s="90">
        <v>64</v>
      </c>
      <c r="G89" s="91">
        <v>1216</v>
      </c>
      <c r="H89" s="91">
        <v>512</v>
      </c>
    </row>
    <row r="90" spans="1:8" x14ac:dyDescent="0.2">
      <c r="A90" s="89">
        <v>41287</v>
      </c>
      <c r="B90" s="90" t="s">
        <v>82</v>
      </c>
      <c r="C90" s="90" t="s">
        <v>266</v>
      </c>
      <c r="D90" s="90" t="s">
        <v>282</v>
      </c>
      <c r="E90" s="90" t="s">
        <v>272</v>
      </c>
      <c r="F90" s="90">
        <v>52</v>
      </c>
      <c r="G90" s="91">
        <v>1196</v>
      </c>
      <c r="H90" s="91">
        <v>572</v>
      </c>
    </row>
    <row r="91" spans="1:8" x14ac:dyDescent="0.2">
      <c r="A91" s="89">
        <v>41302</v>
      </c>
      <c r="B91" s="90" t="s">
        <v>80</v>
      </c>
      <c r="C91" s="90" t="s">
        <v>273</v>
      </c>
      <c r="D91" s="90" t="s">
        <v>282</v>
      </c>
      <c r="E91" s="90" t="s">
        <v>296</v>
      </c>
      <c r="F91" s="90">
        <v>42</v>
      </c>
      <c r="G91" s="91">
        <v>1134</v>
      </c>
      <c r="H91" s="91">
        <v>609</v>
      </c>
    </row>
    <row r="92" spans="1:8" x14ac:dyDescent="0.2">
      <c r="A92" s="89">
        <v>41302</v>
      </c>
      <c r="B92" s="90" t="s">
        <v>271</v>
      </c>
      <c r="C92" s="90" t="s">
        <v>266</v>
      </c>
      <c r="D92" s="90" t="s">
        <v>282</v>
      </c>
      <c r="E92" s="90" t="s">
        <v>299</v>
      </c>
      <c r="F92" s="90">
        <v>51</v>
      </c>
      <c r="G92" s="91">
        <v>969</v>
      </c>
      <c r="H92" s="91">
        <v>408</v>
      </c>
    </row>
    <row r="93" spans="1:8" x14ac:dyDescent="0.2">
      <c r="A93" s="89">
        <v>41283</v>
      </c>
      <c r="B93" s="90" t="s">
        <v>271</v>
      </c>
      <c r="C93" s="90" t="s">
        <v>264</v>
      </c>
      <c r="D93" s="90" t="s">
        <v>282</v>
      </c>
      <c r="E93" s="90" t="s">
        <v>275</v>
      </c>
      <c r="F93" s="90">
        <v>42</v>
      </c>
      <c r="G93" s="91">
        <v>798</v>
      </c>
      <c r="H93" s="91">
        <v>336</v>
      </c>
    </row>
    <row r="94" spans="1:8" x14ac:dyDescent="0.2">
      <c r="A94" s="89">
        <v>41280</v>
      </c>
      <c r="B94" s="90" t="s">
        <v>271</v>
      </c>
      <c r="C94" s="90" t="s">
        <v>266</v>
      </c>
      <c r="D94" s="90" t="s">
        <v>282</v>
      </c>
      <c r="E94" s="90" t="s">
        <v>283</v>
      </c>
      <c r="F94" s="90">
        <v>40</v>
      </c>
      <c r="G94" s="91">
        <v>760</v>
      </c>
      <c r="H94" s="91">
        <v>320</v>
      </c>
    </row>
    <row r="95" spans="1:8" x14ac:dyDescent="0.2">
      <c r="A95" s="89">
        <v>41302</v>
      </c>
      <c r="B95" s="90" t="s">
        <v>86</v>
      </c>
      <c r="C95" s="90" t="s">
        <v>264</v>
      </c>
      <c r="D95" s="90" t="s">
        <v>282</v>
      </c>
      <c r="E95" s="90" t="s">
        <v>300</v>
      </c>
      <c r="F95" s="90">
        <v>36</v>
      </c>
      <c r="G95" s="91">
        <v>756</v>
      </c>
      <c r="H95" s="91">
        <v>333</v>
      </c>
    </row>
    <row r="96" spans="1:8" x14ac:dyDescent="0.2">
      <c r="A96" s="89">
        <v>41290</v>
      </c>
      <c r="B96" s="90" t="s">
        <v>82</v>
      </c>
      <c r="C96" s="90" t="s">
        <v>266</v>
      </c>
      <c r="D96" s="90" t="s">
        <v>282</v>
      </c>
      <c r="E96" s="90" t="s">
        <v>283</v>
      </c>
      <c r="F96" s="90">
        <v>31</v>
      </c>
      <c r="G96" s="91">
        <v>713</v>
      </c>
      <c r="H96" s="91">
        <v>341</v>
      </c>
    </row>
    <row r="97" spans="1:8" x14ac:dyDescent="0.2">
      <c r="A97" s="89">
        <v>41296</v>
      </c>
      <c r="B97" s="90" t="s">
        <v>82</v>
      </c>
      <c r="C97" s="90" t="s">
        <v>266</v>
      </c>
      <c r="D97" s="90" t="s">
        <v>282</v>
      </c>
      <c r="E97" s="90" t="s">
        <v>268</v>
      </c>
      <c r="F97" s="90">
        <v>29</v>
      </c>
      <c r="G97" s="91">
        <v>667</v>
      </c>
      <c r="H97" s="91">
        <v>319</v>
      </c>
    </row>
    <row r="98" spans="1:8" x14ac:dyDescent="0.2">
      <c r="A98" s="89">
        <v>41281</v>
      </c>
      <c r="B98" s="90" t="s">
        <v>84</v>
      </c>
      <c r="C98" s="90" t="s">
        <v>4</v>
      </c>
      <c r="D98" s="90" t="s">
        <v>282</v>
      </c>
      <c r="E98" s="90" t="s">
        <v>286</v>
      </c>
      <c r="F98" s="90">
        <v>27</v>
      </c>
      <c r="G98" s="91">
        <v>594</v>
      </c>
      <c r="H98" s="91">
        <v>270</v>
      </c>
    </row>
    <row r="99" spans="1:8" x14ac:dyDescent="0.2">
      <c r="A99" s="89">
        <v>41284</v>
      </c>
      <c r="B99" s="90" t="s">
        <v>80</v>
      </c>
      <c r="C99" s="90" t="s">
        <v>264</v>
      </c>
      <c r="D99" s="90" t="s">
        <v>282</v>
      </c>
      <c r="E99" s="90" t="s">
        <v>291</v>
      </c>
      <c r="F99" s="90">
        <v>17</v>
      </c>
      <c r="G99" s="91">
        <v>459</v>
      </c>
      <c r="H99" s="91">
        <v>246.5</v>
      </c>
    </row>
    <row r="100" spans="1:8" x14ac:dyDescent="0.2">
      <c r="A100" s="89">
        <v>41292</v>
      </c>
      <c r="B100" s="90" t="s">
        <v>80</v>
      </c>
      <c r="C100" s="90" t="s">
        <v>273</v>
      </c>
      <c r="D100" s="90" t="s">
        <v>282</v>
      </c>
      <c r="E100" s="90" t="s">
        <v>294</v>
      </c>
      <c r="F100" s="90">
        <v>17</v>
      </c>
      <c r="G100" s="91">
        <v>459</v>
      </c>
      <c r="H100" s="91">
        <v>246.5</v>
      </c>
    </row>
    <row r="101" spans="1:8" x14ac:dyDescent="0.2">
      <c r="A101" s="89">
        <v>41284</v>
      </c>
      <c r="B101" s="90" t="s">
        <v>86</v>
      </c>
      <c r="C101" s="90" t="s">
        <v>264</v>
      </c>
      <c r="D101" s="90" t="s">
        <v>282</v>
      </c>
      <c r="E101" s="90" t="s">
        <v>292</v>
      </c>
      <c r="F101" s="90">
        <v>17</v>
      </c>
      <c r="G101" s="91">
        <v>357</v>
      </c>
      <c r="H101" s="91">
        <v>157.25</v>
      </c>
    </row>
    <row r="102" spans="1:8" x14ac:dyDescent="0.2">
      <c r="A102" s="89">
        <v>41291</v>
      </c>
      <c r="B102" s="90" t="s">
        <v>84</v>
      </c>
      <c r="C102" s="90" t="s">
        <v>273</v>
      </c>
      <c r="D102" s="90" t="s">
        <v>282</v>
      </c>
      <c r="E102" s="90" t="s">
        <v>275</v>
      </c>
      <c r="F102" s="90">
        <v>16</v>
      </c>
      <c r="G102" s="91">
        <v>352</v>
      </c>
      <c r="H102" s="91">
        <v>160</v>
      </c>
    </row>
    <row r="103" spans="1:8" x14ac:dyDescent="0.2">
      <c r="A103" s="89">
        <v>41302</v>
      </c>
      <c r="B103" s="90" t="s">
        <v>82</v>
      </c>
      <c r="C103" s="90" t="s">
        <v>4</v>
      </c>
      <c r="D103" s="90" t="s">
        <v>282</v>
      </c>
      <c r="E103" s="90" t="s">
        <v>301</v>
      </c>
      <c r="F103" s="90">
        <v>15</v>
      </c>
      <c r="G103" s="91">
        <v>345</v>
      </c>
      <c r="H103" s="91">
        <v>165</v>
      </c>
    </row>
    <row r="104" spans="1:8" x14ac:dyDescent="0.2">
      <c r="A104" s="89">
        <v>41295</v>
      </c>
      <c r="B104" s="90" t="s">
        <v>84</v>
      </c>
      <c r="C104" s="90" t="s">
        <v>266</v>
      </c>
      <c r="D104" s="90" t="s">
        <v>282</v>
      </c>
      <c r="E104" s="90" t="s">
        <v>290</v>
      </c>
      <c r="F104" s="90">
        <v>11</v>
      </c>
      <c r="G104" s="91">
        <v>242</v>
      </c>
      <c r="H104" s="91">
        <v>110</v>
      </c>
    </row>
    <row r="105" spans="1:8" x14ac:dyDescent="0.2">
      <c r="A105" s="89">
        <v>41284</v>
      </c>
      <c r="B105" s="90" t="s">
        <v>271</v>
      </c>
      <c r="C105" s="90" t="s">
        <v>273</v>
      </c>
      <c r="D105" s="90" t="s">
        <v>282</v>
      </c>
      <c r="E105" s="90" t="s">
        <v>277</v>
      </c>
      <c r="F105" s="90">
        <v>8</v>
      </c>
      <c r="G105" s="91">
        <v>152</v>
      </c>
      <c r="H105" s="91">
        <v>64</v>
      </c>
    </row>
    <row r="106" spans="1:8" x14ac:dyDescent="0.2">
      <c r="A106" s="89">
        <v>41296</v>
      </c>
      <c r="B106" s="90" t="s">
        <v>84</v>
      </c>
      <c r="C106" s="90" t="s">
        <v>4</v>
      </c>
      <c r="D106" s="90" t="s">
        <v>282</v>
      </c>
      <c r="E106" s="90" t="s">
        <v>287</v>
      </c>
      <c r="F106" s="90">
        <v>6</v>
      </c>
      <c r="G106" s="91">
        <v>132</v>
      </c>
      <c r="H106" s="91">
        <v>60</v>
      </c>
    </row>
  </sheetData>
  <autoFilter ref="A1:H106" xr:uid="{AFC5D628-456B-44EB-8318-CF749175E3F3}">
    <sortState xmlns:xlrd2="http://schemas.microsoft.com/office/spreadsheetml/2017/richdata2" ref="A2:H106">
      <sortCondition ref="D1:D106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F105-2D1C-4140-ABB8-920B0886414C}">
  <sheetPr>
    <tabColor rgb="FFFF0000"/>
  </sheetPr>
  <dimension ref="A1:L106"/>
  <sheetViews>
    <sheetView workbookViewId="0"/>
  </sheetViews>
  <sheetFormatPr defaultColWidth="8.85546875" defaultRowHeight="12.75" x14ac:dyDescent="0.2"/>
  <cols>
    <col min="1" max="6" width="8.85546875" style="86"/>
    <col min="7" max="7" width="9.7109375" style="86" bestFit="1" customWidth="1"/>
    <col min="8" max="8" width="8.85546875" style="86"/>
    <col min="9" max="9" width="3.28515625" style="86" customWidth="1"/>
    <col min="10" max="11" width="8.85546875" style="86"/>
    <col min="12" max="12" width="28.140625" style="86" customWidth="1"/>
    <col min="13" max="16384" width="8.85546875" style="86"/>
  </cols>
  <sheetData>
    <row r="1" spans="1:12" ht="15" x14ac:dyDescent="0.25">
      <c r="A1" s="85" t="s">
        <v>0</v>
      </c>
      <c r="B1" s="85" t="s">
        <v>74</v>
      </c>
      <c r="C1" s="85" t="s">
        <v>1</v>
      </c>
      <c r="D1" s="85" t="s">
        <v>3</v>
      </c>
      <c r="E1" s="85" t="s">
        <v>260</v>
      </c>
      <c r="F1" s="85" t="s">
        <v>261</v>
      </c>
      <c r="G1" s="85" t="s">
        <v>2</v>
      </c>
      <c r="H1" s="85" t="s">
        <v>262</v>
      </c>
      <c r="J1" s="87" t="s">
        <v>302</v>
      </c>
      <c r="K1" s="88"/>
      <c r="L1" s="88"/>
    </row>
    <row r="2" spans="1:12" x14ac:dyDescent="0.2">
      <c r="A2" s="89">
        <v>41291</v>
      </c>
      <c r="B2" s="90" t="s">
        <v>80</v>
      </c>
      <c r="C2" s="90" t="s">
        <v>273</v>
      </c>
      <c r="D2" s="90" t="s">
        <v>8</v>
      </c>
      <c r="E2" s="90" t="s">
        <v>289</v>
      </c>
      <c r="F2" s="90">
        <v>61</v>
      </c>
      <c r="G2" s="91">
        <v>1647</v>
      </c>
      <c r="H2" s="91">
        <v>884.5</v>
      </c>
    </row>
    <row r="3" spans="1:12" x14ac:dyDescent="0.2">
      <c r="A3" s="89">
        <v>41295</v>
      </c>
      <c r="B3" s="90" t="s">
        <v>80</v>
      </c>
      <c r="C3" s="90" t="s">
        <v>264</v>
      </c>
      <c r="D3" s="90" t="s">
        <v>8</v>
      </c>
      <c r="E3" s="90" t="s">
        <v>272</v>
      </c>
      <c r="F3" s="90">
        <v>58</v>
      </c>
      <c r="G3" s="91">
        <v>1566</v>
      </c>
      <c r="H3" s="91">
        <v>841</v>
      </c>
    </row>
    <row r="4" spans="1:12" x14ac:dyDescent="0.2">
      <c r="A4" s="89">
        <v>41294</v>
      </c>
      <c r="B4" s="90" t="s">
        <v>82</v>
      </c>
      <c r="C4" s="90" t="s">
        <v>264</v>
      </c>
      <c r="D4" s="90" t="s">
        <v>8</v>
      </c>
      <c r="E4" s="90" t="s">
        <v>279</v>
      </c>
      <c r="F4" s="90">
        <v>59</v>
      </c>
      <c r="G4" s="91">
        <v>1357</v>
      </c>
      <c r="H4" s="91">
        <v>649</v>
      </c>
    </row>
    <row r="5" spans="1:12" x14ac:dyDescent="0.2">
      <c r="A5" s="89">
        <v>41302</v>
      </c>
      <c r="B5" s="90" t="s">
        <v>86</v>
      </c>
      <c r="C5" s="90" t="s">
        <v>4</v>
      </c>
      <c r="D5" s="90" t="s">
        <v>8</v>
      </c>
      <c r="E5" s="90" t="s">
        <v>272</v>
      </c>
      <c r="F5" s="90">
        <v>62</v>
      </c>
      <c r="G5" s="91">
        <v>1302</v>
      </c>
      <c r="H5" s="91">
        <v>573.5</v>
      </c>
    </row>
    <row r="6" spans="1:12" x14ac:dyDescent="0.2">
      <c r="A6" s="89">
        <v>41292</v>
      </c>
      <c r="B6" s="90" t="s">
        <v>271</v>
      </c>
      <c r="C6" s="90" t="s">
        <v>273</v>
      </c>
      <c r="D6" s="90" t="s">
        <v>8</v>
      </c>
      <c r="E6" s="90" t="s">
        <v>275</v>
      </c>
      <c r="F6" s="90">
        <v>62</v>
      </c>
      <c r="G6" s="91">
        <v>1178</v>
      </c>
      <c r="H6" s="91">
        <v>496</v>
      </c>
    </row>
    <row r="7" spans="1:12" x14ac:dyDescent="0.2">
      <c r="A7" s="89">
        <v>41303</v>
      </c>
      <c r="B7" s="90" t="s">
        <v>84</v>
      </c>
      <c r="C7" s="90" t="s">
        <v>264</v>
      </c>
      <c r="D7" s="90" t="s">
        <v>8</v>
      </c>
      <c r="E7" s="90" t="s">
        <v>269</v>
      </c>
      <c r="F7" s="90">
        <v>50</v>
      </c>
      <c r="G7" s="91">
        <v>1100</v>
      </c>
      <c r="H7" s="91">
        <v>500</v>
      </c>
    </row>
    <row r="8" spans="1:12" x14ac:dyDescent="0.2">
      <c r="A8" s="89">
        <v>41297</v>
      </c>
      <c r="B8" s="90" t="s">
        <v>271</v>
      </c>
      <c r="C8" s="90" t="s">
        <v>266</v>
      </c>
      <c r="D8" s="90" t="s">
        <v>8</v>
      </c>
      <c r="E8" s="90" t="s">
        <v>286</v>
      </c>
      <c r="F8" s="90">
        <v>49</v>
      </c>
      <c r="G8" s="91">
        <v>931</v>
      </c>
      <c r="H8" s="91">
        <v>392</v>
      </c>
    </row>
    <row r="9" spans="1:12" x14ac:dyDescent="0.2">
      <c r="A9" s="89">
        <v>41283</v>
      </c>
      <c r="B9" s="90" t="s">
        <v>84</v>
      </c>
      <c r="C9" s="90" t="s">
        <v>266</v>
      </c>
      <c r="D9" s="90" t="s">
        <v>8</v>
      </c>
      <c r="E9" s="90" t="s">
        <v>274</v>
      </c>
      <c r="F9" s="90">
        <v>26</v>
      </c>
      <c r="G9" s="91">
        <v>572</v>
      </c>
      <c r="H9" s="91">
        <v>260</v>
      </c>
    </row>
    <row r="10" spans="1:12" x14ac:dyDescent="0.2">
      <c r="A10" s="89">
        <v>41284</v>
      </c>
      <c r="B10" s="90" t="s">
        <v>271</v>
      </c>
      <c r="C10" s="90" t="s">
        <v>266</v>
      </c>
      <c r="D10" s="90" t="s">
        <v>8</v>
      </c>
      <c r="E10" s="90" t="s">
        <v>290</v>
      </c>
      <c r="F10" s="90">
        <v>30</v>
      </c>
      <c r="G10" s="91">
        <v>570</v>
      </c>
      <c r="H10" s="91">
        <v>240</v>
      </c>
    </row>
    <row r="11" spans="1:12" x14ac:dyDescent="0.2">
      <c r="A11" s="89">
        <v>41277</v>
      </c>
      <c r="B11" s="90" t="s">
        <v>82</v>
      </c>
      <c r="C11" s="90" t="s">
        <v>273</v>
      </c>
      <c r="D11" s="90" t="s">
        <v>8</v>
      </c>
      <c r="E11" s="90" t="s">
        <v>272</v>
      </c>
      <c r="F11" s="90">
        <v>20</v>
      </c>
      <c r="G11" s="91">
        <v>460</v>
      </c>
      <c r="H11" s="91">
        <v>220</v>
      </c>
    </row>
    <row r="12" spans="1:12" x14ac:dyDescent="0.2">
      <c r="A12" s="89">
        <v>41282</v>
      </c>
      <c r="B12" s="90" t="s">
        <v>80</v>
      </c>
      <c r="C12" s="90" t="s">
        <v>4</v>
      </c>
      <c r="D12" s="90" t="s">
        <v>8</v>
      </c>
      <c r="E12" s="90" t="s">
        <v>288</v>
      </c>
      <c r="F12" s="90">
        <v>16</v>
      </c>
      <c r="G12" s="91">
        <v>432</v>
      </c>
      <c r="H12" s="91">
        <v>232</v>
      </c>
    </row>
    <row r="13" spans="1:12" x14ac:dyDescent="0.2">
      <c r="A13" s="89">
        <v>41300</v>
      </c>
      <c r="B13" s="90" t="s">
        <v>84</v>
      </c>
      <c r="C13" s="90" t="s">
        <v>264</v>
      </c>
      <c r="D13" s="90" t="s">
        <v>8</v>
      </c>
      <c r="E13" s="90" t="s">
        <v>284</v>
      </c>
      <c r="F13" s="90">
        <v>17</v>
      </c>
      <c r="G13" s="91">
        <v>374</v>
      </c>
      <c r="H13" s="91">
        <v>170</v>
      </c>
    </row>
    <row r="14" spans="1:12" x14ac:dyDescent="0.2">
      <c r="A14" s="89">
        <v>41291</v>
      </c>
      <c r="B14" s="90" t="s">
        <v>80</v>
      </c>
      <c r="C14" s="90" t="s">
        <v>4</v>
      </c>
      <c r="D14" s="90" t="s">
        <v>8</v>
      </c>
      <c r="E14" s="90" t="s">
        <v>275</v>
      </c>
      <c r="F14" s="90">
        <v>10</v>
      </c>
      <c r="G14" s="91">
        <v>270</v>
      </c>
      <c r="H14" s="91">
        <v>145</v>
      </c>
    </row>
    <row r="15" spans="1:12" x14ac:dyDescent="0.2">
      <c r="A15" s="89">
        <v>41289</v>
      </c>
      <c r="B15" s="90" t="s">
        <v>271</v>
      </c>
      <c r="C15" s="90" t="s">
        <v>273</v>
      </c>
      <c r="D15" s="90" t="s">
        <v>8</v>
      </c>
      <c r="E15" s="90" t="s">
        <v>296</v>
      </c>
      <c r="F15" s="90">
        <v>11</v>
      </c>
      <c r="G15" s="91">
        <v>209</v>
      </c>
      <c r="H15" s="91">
        <v>88</v>
      </c>
    </row>
    <row r="16" spans="1:12" x14ac:dyDescent="0.2">
      <c r="A16" s="89">
        <v>41286</v>
      </c>
      <c r="B16" s="90" t="s">
        <v>84</v>
      </c>
      <c r="C16" s="90" t="s">
        <v>266</v>
      </c>
      <c r="D16" s="90" t="s">
        <v>8</v>
      </c>
      <c r="E16" s="90" t="s">
        <v>287</v>
      </c>
      <c r="F16" s="90">
        <v>7</v>
      </c>
      <c r="G16" s="91">
        <v>154</v>
      </c>
      <c r="H16" s="91">
        <v>70</v>
      </c>
    </row>
    <row r="17" spans="1:8" x14ac:dyDescent="0.2">
      <c r="A17" s="89">
        <v>41291</v>
      </c>
      <c r="B17" s="90" t="s">
        <v>80</v>
      </c>
      <c r="C17" s="90" t="s">
        <v>264</v>
      </c>
      <c r="D17" s="90" t="s">
        <v>278</v>
      </c>
      <c r="E17" s="90" t="s">
        <v>288</v>
      </c>
      <c r="F17" s="90">
        <v>62</v>
      </c>
      <c r="G17" s="91">
        <v>1674</v>
      </c>
      <c r="H17" s="91">
        <v>899</v>
      </c>
    </row>
    <row r="18" spans="1:8" x14ac:dyDescent="0.2">
      <c r="A18" s="89">
        <v>41279</v>
      </c>
      <c r="B18" s="90" t="s">
        <v>82</v>
      </c>
      <c r="C18" s="90" t="s">
        <v>4</v>
      </c>
      <c r="D18" s="90" t="s">
        <v>278</v>
      </c>
      <c r="E18" s="90" t="s">
        <v>280</v>
      </c>
      <c r="F18" s="90">
        <v>60</v>
      </c>
      <c r="G18" s="91">
        <v>1380</v>
      </c>
      <c r="H18" s="91">
        <v>660</v>
      </c>
    </row>
    <row r="19" spans="1:8" x14ac:dyDescent="0.2">
      <c r="A19" s="89">
        <v>41297</v>
      </c>
      <c r="B19" s="90" t="s">
        <v>80</v>
      </c>
      <c r="C19" s="90" t="s">
        <v>264</v>
      </c>
      <c r="D19" s="90" t="s">
        <v>278</v>
      </c>
      <c r="E19" s="90" t="s">
        <v>275</v>
      </c>
      <c r="F19" s="90">
        <v>44</v>
      </c>
      <c r="G19" s="91">
        <v>1188</v>
      </c>
      <c r="H19" s="91">
        <v>638</v>
      </c>
    </row>
    <row r="20" spans="1:8" x14ac:dyDescent="0.2">
      <c r="A20" s="89">
        <v>41302</v>
      </c>
      <c r="B20" s="90" t="s">
        <v>80</v>
      </c>
      <c r="C20" s="90" t="s">
        <v>266</v>
      </c>
      <c r="D20" s="90" t="s">
        <v>278</v>
      </c>
      <c r="E20" s="90" t="s">
        <v>296</v>
      </c>
      <c r="F20" s="90">
        <v>44</v>
      </c>
      <c r="G20" s="91">
        <v>1188</v>
      </c>
      <c r="H20" s="91">
        <v>638</v>
      </c>
    </row>
    <row r="21" spans="1:8" x14ac:dyDescent="0.2">
      <c r="A21" s="89">
        <v>41291</v>
      </c>
      <c r="B21" s="90" t="s">
        <v>271</v>
      </c>
      <c r="C21" s="90" t="s">
        <v>273</v>
      </c>
      <c r="D21" s="90" t="s">
        <v>278</v>
      </c>
      <c r="E21" s="90" t="s">
        <v>285</v>
      </c>
      <c r="F21" s="90">
        <v>59</v>
      </c>
      <c r="G21" s="91">
        <v>1121</v>
      </c>
      <c r="H21" s="91">
        <v>472</v>
      </c>
    </row>
    <row r="22" spans="1:8" x14ac:dyDescent="0.2">
      <c r="A22" s="89">
        <v>41302</v>
      </c>
      <c r="B22" s="90" t="s">
        <v>82</v>
      </c>
      <c r="C22" s="90" t="s">
        <v>266</v>
      </c>
      <c r="D22" s="90" t="s">
        <v>278</v>
      </c>
      <c r="E22" s="90" t="s">
        <v>298</v>
      </c>
      <c r="F22" s="90">
        <v>46</v>
      </c>
      <c r="G22" s="91">
        <v>1058</v>
      </c>
      <c r="H22" s="91">
        <v>506</v>
      </c>
    </row>
    <row r="23" spans="1:8" x14ac:dyDescent="0.2">
      <c r="A23" s="89">
        <v>41280</v>
      </c>
      <c r="B23" s="90" t="s">
        <v>271</v>
      </c>
      <c r="C23" s="90" t="s">
        <v>264</v>
      </c>
      <c r="D23" s="90" t="s">
        <v>278</v>
      </c>
      <c r="E23" s="90" t="s">
        <v>281</v>
      </c>
      <c r="F23" s="90">
        <v>54</v>
      </c>
      <c r="G23" s="91">
        <v>1026</v>
      </c>
      <c r="H23" s="91">
        <v>432</v>
      </c>
    </row>
    <row r="24" spans="1:8" x14ac:dyDescent="0.2">
      <c r="A24" s="89">
        <v>41283</v>
      </c>
      <c r="B24" s="90" t="s">
        <v>82</v>
      </c>
      <c r="C24" s="90" t="s">
        <v>264</v>
      </c>
      <c r="D24" s="90" t="s">
        <v>278</v>
      </c>
      <c r="E24" s="90" t="s">
        <v>274</v>
      </c>
      <c r="F24" s="90">
        <v>38</v>
      </c>
      <c r="G24" s="91">
        <v>874</v>
      </c>
      <c r="H24" s="91">
        <v>418</v>
      </c>
    </row>
    <row r="25" spans="1:8" x14ac:dyDescent="0.2">
      <c r="A25" s="89">
        <v>41296</v>
      </c>
      <c r="B25" s="90" t="s">
        <v>80</v>
      </c>
      <c r="C25" s="90" t="s">
        <v>266</v>
      </c>
      <c r="D25" s="90" t="s">
        <v>278</v>
      </c>
      <c r="E25" s="90" t="s">
        <v>272</v>
      </c>
      <c r="F25" s="90">
        <v>29</v>
      </c>
      <c r="G25" s="91">
        <v>783</v>
      </c>
      <c r="H25" s="91">
        <v>420.5</v>
      </c>
    </row>
    <row r="26" spans="1:8" x14ac:dyDescent="0.2">
      <c r="A26" s="89">
        <v>41288</v>
      </c>
      <c r="B26" s="90" t="s">
        <v>82</v>
      </c>
      <c r="C26" s="90" t="s">
        <v>264</v>
      </c>
      <c r="D26" s="90" t="s">
        <v>278</v>
      </c>
      <c r="E26" s="90" t="s">
        <v>295</v>
      </c>
      <c r="F26" s="90">
        <v>34</v>
      </c>
      <c r="G26" s="91">
        <v>782</v>
      </c>
      <c r="H26" s="91">
        <v>374</v>
      </c>
    </row>
    <row r="27" spans="1:8" x14ac:dyDescent="0.2">
      <c r="A27" s="89">
        <v>41292</v>
      </c>
      <c r="B27" s="90" t="s">
        <v>271</v>
      </c>
      <c r="C27" s="90" t="s">
        <v>264</v>
      </c>
      <c r="D27" s="90" t="s">
        <v>278</v>
      </c>
      <c r="E27" s="90" t="s">
        <v>265</v>
      </c>
      <c r="F27" s="90">
        <v>24</v>
      </c>
      <c r="G27" s="91">
        <v>456</v>
      </c>
      <c r="H27" s="91">
        <v>192</v>
      </c>
    </row>
    <row r="28" spans="1:8" x14ac:dyDescent="0.2">
      <c r="A28" s="89">
        <v>41292</v>
      </c>
      <c r="B28" s="90" t="s">
        <v>84</v>
      </c>
      <c r="C28" s="90" t="s">
        <v>264</v>
      </c>
      <c r="D28" s="90" t="s">
        <v>278</v>
      </c>
      <c r="E28" s="90" t="s">
        <v>297</v>
      </c>
      <c r="F28" s="90">
        <v>20</v>
      </c>
      <c r="G28" s="91">
        <v>440</v>
      </c>
      <c r="H28" s="91">
        <v>200</v>
      </c>
    </row>
    <row r="29" spans="1:8" x14ac:dyDescent="0.2">
      <c r="A29" s="89">
        <v>41299</v>
      </c>
      <c r="B29" s="90" t="s">
        <v>271</v>
      </c>
      <c r="C29" s="90" t="s">
        <v>273</v>
      </c>
      <c r="D29" s="90" t="s">
        <v>278</v>
      </c>
      <c r="E29" s="90" t="s">
        <v>295</v>
      </c>
      <c r="F29" s="90">
        <v>21</v>
      </c>
      <c r="G29" s="91">
        <v>399</v>
      </c>
      <c r="H29" s="91">
        <v>168</v>
      </c>
    </row>
    <row r="30" spans="1:8" x14ac:dyDescent="0.2">
      <c r="A30" s="89">
        <v>41285</v>
      </c>
      <c r="B30" s="90" t="s">
        <v>80</v>
      </c>
      <c r="C30" s="90" t="s">
        <v>264</v>
      </c>
      <c r="D30" s="90" t="s">
        <v>278</v>
      </c>
      <c r="E30" s="90" t="s">
        <v>293</v>
      </c>
      <c r="F30" s="90">
        <v>14</v>
      </c>
      <c r="G30" s="91">
        <v>378</v>
      </c>
      <c r="H30" s="91">
        <v>203</v>
      </c>
    </row>
    <row r="31" spans="1:8" x14ac:dyDescent="0.2">
      <c r="A31" s="89">
        <v>41298</v>
      </c>
      <c r="B31" s="90" t="s">
        <v>82</v>
      </c>
      <c r="C31" s="90" t="s">
        <v>273</v>
      </c>
      <c r="D31" s="90" t="s">
        <v>278</v>
      </c>
      <c r="E31" s="90" t="s">
        <v>276</v>
      </c>
      <c r="F31" s="90">
        <v>13</v>
      </c>
      <c r="G31" s="91">
        <v>299</v>
      </c>
      <c r="H31" s="91">
        <v>143</v>
      </c>
    </row>
    <row r="32" spans="1:8" x14ac:dyDescent="0.2">
      <c r="A32" s="89">
        <v>41281</v>
      </c>
      <c r="B32" s="90" t="s">
        <v>82</v>
      </c>
      <c r="C32" s="90" t="s">
        <v>273</v>
      </c>
      <c r="D32" s="90" t="s">
        <v>278</v>
      </c>
      <c r="E32" s="90" t="s">
        <v>285</v>
      </c>
      <c r="F32" s="90">
        <v>12</v>
      </c>
      <c r="G32" s="91">
        <v>276</v>
      </c>
      <c r="H32" s="91">
        <v>132</v>
      </c>
    </row>
    <row r="33" spans="1:8" x14ac:dyDescent="0.2">
      <c r="A33" s="89">
        <v>41279</v>
      </c>
      <c r="B33" s="90" t="s">
        <v>271</v>
      </c>
      <c r="C33" s="90" t="s">
        <v>4</v>
      </c>
      <c r="D33" s="90" t="s">
        <v>278</v>
      </c>
      <c r="E33" s="90" t="s">
        <v>279</v>
      </c>
      <c r="F33" s="90">
        <v>12</v>
      </c>
      <c r="G33" s="91">
        <v>228</v>
      </c>
      <c r="H33" s="91">
        <v>96</v>
      </c>
    </row>
    <row r="34" spans="1:8" x14ac:dyDescent="0.2">
      <c r="A34" s="89">
        <v>41298</v>
      </c>
      <c r="B34" s="90" t="s">
        <v>80</v>
      </c>
      <c r="C34" s="90" t="s">
        <v>4</v>
      </c>
      <c r="D34" s="90" t="s">
        <v>267</v>
      </c>
      <c r="E34" s="90" t="s">
        <v>288</v>
      </c>
      <c r="F34" s="90">
        <v>63</v>
      </c>
      <c r="G34" s="91">
        <v>1701</v>
      </c>
      <c r="H34" s="91">
        <v>913.5</v>
      </c>
    </row>
    <row r="35" spans="1:8" x14ac:dyDescent="0.2">
      <c r="A35" s="89">
        <v>41295</v>
      </c>
      <c r="B35" s="90" t="s">
        <v>80</v>
      </c>
      <c r="C35" s="90" t="s">
        <v>4</v>
      </c>
      <c r="D35" s="90" t="s">
        <v>267</v>
      </c>
      <c r="E35" s="90" t="s">
        <v>293</v>
      </c>
      <c r="F35" s="90">
        <v>56</v>
      </c>
      <c r="G35" s="91">
        <v>1512</v>
      </c>
      <c r="H35" s="91">
        <v>812</v>
      </c>
    </row>
    <row r="36" spans="1:8" x14ac:dyDescent="0.2">
      <c r="A36" s="89">
        <v>41302</v>
      </c>
      <c r="B36" s="90" t="s">
        <v>80</v>
      </c>
      <c r="C36" s="90" t="s">
        <v>266</v>
      </c>
      <c r="D36" s="90" t="s">
        <v>267</v>
      </c>
      <c r="E36" s="90" t="s">
        <v>268</v>
      </c>
      <c r="F36" s="90">
        <v>56</v>
      </c>
      <c r="G36" s="91">
        <v>1512</v>
      </c>
      <c r="H36" s="91">
        <v>812</v>
      </c>
    </row>
    <row r="37" spans="1:8" x14ac:dyDescent="0.2">
      <c r="A37" s="89">
        <v>41289</v>
      </c>
      <c r="B37" s="90" t="s">
        <v>86</v>
      </c>
      <c r="C37" s="90" t="s">
        <v>264</v>
      </c>
      <c r="D37" s="90" t="s">
        <v>267</v>
      </c>
      <c r="E37" s="90" t="s">
        <v>269</v>
      </c>
      <c r="F37" s="90">
        <v>63</v>
      </c>
      <c r="G37" s="91">
        <v>1323</v>
      </c>
      <c r="H37" s="91">
        <v>582.75</v>
      </c>
    </row>
    <row r="38" spans="1:8" x14ac:dyDescent="0.2">
      <c r="A38" s="89">
        <v>41291</v>
      </c>
      <c r="B38" s="90" t="s">
        <v>80</v>
      </c>
      <c r="C38" s="90" t="s">
        <v>264</v>
      </c>
      <c r="D38" s="90" t="s">
        <v>267</v>
      </c>
      <c r="E38" s="90" t="s">
        <v>270</v>
      </c>
      <c r="F38" s="90">
        <v>43</v>
      </c>
      <c r="G38" s="91">
        <v>1161</v>
      </c>
      <c r="H38" s="91">
        <v>623.5</v>
      </c>
    </row>
    <row r="39" spans="1:8" x14ac:dyDescent="0.2">
      <c r="A39" s="89">
        <v>41304</v>
      </c>
      <c r="B39" s="90" t="s">
        <v>271</v>
      </c>
      <c r="C39" s="90" t="s">
        <v>4</v>
      </c>
      <c r="D39" s="90" t="s">
        <v>267</v>
      </c>
      <c r="E39" s="90" t="s">
        <v>291</v>
      </c>
      <c r="F39" s="90">
        <v>49</v>
      </c>
      <c r="G39" s="91">
        <v>931</v>
      </c>
      <c r="H39" s="91">
        <v>392</v>
      </c>
    </row>
    <row r="40" spans="1:8" x14ac:dyDescent="0.2">
      <c r="A40" s="89">
        <v>41284</v>
      </c>
      <c r="B40" s="90" t="s">
        <v>86</v>
      </c>
      <c r="C40" s="90" t="s">
        <v>264</v>
      </c>
      <c r="D40" s="90" t="s">
        <v>267</v>
      </c>
      <c r="E40" s="90" t="s">
        <v>290</v>
      </c>
      <c r="F40" s="90">
        <v>27</v>
      </c>
      <c r="G40" s="91">
        <v>567</v>
      </c>
      <c r="H40" s="91">
        <v>249.75</v>
      </c>
    </row>
    <row r="41" spans="1:8" x14ac:dyDescent="0.2">
      <c r="A41" s="89">
        <v>41276</v>
      </c>
      <c r="B41" s="90" t="s">
        <v>84</v>
      </c>
      <c r="C41" s="90" t="s">
        <v>266</v>
      </c>
      <c r="D41" s="90" t="s">
        <v>267</v>
      </c>
      <c r="E41" s="90" t="s">
        <v>268</v>
      </c>
      <c r="F41" s="90">
        <v>24</v>
      </c>
      <c r="G41" s="91">
        <v>528</v>
      </c>
      <c r="H41" s="91">
        <v>240</v>
      </c>
    </row>
    <row r="42" spans="1:8" x14ac:dyDescent="0.2">
      <c r="A42" s="89">
        <v>41300</v>
      </c>
      <c r="B42" s="90" t="s">
        <v>84</v>
      </c>
      <c r="C42" s="90" t="s">
        <v>273</v>
      </c>
      <c r="D42" s="90" t="s">
        <v>267</v>
      </c>
      <c r="E42" s="90" t="s">
        <v>281</v>
      </c>
      <c r="F42" s="90">
        <v>21</v>
      </c>
      <c r="G42" s="91">
        <v>462</v>
      </c>
      <c r="H42" s="91">
        <v>210</v>
      </c>
    </row>
    <row r="43" spans="1:8" x14ac:dyDescent="0.2">
      <c r="A43" s="89">
        <v>41286</v>
      </c>
      <c r="B43" s="90" t="s">
        <v>86</v>
      </c>
      <c r="C43" s="90" t="s">
        <v>273</v>
      </c>
      <c r="D43" s="90" t="s">
        <v>267</v>
      </c>
      <c r="E43" s="90" t="s">
        <v>293</v>
      </c>
      <c r="F43" s="90">
        <v>19</v>
      </c>
      <c r="G43" s="91">
        <v>399</v>
      </c>
      <c r="H43" s="91">
        <v>175.75</v>
      </c>
    </row>
    <row r="44" spans="1:8" x14ac:dyDescent="0.2">
      <c r="A44" s="89">
        <v>41303</v>
      </c>
      <c r="B44" s="90" t="s">
        <v>80</v>
      </c>
      <c r="C44" s="90" t="s">
        <v>273</v>
      </c>
      <c r="D44" s="90" t="s">
        <v>267</v>
      </c>
      <c r="E44" s="90" t="s">
        <v>294</v>
      </c>
      <c r="F44" s="90">
        <v>10</v>
      </c>
      <c r="G44" s="91">
        <v>270</v>
      </c>
      <c r="H44" s="91">
        <v>145</v>
      </c>
    </row>
    <row r="45" spans="1:8" x14ac:dyDescent="0.2">
      <c r="A45" s="89">
        <v>41292</v>
      </c>
      <c r="B45" s="90" t="s">
        <v>86</v>
      </c>
      <c r="C45" s="90" t="s">
        <v>264</v>
      </c>
      <c r="D45" s="90" t="s">
        <v>267</v>
      </c>
      <c r="E45" s="90" t="s">
        <v>298</v>
      </c>
      <c r="F45" s="90">
        <v>12</v>
      </c>
      <c r="G45" s="91">
        <v>252</v>
      </c>
      <c r="H45" s="91">
        <v>111</v>
      </c>
    </row>
    <row r="46" spans="1:8" x14ac:dyDescent="0.2">
      <c r="A46" s="89">
        <v>41301</v>
      </c>
      <c r="B46" s="90" t="s">
        <v>82</v>
      </c>
      <c r="C46" s="90" t="s">
        <v>4</v>
      </c>
      <c r="D46" s="90" t="s">
        <v>267</v>
      </c>
      <c r="E46" s="90" t="s">
        <v>283</v>
      </c>
      <c r="F46" s="90">
        <v>10</v>
      </c>
      <c r="G46" s="91">
        <v>230</v>
      </c>
      <c r="H46" s="91">
        <v>110</v>
      </c>
    </row>
    <row r="47" spans="1:8" x14ac:dyDescent="0.2">
      <c r="A47" s="89">
        <v>41294</v>
      </c>
      <c r="B47" s="90" t="s">
        <v>84</v>
      </c>
      <c r="C47" s="90" t="s">
        <v>264</v>
      </c>
      <c r="D47" s="90" t="s">
        <v>267</v>
      </c>
      <c r="E47" s="90" t="s">
        <v>281</v>
      </c>
      <c r="F47" s="90">
        <v>10</v>
      </c>
      <c r="G47" s="91">
        <v>220</v>
      </c>
      <c r="H47" s="91">
        <v>100</v>
      </c>
    </row>
    <row r="48" spans="1:8" x14ac:dyDescent="0.2">
      <c r="A48" s="89">
        <v>41297</v>
      </c>
      <c r="B48" s="90" t="s">
        <v>84</v>
      </c>
      <c r="C48" s="90" t="s">
        <v>264</v>
      </c>
      <c r="D48" s="90" t="s">
        <v>267</v>
      </c>
      <c r="E48" s="90" t="s">
        <v>297</v>
      </c>
      <c r="F48" s="90">
        <v>9</v>
      </c>
      <c r="G48" s="91">
        <v>198</v>
      </c>
      <c r="H48" s="91">
        <v>90</v>
      </c>
    </row>
    <row r="49" spans="1:8" x14ac:dyDescent="0.2">
      <c r="A49" s="89">
        <v>41284</v>
      </c>
      <c r="B49" s="90" t="s">
        <v>84</v>
      </c>
      <c r="C49" s="90" t="s">
        <v>273</v>
      </c>
      <c r="D49" s="90" t="s">
        <v>267</v>
      </c>
      <c r="E49" s="90" t="s">
        <v>272</v>
      </c>
      <c r="F49" s="90">
        <v>7</v>
      </c>
      <c r="G49" s="91">
        <v>154</v>
      </c>
      <c r="H49" s="91">
        <v>70</v>
      </c>
    </row>
    <row r="50" spans="1:8" x14ac:dyDescent="0.2">
      <c r="A50" s="89">
        <v>41300</v>
      </c>
      <c r="B50" s="90" t="s">
        <v>84</v>
      </c>
      <c r="C50" s="90" t="s">
        <v>4</v>
      </c>
      <c r="D50" s="90" t="s">
        <v>132</v>
      </c>
      <c r="E50" s="90" t="s">
        <v>299</v>
      </c>
      <c r="F50" s="90">
        <v>61</v>
      </c>
      <c r="G50" s="91">
        <v>5000</v>
      </c>
      <c r="H50" s="91">
        <v>610</v>
      </c>
    </row>
    <row r="51" spans="1:8" x14ac:dyDescent="0.2">
      <c r="A51" s="89">
        <v>41284</v>
      </c>
      <c r="B51" s="90" t="s">
        <v>82</v>
      </c>
      <c r="C51" s="90" t="s">
        <v>264</v>
      </c>
      <c r="D51" s="90" t="s">
        <v>132</v>
      </c>
      <c r="E51" s="90" t="s">
        <v>265</v>
      </c>
      <c r="F51" s="90">
        <v>63</v>
      </c>
      <c r="G51" s="91">
        <v>1449</v>
      </c>
      <c r="H51" s="91">
        <v>693</v>
      </c>
    </row>
    <row r="52" spans="1:8" x14ac:dyDescent="0.2">
      <c r="A52" s="89">
        <v>41292</v>
      </c>
      <c r="B52" s="90" t="s">
        <v>84</v>
      </c>
      <c r="C52" s="90" t="s">
        <v>264</v>
      </c>
      <c r="D52" s="90" t="s">
        <v>132</v>
      </c>
      <c r="E52" s="90" t="s">
        <v>291</v>
      </c>
      <c r="F52" s="90">
        <v>59</v>
      </c>
      <c r="G52" s="91">
        <v>1298</v>
      </c>
      <c r="H52" s="91">
        <v>590</v>
      </c>
    </row>
    <row r="53" spans="1:8" x14ac:dyDescent="0.2">
      <c r="A53" s="89">
        <v>41281</v>
      </c>
      <c r="B53" s="90" t="s">
        <v>86</v>
      </c>
      <c r="C53" s="90" t="s">
        <v>4</v>
      </c>
      <c r="D53" s="90" t="s">
        <v>132</v>
      </c>
      <c r="E53" s="90" t="s">
        <v>286</v>
      </c>
      <c r="F53" s="90">
        <v>61</v>
      </c>
      <c r="G53" s="91">
        <v>1281</v>
      </c>
      <c r="H53" s="91">
        <v>564.25</v>
      </c>
    </row>
    <row r="54" spans="1:8" x14ac:dyDescent="0.2">
      <c r="A54" s="89">
        <v>41287</v>
      </c>
      <c r="B54" s="90" t="s">
        <v>84</v>
      </c>
      <c r="C54" s="90" t="s">
        <v>273</v>
      </c>
      <c r="D54" s="90" t="s">
        <v>132</v>
      </c>
      <c r="E54" s="90" t="s">
        <v>294</v>
      </c>
      <c r="F54" s="90">
        <v>57</v>
      </c>
      <c r="G54" s="91">
        <v>1254</v>
      </c>
      <c r="H54" s="91">
        <v>570</v>
      </c>
    </row>
    <row r="55" spans="1:8" x14ac:dyDescent="0.2">
      <c r="A55" s="89">
        <v>41279</v>
      </c>
      <c r="B55" s="90" t="s">
        <v>86</v>
      </c>
      <c r="C55" s="90" t="s">
        <v>266</v>
      </c>
      <c r="D55" s="90" t="s">
        <v>132</v>
      </c>
      <c r="E55" s="90" t="s">
        <v>277</v>
      </c>
      <c r="F55" s="90">
        <v>57</v>
      </c>
      <c r="G55" s="91">
        <v>1197</v>
      </c>
      <c r="H55" s="91">
        <v>527.25</v>
      </c>
    </row>
    <row r="56" spans="1:8" x14ac:dyDescent="0.2">
      <c r="A56" s="89">
        <v>41296</v>
      </c>
      <c r="B56" s="90" t="s">
        <v>84</v>
      </c>
      <c r="C56" s="90" t="s">
        <v>4</v>
      </c>
      <c r="D56" s="90" t="s">
        <v>132</v>
      </c>
      <c r="E56" s="90" t="s">
        <v>269</v>
      </c>
      <c r="F56" s="90">
        <v>53</v>
      </c>
      <c r="G56" s="91">
        <v>1166</v>
      </c>
      <c r="H56" s="91">
        <v>530</v>
      </c>
    </row>
    <row r="57" spans="1:8" x14ac:dyDescent="0.2">
      <c r="A57" s="89">
        <v>41281</v>
      </c>
      <c r="B57" s="90" t="s">
        <v>86</v>
      </c>
      <c r="C57" s="90" t="s">
        <v>4</v>
      </c>
      <c r="D57" s="90" t="s">
        <v>132</v>
      </c>
      <c r="E57" s="90" t="s">
        <v>287</v>
      </c>
      <c r="F57" s="90">
        <v>53</v>
      </c>
      <c r="G57" s="91">
        <v>1113</v>
      </c>
      <c r="H57" s="91">
        <v>490.25</v>
      </c>
    </row>
    <row r="58" spans="1:8" x14ac:dyDescent="0.2">
      <c r="A58" s="89">
        <v>41283</v>
      </c>
      <c r="B58" s="90" t="s">
        <v>84</v>
      </c>
      <c r="C58" s="90" t="s">
        <v>264</v>
      </c>
      <c r="D58" s="90" t="s">
        <v>132</v>
      </c>
      <c r="E58" s="90" t="s">
        <v>289</v>
      </c>
      <c r="F58" s="90">
        <v>40</v>
      </c>
      <c r="G58" s="91">
        <v>880</v>
      </c>
      <c r="H58" s="91">
        <v>400</v>
      </c>
    </row>
    <row r="59" spans="1:8" x14ac:dyDescent="0.2">
      <c r="A59" s="89">
        <v>41287</v>
      </c>
      <c r="B59" s="90" t="s">
        <v>84</v>
      </c>
      <c r="C59" s="90" t="s">
        <v>273</v>
      </c>
      <c r="D59" s="90" t="s">
        <v>132</v>
      </c>
      <c r="E59" s="90" t="s">
        <v>281</v>
      </c>
      <c r="F59" s="90">
        <v>40</v>
      </c>
      <c r="G59" s="91">
        <v>880</v>
      </c>
      <c r="H59" s="91">
        <v>400</v>
      </c>
    </row>
    <row r="60" spans="1:8" x14ac:dyDescent="0.2">
      <c r="A60" s="89">
        <v>41276</v>
      </c>
      <c r="B60" s="90" t="s">
        <v>80</v>
      </c>
      <c r="C60" s="90" t="s">
        <v>4</v>
      </c>
      <c r="D60" s="90" t="s">
        <v>132</v>
      </c>
      <c r="E60" s="90" t="s">
        <v>269</v>
      </c>
      <c r="F60" s="90">
        <v>30</v>
      </c>
      <c r="G60" s="91">
        <v>810</v>
      </c>
      <c r="H60" s="91">
        <v>435</v>
      </c>
    </row>
    <row r="61" spans="1:8" x14ac:dyDescent="0.2">
      <c r="A61" s="89">
        <v>41277</v>
      </c>
      <c r="B61" s="90" t="s">
        <v>271</v>
      </c>
      <c r="C61" s="90" t="s">
        <v>264</v>
      </c>
      <c r="D61" s="90" t="s">
        <v>132</v>
      </c>
      <c r="E61" s="90" t="s">
        <v>272</v>
      </c>
      <c r="F61" s="90">
        <v>38</v>
      </c>
      <c r="G61" s="91">
        <v>722</v>
      </c>
      <c r="H61" s="91">
        <v>304</v>
      </c>
    </row>
    <row r="62" spans="1:8" x14ac:dyDescent="0.2">
      <c r="A62" s="89">
        <v>41287</v>
      </c>
      <c r="B62" s="90" t="s">
        <v>271</v>
      </c>
      <c r="C62" s="90" t="s">
        <v>273</v>
      </c>
      <c r="D62" s="90" t="s">
        <v>132</v>
      </c>
      <c r="E62" s="90" t="s">
        <v>281</v>
      </c>
      <c r="F62" s="90">
        <v>33</v>
      </c>
      <c r="G62" s="91">
        <v>627</v>
      </c>
      <c r="H62" s="91">
        <v>264</v>
      </c>
    </row>
    <row r="63" spans="1:8" x14ac:dyDescent="0.2">
      <c r="A63" s="89">
        <v>41297</v>
      </c>
      <c r="B63" s="90" t="s">
        <v>80</v>
      </c>
      <c r="C63" s="90" t="s">
        <v>264</v>
      </c>
      <c r="D63" s="90" t="s">
        <v>132</v>
      </c>
      <c r="E63" s="90" t="s">
        <v>287</v>
      </c>
      <c r="F63" s="90">
        <v>22</v>
      </c>
      <c r="G63" s="91">
        <v>594</v>
      </c>
      <c r="H63" s="91">
        <v>319</v>
      </c>
    </row>
    <row r="64" spans="1:8" x14ac:dyDescent="0.2">
      <c r="A64" s="89">
        <v>41277</v>
      </c>
      <c r="B64" s="90" t="s">
        <v>86</v>
      </c>
      <c r="C64" s="90" t="s">
        <v>266</v>
      </c>
      <c r="D64" s="90" t="s">
        <v>132</v>
      </c>
      <c r="E64" s="90" t="s">
        <v>274</v>
      </c>
      <c r="F64" s="90">
        <v>23</v>
      </c>
      <c r="G64" s="91">
        <v>483</v>
      </c>
      <c r="H64" s="91">
        <v>212.75</v>
      </c>
    </row>
    <row r="65" spans="1:8" x14ac:dyDescent="0.2">
      <c r="A65" s="89">
        <v>41295</v>
      </c>
      <c r="B65" s="90" t="s">
        <v>271</v>
      </c>
      <c r="C65" s="90" t="s">
        <v>273</v>
      </c>
      <c r="D65" s="90" t="s">
        <v>132</v>
      </c>
      <c r="E65" s="90" t="s">
        <v>291</v>
      </c>
      <c r="F65" s="90">
        <v>23</v>
      </c>
      <c r="G65" s="91">
        <v>437</v>
      </c>
      <c r="H65" s="91">
        <v>184</v>
      </c>
    </row>
    <row r="66" spans="1:8" x14ac:dyDescent="0.2">
      <c r="A66" s="89">
        <v>41276</v>
      </c>
      <c r="B66" s="90" t="s">
        <v>84</v>
      </c>
      <c r="C66" s="90" t="s">
        <v>4</v>
      </c>
      <c r="D66" s="90" t="s">
        <v>132</v>
      </c>
      <c r="E66" s="90" t="s">
        <v>270</v>
      </c>
      <c r="F66" s="90">
        <v>19</v>
      </c>
      <c r="G66" s="91">
        <v>418</v>
      </c>
      <c r="H66" s="91">
        <v>190</v>
      </c>
    </row>
    <row r="67" spans="1:8" x14ac:dyDescent="0.2">
      <c r="A67" s="89">
        <v>41295</v>
      </c>
      <c r="B67" s="90" t="s">
        <v>86</v>
      </c>
      <c r="C67" s="90" t="s">
        <v>266</v>
      </c>
      <c r="D67" s="90" t="s">
        <v>132</v>
      </c>
      <c r="E67" s="90" t="s">
        <v>285</v>
      </c>
      <c r="F67" s="90">
        <v>13</v>
      </c>
      <c r="G67" s="91">
        <v>273</v>
      </c>
      <c r="H67" s="91">
        <v>120.25</v>
      </c>
    </row>
    <row r="68" spans="1:8" x14ac:dyDescent="0.2">
      <c r="A68" s="89">
        <v>41280</v>
      </c>
      <c r="B68" s="90" t="s">
        <v>80</v>
      </c>
      <c r="C68" s="90" t="s">
        <v>4</v>
      </c>
      <c r="D68" s="90" t="s">
        <v>36</v>
      </c>
      <c r="E68" s="90" t="s">
        <v>275</v>
      </c>
      <c r="F68" s="90">
        <v>64</v>
      </c>
      <c r="G68" s="91">
        <v>1728</v>
      </c>
      <c r="H68" s="91">
        <v>928</v>
      </c>
    </row>
    <row r="69" spans="1:8" x14ac:dyDescent="0.2">
      <c r="A69" s="89">
        <v>41290</v>
      </c>
      <c r="B69" s="90" t="s">
        <v>84</v>
      </c>
      <c r="C69" s="90" t="s">
        <v>273</v>
      </c>
      <c r="D69" s="90" t="s">
        <v>36</v>
      </c>
      <c r="E69" s="90" t="s">
        <v>296</v>
      </c>
      <c r="F69" s="90">
        <v>56</v>
      </c>
      <c r="G69" s="91">
        <v>1232</v>
      </c>
      <c r="H69" s="91">
        <v>560</v>
      </c>
    </row>
    <row r="70" spans="1:8" x14ac:dyDescent="0.2">
      <c r="A70" s="89">
        <v>41294</v>
      </c>
      <c r="B70" s="90" t="s">
        <v>271</v>
      </c>
      <c r="C70" s="90" t="s">
        <v>4</v>
      </c>
      <c r="D70" s="90" t="s">
        <v>36</v>
      </c>
      <c r="E70" s="90" t="s">
        <v>296</v>
      </c>
      <c r="F70" s="90">
        <v>58</v>
      </c>
      <c r="G70" s="91">
        <v>1102</v>
      </c>
      <c r="H70" s="91">
        <v>464</v>
      </c>
    </row>
    <row r="71" spans="1:8" x14ac:dyDescent="0.2">
      <c r="A71" s="89">
        <v>41284</v>
      </c>
      <c r="B71" s="90" t="s">
        <v>86</v>
      </c>
      <c r="C71" s="90" t="s">
        <v>266</v>
      </c>
      <c r="D71" s="90" t="s">
        <v>36</v>
      </c>
      <c r="E71" s="90" t="s">
        <v>292</v>
      </c>
      <c r="F71" s="90">
        <v>47</v>
      </c>
      <c r="G71" s="91">
        <v>987</v>
      </c>
      <c r="H71" s="91">
        <v>434.75</v>
      </c>
    </row>
    <row r="72" spans="1:8" x14ac:dyDescent="0.2">
      <c r="A72" s="89">
        <v>41300</v>
      </c>
      <c r="B72" s="90" t="s">
        <v>86</v>
      </c>
      <c r="C72" s="90" t="s">
        <v>266</v>
      </c>
      <c r="D72" s="90" t="s">
        <v>36</v>
      </c>
      <c r="E72" s="90" t="s">
        <v>297</v>
      </c>
      <c r="F72" s="90">
        <v>44</v>
      </c>
      <c r="G72" s="91">
        <v>924</v>
      </c>
      <c r="H72" s="91">
        <v>407</v>
      </c>
    </row>
    <row r="73" spans="1:8" x14ac:dyDescent="0.2">
      <c r="A73" s="89">
        <v>41291</v>
      </c>
      <c r="B73" s="90" t="s">
        <v>82</v>
      </c>
      <c r="C73" s="90" t="s">
        <v>264</v>
      </c>
      <c r="D73" s="90" t="s">
        <v>36</v>
      </c>
      <c r="E73" s="90" t="s">
        <v>275</v>
      </c>
      <c r="F73" s="90">
        <v>39</v>
      </c>
      <c r="G73" s="91">
        <v>897</v>
      </c>
      <c r="H73" s="91">
        <v>429</v>
      </c>
    </row>
    <row r="74" spans="1:8" x14ac:dyDescent="0.2">
      <c r="A74" s="89">
        <v>41293</v>
      </c>
      <c r="B74" s="90" t="s">
        <v>84</v>
      </c>
      <c r="C74" s="90" t="s">
        <v>266</v>
      </c>
      <c r="D74" s="90" t="s">
        <v>36</v>
      </c>
      <c r="E74" s="90" t="s">
        <v>286</v>
      </c>
      <c r="F74" s="90">
        <v>35</v>
      </c>
      <c r="G74" s="91">
        <v>770</v>
      </c>
      <c r="H74" s="91">
        <v>350</v>
      </c>
    </row>
    <row r="75" spans="1:8" x14ac:dyDescent="0.2">
      <c r="A75" s="89">
        <v>41296</v>
      </c>
      <c r="B75" s="90" t="s">
        <v>84</v>
      </c>
      <c r="C75" s="90" t="s">
        <v>4</v>
      </c>
      <c r="D75" s="90" t="s">
        <v>36</v>
      </c>
      <c r="E75" s="90" t="s">
        <v>296</v>
      </c>
      <c r="F75" s="90">
        <v>35</v>
      </c>
      <c r="G75" s="91">
        <v>770</v>
      </c>
      <c r="H75" s="91">
        <v>350</v>
      </c>
    </row>
    <row r="76" spans="1:8" x14ac:dyDescent="0.2">
      <c r="A76" s="89">
        <v>41304</v>
      </c>
      <c r="B76" s="90" t="s">
        <v>80</v>
      </c>
      <c r="C76" s="90" t="s">
        <v>266</v>
      </c>
      <c r="D76" s="90" t="s">
        <v>36</v>
      </c>
      <c r="E76" s="90" t="s">
        <v>277</v>
      </c>
      <c r="F76" s="90">
        <v>25</v>
      </c>
      <c r="G76" s="91">
        <v>675</v>
      </c>
      <c r="H76" s="91">
        <v>362.5</v>
      </c>
    </row>
    <row r="77" spans="1:8" x14ac:dyDescent="0.2">
      <c r="A77" s="89">
        <v>41278</v>
      </c>
      <c r="B77" s="90" t="s">
        <v>86</v>
      </c>
      <c r="C77" s="90" t="s">
        <v>273</v>
      </c>
      <c r="D77" s="90" t="s">
        <v>36</v>
      </c>
      <c r="E77" s="90" t="s">
        <v>276</v>
      </c>
      <c r="F77" s="90">
        <v>29</v>
      </c>
      <c r="G77" s="91">
        <v>609</v>
      </c>
      <c r="H77" s="91">
        <v>268.25</v>
      </c>
    </row>
    <row r="78" spans="1:8" x14ac:dyDescent="0.2">
      <c r="A78" s="89">
        <v>41302</v>
      </c>
      <c r="B78" s="90" t="s">
        <v>84</v>
      </c>
      <c r="C78" s="90" t="s">
        <v>266</v>
      </c>
      <c r="D78" s="90" t="s">
        <v>36</v>
      </c>
      <c r="E78" s="90" t="s">
        <v>283</v>
      </c>
      <c r="F78" s="90">
        <v>25</v>
      </c>
      <c r="G78" s="91">
        <v>550</v>
      </c>
      <c r="H78" s="91">
        <v>250</v>
      </c>
    </row>
    <row r="79" spans="1:8" x14ac:dyDescent="0.2">
      <c r="A79" s="89">
        <v>41281</v>
      </c>
      <c r="B79" s="90" t="s">
        <v>86</v>
      </c>
      <c r="C79" s="90" t="s">
        <v>273</v>
      </c>
      <c r="D79" s="90" t="s">
        <v>36</v>
      </c>
      <c r="E79" s="90" t="s">
        <v>275</v>
      </c>
      <c r="F79" s="90">
        <v>22</v>
      </c>
      <c r="G79" s="91">
        <v>462</v>
      </c>
      <c r="H79" s="91">
        <v>203.5</v>
      </c>
    </row>
    <row r="80" spans="1:8" x14ac:dyDescent="0.2">
      <c r="A80" s="89">
        <v>41304</v>
      </c>
      <c r="B80" s="90" t="s">
        <v>271</v>
      </c>
      <c r="C80" s="90" t="s">
        <v>266</v>
      </c>
      <c r="D80" s="90" t="s">
        <v>36</v>
      </c>
      <c r="E80" s="90" t="s">
        <v>277</v>
      </c>
      <c r="F80" s="90">
        <v>23</v>
      </c>
      <c r="G80" s="91">
        <v>437</v>
      </c>
      <c r="H80" s="91">
        <v>184</v>
      </c>
    </row>
    <row r="81" spans="1:8" x14ac:dyDescent="0.2">
      <c r="A81" s="89">
        <v>41275</v>
      </c>
      <c r="B81" s="90" t="s">
        <v>80</v>
      </c>
      <c r="C81" s="90" t="s">
        <v>264</v>
      </c>
      <c r="D81" s="90" t="s">
        <v>36</v>
      </c>
      <c r="E81" s="90" t="s">
        <v>265</v>
      </c>
      <c r="F81" s="90">
        <v>16</v>
      </c>
      <c r="G81" s="91">
        <v>432</v>
      </c>
      <c r="H81" s="91">
        <v>232</v>
      </c>
    </row>
    <row r="82" spans="1:8" x14ac:dyDescent="0.2">
      <c r="A82" s="89">
        <v>41280</v>
      </c>
      <c r="B82" s="90" t="s">
        <v>82</v>
      </c>
      <c r="C82" s="90" t="s">
        <v>4</v>
      </c>
      <c r="D82" s="90" t="s">
        <v>36</v>
      </c>
      <c r="E82" s="90" t="s">
        <v>284</v>
      </c>
      <c r="F82" s="90">
        <v>18</v>
      </c>
      <c r="G82" s="91">
        <v>414</v>
      </c>
      <c r="H82" s="91">
        <v>198</v>
      </c>
    </row>
    <row r="83" spans="1:8" x14ac:dyDescent="0.2">
      <c r="A83" s="89">
        <v>41283</v>
      </c>
      <c r="B83" s="90" t="s">
        <v>84</v>
      </c>
      <c r="C83" s="90" t="s">
        <v>266</v>
      </c>
      <c r="D83" s="90" t="s">
        <v>36</v>
      </c>
      <c r="E83" s="90" t="s">
        <v>283</v>
      </c>
      <c r="F83" s="90">
        <v>15</v>
      </c>
      <c r="G83" s="91">
        <v>330</v>
      </c>
      <c r="H83" s="91">
        <v>150</v>
      </c>
    </row>
    <row r="84" spans="1:8" x14ac:dyDescent="0.2">
      <c r="A84" s="89">
        <v>41292</v>
      </c>
      <c r="B84" s="90" t="s">
        <v>271</v>
      </c>
      <c r="C84" s="90" t="s">
        <v>4</v>
      </c>
      <c r="D84" s="90" t="s">
        <v>36</v>
      </c>
      <c r="E84" s="90" t="s">
        <v>269</v>
      </c>
      <c r="F84" s="90">
        <v>8</v>
      </c>
      <c r="G84" s="91">
        <v>152</v>
      </c>
      <c r="H84" s="91">
        <v>64</v>
      </c>
    </row>
    <row r="85" spans="1:8" x14ac:dyDescent="0.2">
      <c r="A85" s="89">
        <v>41277</v>
      </c>
      <c r="B85" s="90" t="s">
        <v>271</v>
      </c>
      <c r="C85" s="90" t="s">
        <v>266</v>
      </c>
      <c r="D85" s="90" t="s">
        <v>36</v>
      </c>
      <c r="E85" s="90" t="s">
        <v>275</v>
      </c>
      <c r="F85" s="90">
        <v>6</v>
      </c>
      <c r="G85" s="91">
        <v>114</v>
      </c>
      <c r="H85" s="91">
        <v>48</v>
      </c>
    </row>
    <row r="86" spans="1:8" x14ac:dyDescent="0.2">
      <c r="A86" s="89">
        <v>41284</v>
      </c>
      <c r="B86" s="90" t="s">
        <v>80</v>
      </c>
      <c r="C86" s="90" t="s">
        <v>4</v>
      </c>
      <c r="D86" s="90" t="s">
        <v>282</v>
      </c>
      <c r="E86" s="90" t="s">
        <v>268</v>
      </c>
      <c r="F86" s="90">
        <v>65</v>
      </c>
      <c r="G86" s="91">
        <v>1755</v>
      </c>
      <c r="H86" s="91">
        <v>942.5</v>
      </c>
    </row>
    <row r="87" spans="1:8" x14ac:dyDescent="0.2">
      <c r="A87" s="89">
        <v>41285</v>
      </c>
      <c r="B87" s="90" t="s">
        <v>80</v>
      </c>
      <c r="C87" s="90" t="s">
        <v>264</v>
      </c>
      <c r="D87" s="90" t="s">
        <v>282</v>
      </c>
      <c r="E87" s="90" t="s">
        <v>276</v>
      </c>
      <c r="F87" s="90">
        <v>49</v>
      </c>
      <c r="G87" s="91">
        <v>1323</v>
      </c>
      <c r="H87" s="91">
        <v>710.5</v>
      </c>
    </row>
    <row r="88" spans="1:8" x14ac:dyDescent="0.2">
      <c r="A88" s="89">
        <v>41292</v>
      </c>
      <c r="B88" s="90" t="s">
        <v>82</v>
      </c>
      <c r="C88" s="90" t="s">
        <v>266</v>
      </c>
      <c r="D88" s="90" t="s">
        <v>282</v>
      </c>
      <c r="E88" s="90" t="s">
        <v>296</v>
      </c>
      <c r="F88" s="90">
        <v>53</v>
      </c>
      <c r="G88" s="91">
        <v>1219</v>
      </c>
      <c r="H88" s="91">
        <v>583</v>
      </c>
    </row>
    <row r="89" spans="1:8" x14ac:dyDescent="0.2">
      <c r="A89" s="89">
        <v>41295</v>
      </c>
      <c r="B89" s="90" t="s">
        <v>271</v>
      </c>
      <c r="C89" s="90" t="s">
        <v>273</v>
      </c>
      <c r="D89" s="90" t="s">
        <v>282</v>
      </c>
      <c r="E89" s="90" t="s">
        <v>283</v>
      </c>
      <c r="F89" s="90">
        <v>64</v>
      </c>
      <c r="G89" s="91">
        <v>1216</v>
      </c>
      <c r="H89" s="91">
        <v>512</v>
      </c>
    </row>
    <row r="90" spans="1:8" x14ac:dyDescent="0.2">
      <c r="A90" s="89">
        <v>41287</v>
      </c>
      <c r="B90" s="90" t="s">
        <v>82</v>
      </c>
      <c r="C90" s="90" t="s">
        <v>266</v>
      </c>
      <c r="D90" s="90" t="s">
        <v>282</v>
      </c>
      <c r="E90" s="90" t="s">
        <v>272</v>
      </c>
      <c r="F90" s="90">
        <v>52</v>
      </c>
      <c r="G90" s="91">
        <v>1196</v>
      </c>
      <c r="H90" s="91">
        <v>572</v>
      </c>
    </row>
    <row r="91" spans="1:8" x14ac:dyDescent="0.2">
      <c r="A91" s="89">
        <v>41302</v>
      </c>
      <c r="B91" s="90" t="s">
        <v>80</v>
      </c>
      <c r="C91" s="90" t="s">
        <v>273</v>
      </c>
      <c r="D91" s="90" t="s">
        <v>282</v>
      </c>
      <c r="E91" s="90" t="s">
        <v>296</v>
      </c>
      <c r="F91" s="90">
        <v>42</v>
      </c>
      <c r="G91" s="91">
        <v>1134</v>
      </c>
      <c r="H91" s="91">
        <v>609</v>
      </c>
    </row>
    <row r="92" spans="1:8" x14ac:dyDescent="0.2">
      <c r="A92" s="89">
        <v>41302</v>
      </c>
      <c r="B92" s="90" t="s">
        <v>271</v>
      </c>
      <c r="C92" s="90" t="s">
        <v>266</v>
      </c>
      <c r="D92" s="90" t="s">
        <v>282</v>
      </c>
      <c r="E92" s="90" t="s">
        <v>299</v>
      </c>
      <c r="F92" s="90">
        <v>51</v>
      </c>
      <c r="G92" s="91">
        <v>969</v>
      </c>
      <c r="H92" s="91">
        <v>408</v>
      </c>
    </row>
    <row r="93" spans="1:8" x14ac:dyDescent="0.2">
      <c r="A93" s="89">
        <v>41283</v>
      </c>
      <c r="B93" s="90" t="s">
        <v>271</v>
      </c>
      <c r="C93" s="90" t="s">
        <v>264</v>
      </c>
      <c r="D93" s="90" t="s">
        <v>282</v>
      </c>
      <c r="E93" s="90" t="s">
        <v>275</v>
      </c>
      <c r="F93" s="90">
        <v>42</v>
      </c>
      <c r="G93" s="91">
        <v>798</v>
      </c>
      <c r="H93" s="91">
        <v>336</v>
      </c>
    </row>
    <row r="94" spans="1:8" x14ac:dyDescent="0.2">
      <c r="A94" s="89">
        <v>41280</v>
      </c>
      <c r="B94" s="90" t="s">
        <v>271</v>
      </c>
      <c r="C94" s="90" t="s">
        <v>266</v>
      </c>
      <c r="D94" s="90" t="s">
        <v>282</v>
      </c>
      <c r="E94" s="90" t="s">
        <v>283</v>
      </c>
      <c r="F94" s="90">
        <v>40</v>
      </c>
      <c r="G94" s="91">
        <v>760</v>
      </c>
      <c r="H94" s="91">
        <v>320</v>
      </c>
    </row>
    <row r="95" spans="1:8" x14ac:dyDescent="0.2">
      <c r="A95" s="89">
        <v>41302</v>
      </c>
      <c r="B95" s="90" t="s">
        <v>86</v>
      </c>
      <c r="C95" s="90" t="s">
        <v>264</v>
      </c>
      <c r="D95" s="90" t="s">
        <v>282</v>
      </c>
      <c r="E95" s="90" t="s">
        <v>300</v>
      </c>
      <c r="F95" s="90">
        <v>36</v>
      </c>
      <c r="G95" s="91">
        <v>756</v>
      </c>
      <c r="H95" s="91">
        <v>333</v>
      </c>
    </row>
    <row r="96" spans="1:8" x14ac:dyDescent="0.2">
      <c r="A96" s="89">
        <v>41290</v>
      </c>
      <c r="B96" s="90" t="s">
        <v>82</v>
      </c>
      <c r="C96" s="90" t="s">
        <v>266</v>
      </c>
      <c r="D96" s="90" t="s">
        <v>282</v>
      </c>
      <c r="E96" s="90" t="s">
        <v>283</v>
      </c>
      <c r="F96" s="90">
        <v>31</v>
      </c>
      <c r="G96" s="91">
        <v>713</v>
      </c>
      <c r="H96" s="91">
        <v>341</v>
      </c>
    </row>
    <row r="97" spans="1:8" x14ac:dyDescent="0.2">
      <c r="A97" s="89">
        <v>41296</v>
      </c>
      <c r="B97" s="90" t="s">
        <v>82</v>
      </c>
      <c r="C97" s="90" t="s">
        <v>266</v>
      </c>
      <c r="D97" s="90" t="s">
        <v>282</v>
      </c>
      <c r="E97" s="90" t="s">
        <v>268</v>
      </c>
      <c r="F97" s="90">
        <v>29</v>
      </c>
      <c r="G97" s="91">
        <v>667</v>
      </c>
      <c r="H97" s="91">
        <v>319</v>
      </c>
    </row>
    <row r="98" spans="1:8" x14ac:dyDescent="0.2">
      <c r="A98" s="89">
        <v>41281</v>
      </c>
      <c r="B98" s="90" t="s">
        <v>84</v>
      </c>
      <c r="C98" s="90" t="s">
        <v>4</v>
      </c>
      <c r="D98" s="90" t="s">
        <v>282</v>
      </c>
      <c r="E98" s="90" t="s">
        <v>286</v>
      </c>
      <c r="F98" s="90">
        <v>27</v>
      </c>
      <c r="G98" s="91">
        <v>594</v>
      </c>
      <c r="H98" s="91">
        <v>270</v>
      </c>
    </row>
    <row r="99" spans="1:8" x14ac:dyDescent="0.2">
      <c r="A99" s="89">
        <v>41284</v>
      </c>
      <c r="B99" s="90" t="s">
        <v>80</v>
      </c>
      <c r="C99" s="90" t="s">
        <v>264</v>
      </c>
      <c r="D99" s="90" t="s">
        <v>282</v>
      </c>
      <c r="E99" s="90" t="s">
        <v>291</v>
      </c>
      <c r="F99" s="90">
        <v>17</v>
      </c>
      <c r="G99" s="91">
        <v>459</v>
      </c>
      <c r="H99" s="91">
        <v>246.5</v>
      </c>
    </row>
    <row r="100" spans="1:8" x14ac:dyDescent="0.2">
      <c r="A100" s="89">
        <v>41292</v>
      </c>
      <c r="B100" s="90" t="s">
        <v>80</v>
      </c>
      <c r="C100" s="90" t="s">
        <v>273</v>
      </c>
      <c r="D100" s="90" t="s">
        <v>282</v>
      </c>
      <c r="E100" s="90" t="s">
        <v>294</v>
      </c>
      <c r="F100" s="90">
        <v>17</v>
      </c>
      <c r="G100" s="91">
        <v>459</v>
      </c>
      <c r="H100" s="91">
        <v>246.5</v>
      </c>
    </row>
    <row r="101" spans="1:8" x14ac:dyDescent="0.2">
      <c r="A101" s="89">
        <v>41284</v>
      </c>
      <c r="B101" s="90" t="s">
        <v>86</v>
      </c>
      <c r="C101" s="90" t="s">
        <v>264</v>
      </c>
      <c r="D101" s="90" t="s">
        <v>282</v>
      </c>
      <c r="E101" s="90" t="s">
        <v>292</v>
      </c>
      <c r="F101" s="90">
        <v>17</v>
      </c>
      <c r="G101" s="91">
        <v>357</v>
      </c>
      <c r="H101" s="91">
        <v>157.25</v>
      </c>
    </row>
    <row r="102" spans="1:8" x14ac:dyDescent="0.2">
      <c r="A102" s="89">
        <v>41291</v>
      </c>
      <c r="B102" s="90" t="s">
        <v>84</v>
      </c>
      <c r="C102" s="90" t="s">
        <v>273</v>
      </c>
      <c r="D102" s="90" t="s">
        <v>282</v>
      </c>
      <c r="E102" s="90" t="s">
        <v>275</v>
      </c>
      <c r="F102" s="90">
        <v>16</v>
      </c>
      <c r="G102" s="91">
        <v>352</v>
      </c>
      <c r="H102" s="91">
        <v>160</v>
      </c>
    </row>
    <row r="103" spans="1:8" x14ac:dyDescent="0.2">
      <c r="A103" s="89">
        <v>41302</v>
      </c>
      <c r="B103" s="90" t="s">
        <v>82</v>
      </c>
      <c r="C103" s="90" t="s">
        <v>4</v>
      </c>
      <c r="D103" s="90" t="s">
        <v>282</v>
      </c>
      <c r="E103" s="90" t="s">
        <v>301</v>
      </c>
      <c r="F103" s="90">
        <v>15</v>
      </c>
      <c r="G103" s="91">
        <v>345</v>
      </c>
      <c r="H103" s="91">
        <v>165</v>
      </c>
    </row>
    <row r="104" spans="1:8" x14ac:dyDescent="0.2">
      <c r="A104" s="89">
        <v>41295</v>
      </c>
      <c r="B104" s="90" t="s">
        <v>84</v>
      </c>
      <c r="C104" s="90" t="s">
        <v>266</v>
      </c>
      <c r="D104" s="90" t="s">
        <v>282</v>
      </c>
      <c r="E104" s="90" t="s">
        <v>290</v>
      </c>
      <c r="F104" s="90">
        <v>11</v>
      </c>
      <c r="G104" s="91">
        <v>242</v>
      </c>
      <c r="H104" s="91">
        <v>110</v>
      </c>
    </row>
    <row r="105" spans="1:8" x14ac:dyDescent="0.2">
      <c r="A105" s="89">
        <v>41284</v>
      </c>
      <c r="B105" s="90" t="s">
        <v>271</v>
      </c>
      <c r="C105" s="90" t="s">
        <v>273</v>
      </c>
      <c r="D105" s="90" t="s">
        <v>282</v>
      </c>
      <c r="E105" s="90" t="s">
        <v>277</v>
      </c>
      <c r="F105" s="90">
        <v>8</v>
      </c>
      <c r="G105" s="91">
        <v>152</v>
      </c>
      <c r="H105" s="91">
        <v>64</v>
      </c>
    </row>
    <row r="106" spans="1:8" x14ac:dyDescent="0.2">
      <c r="A106" s="89">
        <v>41296</v>
      </c>
      <c r="B106" s="90" t="s">
        <v>84</v>
      </c>
      <c r="C106" s="90" t="s">
        <v>4</v>
      </c>
      <c r="D106" s="90" t="s">
        <v>282</v>
      </c>
      <c r="E106" s="90" t="s">
        <v>287</v>
      </c>
      <c r="F106" s="90">
        <v>6</v>
      </c>
      <c r="G106" s="91">
        <v>132</v>
      </c>
      <c r="H106" s="91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A978-794D-4020-BBE2-200E1A012D09}">
  <sheetPr filterMode="1">
    <tabColor rgb="FF0000FF"/>
  </sheetPr>
  <dimension ref="A1:N106"/>
  <sheetViews>
    <sheetView workbookViewId="0">
      <selection sqref="A1:H106"/>
    </sheetView>
  </sheetViews>
  <sheetFormatPr defaultColWidth="8.85546875" defaultRowHeight="12.75" x14ac:dyDescent="0.2"/>
  <cols>
    <col min="1" max="6" width="8.85546875" style="86"/>
    <col min="7" max="7" width="9.7109375" style="86" bestFit="1" customWidth="1"/>
    <col min="8" max="8" width="8.85546875" style="86"/>
    <col min="9" max="9" width="2.7109375" style="86" customWidth="1"/>
    <col min="10" max="16384" width="8.85546875" style="86"/>
  </cols>
  <sheetData>
    <row r="1" spans="1:14" ht="39" x14ac:dyDescent="0.25">
      <c r="A1" s="85" t="s">
        <v>0</v>
      </c>
      <c r="B1" s="85" t="s">
        <v>74</v>
      </c>
      <c r="C1" s="85" t="s">
        <v>1</v>
      </c>
      <c r="D1" s="85" t="s">
        <v>3</v>
      </c>
      <c r="E1" s="85" t="s">
        <v>260</v>
      </c>
      <c r="F1" s="85" t="s">
        <v>261</v>
      </c>
      <c r="G1" s="85" t="s">
        <v>2</v>
      </c>
      <c r="H1" s="85" t="s">
        <v>262</v>
      </c>
      <c r="J1" s="93" t="s">
        <v>303</v>
      </c>
      <c r="K1" s="93"/>
      <c r="L1" s="93"/>
      <c r="M1" s="93"/>
      <c r="N1" s="93"/>
    </row>
    <row r="2" spans="1:14" hidden="1" x14ac:dyDescent="0.2">
      <c r="A2" s="89">
        <v>41275</v>
      </c>
      <c r="B2" s="90" t="s">
        <v>80</v>
      </c>
      <c r="C2" s="90" t="s">
        <v>264</v>
      </c>
      <c r="D2" s="90" t="s">
        <v>36</v>
      </c>
      <c r="E2" s="90" t="s">
        <v>265</v>
      </c>
      <c r="F2" s="90">
        <v>16</v>
      </c>
      <c r="G2" s="91">
        <v>432</v>
      </c>
      <c r="H2" s="91">
        <v>232</v>
      </c>
    </row>
    <row r="3" spans="1:14" hidden="1" x14ac:dyDescent="0.2">
      <c r="A3" s="89">
        <v>41276</v>
      </c>
      <c r="B3" s="90" t="s">
        <v>84</v>
      </c>
      <c r="C3" s="90" t="s">
        <v>266</v>
      </c>
      <c r="D3" s="90" t="s">
        <v>267</v>
      </c>
      <c r="E3" s="90" t="s">
        <v>268</v>
      </c>
      <c r="F3" s="90">
        <v>24</v>
      </c>
      <c r="G3" s="91">
        <v>528</v>
      </c>
      <c r="H3" s="91">
        <v>240</v>
      </c>
    </row>
    <row r="4" spans="1:14" hidden="1" x14ac:dyDescent="0.2">
      <c r="A4" s="89">
        <v>41276</v>
      </c>
      <c r="B4" s="90" t="s">
        <v>80</v>
      </c>
      <c r="C4" s="90" t="s">
        <v>4</v>
      </c>
      <c r="D4" s="90" t="s">
        <v>132</v>
      </c>
      <c r="E4" s="90" t="s">
        <v>269</v>
      </c>
      <c r="F4" s="90">
        <v>30</v>
      </c>
      <c r="G4" s="91">
        <v>810</v>
      </c>
      <c r="H4" s="91">
        <v>435</v>
      </c>
    </row>
    <row r="5" spans="1:14" hidden="1" x14ac:dyDescent="0.2">
      <c r="A5" s="89">
        <v>41276</v>
      </c>
      <c r="B5" s="90" t="s">
        <v>84</v>
      </c>
      <c r="C5" s="90" t="s">
        <v>4</v>
      </c>
      <c r="D5" s="90" t="s">
        <v>132</v>
      </c>
      <c r="E5" s="90" t="s">
        <v>270</v>
      </c>
      <c r="F5" s="90">
        <v>19</v>
      </c>
      <c r="G5" s="91">
        <v>418</v>
      </c>
      <c r="H5" s="91">
        <v>190</v>
      </c>
    </row>
    <row r="6" spans="1:14" hidden="1" x14ac:dyDescent="0.2">
      <c r="A6" s="89">
        <v>41277</v>
      </c>
      <c r="B6" s="90" t="s">
        <v>271</v>
      </c>
      <c r="C6" s="90" t="s">
        <v>264</v>
      </c>
      <c r="D6" s="90" t="s">
        <v>132</v>
      </c>
      <c r="E6" s="90" t="s">
        <v>272</v>
      </c>
      <c r="F6" s="90">
        <v>38</v>
      </c>
      <c r="G6" s="91">
        <v>722</v>
      </c>
      <c r="H6" s="91">
        <v>304</v>
      </c>
    </row>
    <row r="7" spans="1:14" hidden="1" x14ac:dyDescent="0.2">
      <c r="A7" s="89">
        <v>41277</v>
      </c>
      <c r="B7" s="90" t="s">
        <v>82</v>
      </c>
      <c r="C7" s="90" t="s">
        <v>273</v>
      </c>
      <c r="D7" s="90" t="s">
        <v>8</v>
      </c>
      <c r="E7" s="90" t="s">
        <v>272</v>
      </c>
      <c r="F7" s="90">
        <v>20</v>
      </c>
      <c r="G7" s="91">
        <v>460</v>
      </c>
      <c r="H7" s="91">
        <v>220</v>
      </c>
    </row>
    <row r="8" spans="1:14" hidden="1" x14ac:dyDescent="0.2">
      <c r="A8" s="89">
        <v>41277</v>
      </c>
      <c r="B8" s="90" t="s">
        <v>86</v>
      </c>
      <c r="C8" s="90" t="s">
        <v>266</v>
      </c>
      <c r="D8" s="90" t="s">
        <v>132</v>
      </c>
      <c r="E8" s="90" t="s">
        <v>274</v>
      </c>
      <c r="F8" s="90">
        <v>23</v>
      </c>
      <c r="G8" s="91">
        <v>483</v>
      </c>
      <c r="H8" s="91">
        <v>212.75</v>
      </c>
    </row>
    <row r="9" spans="1:14" hidden="1" x14ac:dyDescent="0.2">
      <c r="A9" s="89">
        <v>41277</v>
      </c>
      <c r="B9" s="90" t="s">
        <v>271</v>
      </c>
      <c r="C9" s="90" t="s">
        <v>266</v>
      </c>
      <c r="D9" s="90" t="s">
        <v>36</v>
      </c>
      <c r="E9" s="90" t="s">
        <v>275</v>
      </c>
      <c r="F9" s="90">
        <v>6</v>
      </c>
      <c r="G9" s="91">
        <v>114</v>
      </c>
      <c r="H9" s="91">
        <v>48</v>
      </c>
    </row>
    <row r="10" spans="1:14" hidden="1" x14ac:dyDescent="0.2">
      <c r="A10" s="89">
        <v>41278</v>
      </c>
      <c r="B10" s="90" t="s">
        <v>86</v>
      </c>
      <c r="C10" s="90" t="s">
        <v>273</v>
      </c>
      <c r="D10" s="90" t="s">
        <v>36</v>
      </c>
      <c r="E10" s="90" t="s">
        <v>276</v>
      </c>
      <c r="F10" s="90">
        <v>29</v>
      </c>
      <c r="G10" s="91">
        <v>609</v>
      </c>
      <c r="H10" s="91">
        <v>268.25</v>
      </c>
    </row>
    <row r="11" spans="1:14" hidden="1" x14ac:dyDescent="0.2">
      <c r="A11" s="89">
        <v>41279</v>
      </c>
      <c r="B11" s="90" t="s">
        <v>86</v>
      </c>
      <c r="C11" s="90" t="s">
        <v>266</v>
      </c>
      <c r="D11" s="90" t="s">
        <v>132</v>
      </c>
      <c r="E11" s="90" t="s">
        <v>277</v>
      </c>
      <c r="F11" s="90">
        <v>57</v>
      </c>
      <c r="G11" s="91">
        <v>1197</v>
      </c>
      <c r="H11" s="91">
        <v>527.25</v>
      </c>
    </row>
    <row r="12" spans="1:14" hidden="1" x14ac:dyDescent="0.2">
      <c r="A12" s="89">
        <v>41279</v>
      </c>
      <c r="B12" s="90" t="s">
        <v>271</v>
      </c>
      <c r="C12" s="90" t="s">
        <v>4</v>
      </c>
      <c r="D12" s="90" t="s">
        <v>278</v>
      </c>
      <c r="E12" s="90" t="s">
        <v>279</v>
      </c>
      <c r="F12" s="90">
        <v>12</v>
      </c>
      <c r="G12" s="91">
        <v>228</v>
      </c>
      <c r="H12" s="91">
        <v>96</v>
      </c>
    </row>
    <row r="13" spans="1:14" hidden="1" x14ac:dyDescent="0.2">
      <c r="A13" s="89">
        <v>41279</v>
      </c>
      <c r="B13" s="90" t="s">
        <v>82</v>
      </c>
      <c r="C13" s="90" t="s">
        <v>4</v>
      </c>
      <c r="D13" s="90" t="s">
        <v>278</v>
      </c>
      <c r="E13" s="90" t="s">
        <v>280</v>
      </c>
      <c r="F13" s="90">
        <v>60</v>
      </c>
      <c r="G13" s="91">
        <v>1380</v>
      </c>
      <c r="H13" s="91">
        <v>660</v>
      </c>
    </row>
    <row r="14" spans="1:14" hidden="1" x14ac:dyDescent="0.2">
      <c r="A14" s="89">
        <v>41280</v>
      </c>
      <c r="B14" s="90" t="s">
        <v>271</v>
      </c>
      <c r="C14" s="90" t="s">
        <v>264</v>
      </c>
      <c r="D14" s="90" t="s">
        <v>278</v>
      </c>
      <c r="E14" s="90" t="s">
        <v>281</v>
      </c>
      <c r="F14" s="90">
        <v>54</v>
      </c>
      <c r="G14" s="91">
        <v>1026</v>
      </c>
      <c r="H14" s="91">
        <v>432</v>
      </c>
    </row>
    <row r="15" spans="1:14" hidden="1" x14ac:dyDescent="0.2">
      <c r="A15" s="89">
        <v>41280</v>
      </c>
      <c r="B15" s="90" t="s">
        <v>271</v>
      </c>
      <c r="C15" s="90" t="s">
        <v>266</v>
      </c>
      <c r="D15" s="90" t="s">
        <v>282</v>
      </c>
      <c r="E15" s="90" t="s">
        <v>283</v>
      </c>
      <c r="F15" s="90">
        <v>40</v>
      </c>
      <c r="G15" s="91">
        <v>760</v>
      </c>
      <c r="H15" s="91">
        <v>320</v>
      </c>
    </row>
    <row r="16" spans="1:14" hidden="1" x14ac:dyDescent="0.2">
      <c r="A16" s="89">
        <v>41280</v>
      </c>
      <c r="B16" s="90" t="s">
        <v>82</v>
      </c>
      <c r="C16" s="90" t="s">
        <v>4</v>
      </c>
      <c r="D16" s="90" t="s">
        <v>36</v>
      </c>
      <c r="E16" s="90" t="s">
        <v>284</v>
      </c>
      <c r="F16" s="90">
        <v>18</v>
      </c>
      <c r="G16" s="91">
        <v>414</v>
      </c>
      <c r="H16" s="91">
        <v>198</v>
      </c>
    </row>
    <row r="17" spans="1:8" hidden="1" x14ac:dyDescent="0.2">
      <c r="A17" s="89">
        <v>41280</v>
      </c>
      <c r="B17" s="90" t="s">
        <v>80</v>
      </c>
      <c r="C17" s="90" t="s">
        <v>4</v>
      </c>
      <c r="D17" s="90" t="s">
        <v>36</v>
      </c>
      <c r="E17" s="90" t="s">
        <v>275</v>
      </c>
      <c r="F17" s="90">
        <v>64</v>
      </c>
      <c r="G17" s="91">
        <v>1728</v>
      </c>
      <c r="H17" s="91">
        <v>928</v>
      </c>
    </row>
    <row r="18" spans="1:8" hidden="1" x14ac:dyDescent="0.2">
      <c r="A18" s="89">
        <v>41281</v>
      </c>
      <c r="B18" s="90" t="s">
        <v>82</v>
      </c>
      <c r="C18" s="90" t="s">
        <v>273</v>
      </c>
      <c r="D18" s="90" t="s">
        <v>278</v>
      </c>
      <c r="E18" s="90" t="s">
        <v>285</v>
      </c>
      <c r="F18" s="90">
        <v>12</v>
      </c>
      <c r="G18" s="91">
        <v>276</v>
      </c>
      <c r="H18" s="91">
        <v>132</v>
      </c>
    </row>
    <row r="19" spans="1:8" hidden="1" x14ac:dyDescent="0.2">
      <c r="A19" s="89">
        <v>41281</v>
      </c>
      <c r="B19" s="90" t="s">
        <v>86</v>
      </c>
      <c r="C19" s="90" t="s">
        <v>273</v>
      </c>
      <c r="D19" s="90" t="s">
        <v>36</v>
      </c>
      <c r="E19" s="90" t="s">
        <v>275</v>
      </c>
      <c r="F19" s="90">
        <v>22</v>
      </c>
      <c r="G19" s="91">
        <v>462</v>
      </c>
      <c r="H19" s="91">
        <v>203.5</v>
      </c>
    </row>
    <row r="20" spans="1:8" hidden="1" x14ac:dyDescent="0.2">
      <c r="A20" s="89">
        <v>41281</v>
      </c>
      <c r="B20" s="90" t="s">
        <v>86</v>
      </c>
      <c r="C20" s="90" t="s">
        <v>4</v>
      </c>
      <c r="D20" s="90" t="s">
        <v>132</v>
      </c>
      <c r="E20" s="90" t="s">
        <v>286</v>
      </c>
      <c r="F20" s="90">
        <v>61</v>
      </c>
      <c r="G20" s="91">
        <v>1281</v>
      </c>
      <c r="H20" s="91">
        <v>564.25</v>
      </c>
    </row>
    <row r="21" spans="1:8" hidden="1" x14ac:dyDescent="0.2">
      <c r="A21" s="89">
        <v>41281</v>
      </c>
      <c r="B21" s="90" t="s">
        <v>86</v>
      </c>
      <c r="C21" s="90" t="s">
        <v>4</v>
      </c>
      <c r="D21" s="90" t="s">
        <v>132</v>
      </c>
      <c r="E21" s="90" t="s">
        <v>287</v>
      </c>
      <c r="F21" s="90">
        <v>53</v>
      </c>
      <c r="G21" s="91">
        <v>1113</v>
      </c>
      <c r="H21" s="91">
        <v>490.25</v>
      </c>
    </row>
    <row r="22" spans="1:8" hidden="1" x14ac:dyDescent="0.2">
      <c r="A22" s="89">
        <v>41281</v>
      </c>
      <c r="B22" s="90" t="s">
        <v>84</v>
      </c>
      <c r="C22" s="90" t="s">
        <v>4</v>
      </c>
      <c r="D22" s="90" t="s">
        <v>282</v>
      </c>
      <c r="E22" s="90" t="s">
        <v>286</v>
      </c>
      <c r="F22" s="90">
        <v>27</v>
      </c>
      <c r="G22" s="91">
        <v>594</v>
      </c>
      <c r="H22" s="91">
        <v>270</v>
      </c>
    </row>
    <row r="23" spans="1:8" hidden="1" x14ac:dyDescent="0.2">
      <c r="A23" s="89">
        <v>41282</v>
      </c>
      <c r="B23" s="90" t="s">
        <v>80</v>
      </c>
      <c r="C23" s="90" t="s">
        <v>4</v>
      </c>
      <c r="D23" s="90" t="s">
        <v>8</v>
      </c>
      <c r="E23" s="90" t="s">
        <v>288</v>
      </c>
      <c r="F23" s="90">
        <v>16</v>
      </c>
      <c r="G23" s="91">
        <v>432</v>
      </c>
      <c r="H23" s="91">
        <v>232</v>
      </c>
    </row>
    <row r="24" spans="1:8" hidden="1" x14ac:dyDescent="0.2">
      <c r="A24" s="89">
        <v>41283</v>
      </c>
      <c r="B24" s="90" t="s">
        <v>82</v>
      </c>
      <c r="C24" s="90" t="s">
        <v>264</v>
      </c>
      <c r="D24" s="90" t="s">
        <v>278</v>
      </c>
      <c r="E24" s="90" t="s">
        <v>274</v>
      </c>
      <c r="F24" s="90">
        <v>38</v>
      </c>
      <c r="G24" s="91">
        <v>874</v>
      </c>
      <c r="H24" s="91">
        <v>418</v>
      </c>
    </row>
    <row r="25" spans="1:8" x14ac:dyDescent="0.2">
      <c r="A25" s="89">
        <v>41283</v>
      </c>
      <c r="B25" s="90" t="s">
        <v>84</v>
      </c>
      <c r="C25" s="90" t="s">
        <v>264</v>
      </c>
      <c r="D25" s="90" t="s">
        <v>132</v>
      </c>
      <c r="E25" s="90" t="s">
        <v>289</v>
      </c>
      <c r="F25" s="90">
        <v>40</v>
      </c>
      <c r="G25" s="91">
        <v>880</v>
      </c>
      <c r="H25" s="91">
        <v>400</v>
      </c>
    </row>
    <row r="26" spans="1:8" hidden="1" x14ac:dyDescent="0.2">
      <c r="A26" s="89">
        <v>41283</v>
      </c>
      <c r="B26" s="90" t="s">
        <v>271</v>
      </c>
      <c r="C26" s="90" t="s">
        <v>264</v>
      </c>
      <c r="D26" s="90" t="s">
        <v>282</v>
      </c>
      <c r="E26" s="90" t="s">
        <v>275</v>
      </c>
      <c r="F26" s="90">
        <v>42</v>
      </c>
      <c r="G26" s="91">
        <v>798</v>
      </c>
      <c r="H26" s="91">
        <v>336</v>
      </c>
    </row>
    <row r="27" spans="1:8" x14ac:dyDescent="0.2">
      <c r="A27" s="89">
        <v>41283</v>
      </c>
      <c r="B27" s="90" t="s">
        <v>84</v>
      </c>
      <c r="C27" s="90" t="s">
        <v>266</v>
      </c>
      <c r="D27" s="90" t="s">
        <v>8</v>
      </c>
      <c r="E27" s="90" t="s">
        <v>274</v>
      </c>
      <c r="F27" s="90">
        <v>26</v>
      </c>
      <c r="G27" s="91">
        <v>572</v>
      </c>
      <c r="H27" s="91">
        <v>260</v>
      </c>
    </row>
    <row r="28" spans="1:8" x14ac:dyDescent="0.2">
      <c r="A28" s="89">
        <v>41283</v>
      </c>
      <c r="B28" s="90" t="s">
        <v>84</v>
      </c>
      <c r="C28" s="90" t="s">
        <v>266</v>
      </c>
      <c r="D28" s="90" t="s">
        <v>36</v>
      </c>
      <c r="E28" s="90" t="s">
        <v>283</v>
      </c>
      <c r="F28" s="90">
        <v>15</v>
      </c>
      <c r="G28" s="91">
        <v>330</v>
      </c>
      <c r="H28" s="91">
        <v>150</v>
      </c>
    </row>
    <row r="29" spans="1:8" hidden="1" x14ac:dyDescent="0.2">
      <c r="A29" s="89">
        <v>41284</v>
      </c>
      <c r="B29" s="90" t="s">
        <v>86</v>
      </c>
      <c r="C29" s="90" t="s">
        <v>264</v>
      </c>
      <c r="D29" s="90" t="s">
        <v>267</v>
      </c>
      <c r="E29" s="90" t="s">
        <v>290</v>
      </c>
      <c r="F29" s="90">
        <v>27</v>
      </c>
      <c r="G29" s="91">
        <v>567</v>
      </c>
      <c r="H29" s="91">
        <v>249.75</v>
      </c>
    </row>
    <row r="30" spans="1:8" hidden="1" x14ac:dyDescent="0.2">
      <c r="A30" s="89">
        <v>41284</v>
      </c>
      <c r="B30" s="90" t="s">
        <v>82</v>
      </c>
      <c r="C30" s="90" t="s">
        <v>264</v>
      </c>
      <c r="D30" s="90" t="s">
        <v>132</v>
      </c>
      <c r="E30" s="90" t="s">
        <v>265</v>
      </c>
      <c r="F30" s="90">
        <v>63</v>
      </c>
      <c r="G30" s="91">
        <v>1449</v>
      </c>
      <c r="H30" s="91">
        <v>693</v>
      </c>
    </row>
    <row r="31" spans="1:8" hidden="1" x14ac:dyDescent="0.2">
      <c r="A31" s="89">
        <v>41284</v>
      </c>
      <c r="B31" s="90" t="s">
        <v>80</v>
      </c>
      <c r="C31" s="90" t="s">
        <v>264</v>
      </c>
      <c r="D31" s="90" t="s">
        <v>282</v>
      </c>
      <c r="E31" s="90" t="s">
        <v>291</v>
      </c>
      <c r="F31" s="90">
        <v>17</v>
      </c>
      <c r="G31" s="91">
        <v>459</v>
      </c>
      <c r="H31" s="91">
        <v>246.5</v>
      </c>
    </row>
    <row r="32" spans="1:8" hidden="1" x14ac:dyDescent="0.2">
      <c r="A32" s="89">
        <v>41284</v>
      </c>
      <c r="B32" s="90" t="s">
        <v>86</v>
      </c>
      <c r="C32" s="90" t="s">
        <v>264</v>
      </c>
      <c r="D32" s="90" t="s">
        <v>282</v>
      </c>
      <c r="E32" s="90" t="s">
        <v>292</v>
      </c>
      <c r="F32" s="90">
        <v>17</v>
      </c>
      <c r="G32" s="91">
        <v>357</v>
      </c>
      <c r="H32" s="91">
        <v>157.25</v>
      </c>
    </row>
    <row r="33" spans="1:8" hidden="1" x14ac:dyDescent="0.2">
      <c r="A33" s="89">
        <v>41284</v>
      </c>
      <c r="B33" s="90" t="s">
        <v>84</v>
      </c>
      <c r="C33" s="90" t="s">
        <v>273</v>
      </c>
      <c r="D33" s="90" t="s">
        <v>267</v>
      </c>
      <c r="E33" s="90" t="s">
        <v>272</v>
      </c>
      <c r="F33" s="90">
        <v>7</v>
      </c>
      <c r="G33" s="91">
        <v>154</v>
      </c>
      <c r="H33" s="91">
        <v>70</v>
      </c>
    </row>
    <row r="34" spans="1:8" hidden="1" x14ac:dyDescent="0.2">
      <c r="A34" s="89">
        <v>41284</v>
      </c>
      <c r="B34" s="90" t="s">
        <v>271</v>
      </c>
      <c r="C34" s="90" t="s">
        <v>273</v>
      </c>
      <c r="D34" s="90" t="s">
        <v>282</v>
      </c>
      <c r="E34" s="90" t="s">
        <v>277</v>
      </c>
      <c r="F34" s="90">
        <v>8</v>
      </c>
      <c r="G34" s="91">
        <v>152</v>
      </c>
      <c r="H34" s="91">
        <v>64</v>
      </c>
    </row>
    <row r="35" spans="1:8" hidden="1" x14ac:dyDescent="0.2">
      <c r="A35" s="89">
        <v>41284</v>
      </c>
      <c r="B35" s="90" t="s">
        <v>271</v>
      </c>
      <c r="C35" s="90" t="s">
        <v>266</v>
      </c>
      <c r="D35" s="90" t="s">
        <v>8</v>
      </c>
      <c r="E35" s="90" t="s">
        <v>290</v>
      </c>
      <c r="F35" s="90">
        <v>30</v>
      </c>
      <c r="G35" s="91">
        <v>570</v>
      </c>
      <c r="H35" s="91">
        <v>240</v>
      </c>
    </row>
    <row r="36" spans="1:8" hidden="1" x14ac:dyDescent="0.2">
      <c r="A36" s="89">
        <v>41284</v>
      </c>
      <c r="B36" s="90" t="s">
        <v>86</v>
      </c>
      <c r="C36" s="90" t="s">
        <v>266</v>
      </c>
      <c r="D36" s="90" t="s">
        <v>36</v>
      </c>
      <c r="E36" s="90" t="s">
        <v>292</v>
      </c>
      <c r="F36" s="90">
        <v>47</v>
      </c>
      <c r="G36" s="91">
        <v>987</v>
      </c>
      <c r="H36" s="91">
        <v>434.75</v>
      </c>
    </row>
    <row r="37" spans="1:8" hidden="1" x14ac:dyDescent="0.2">
      <c r="A37" s="89">
        <v>41284</v>
      </c>
      <c r="B37" s="90" t="s">
        <v>80</v>
      </c>
      <c r="C37" s="90" t="s">
        <v>4</v>
      </c>
      <c r="D37" s="90" t="s">
        <v>282</v>
      </c>
      <c r="E37" s="90" t="s">
        <v>268</v>
      </c>
      <c r="F37" s="90">
        <v>65</v>
      </c>
      <c r="G37" s="91">
        <v>1755</v>
      </c>
      <c r="H37" s="91">
        <v>942.5</v>
      </c>
    </row>
    <row r="38" spans="1:8" hidden="1" x14ac:dyDescent="0.2">
      <c r="A38" s="89">
        <v>41285</v>
      </c>
      <c r="B38" s="90" t="s">
        <v>80</v>
      </c>
      <c r="C38" s="90" t="s">
        <v>264</v>
      </c>
      <c r="D38" s="90" t="s">
        <v>278</v>
      </c>
      <c r="E38" s="90" t="s">
        <v>293</v>
      </c>
      <c r="F38" s="90">
        <v>14</v>
      </c>
      <c r="G38" s="91">
        <v>378</v>
      </c>
      <c r="H38" s="91">
        <v>203</v>
      </c>
    </row>
    <row r="39" spans="1:8" hidden="1" x14ac:dyDescent="0.2">
      <c r="A39" s="89">
        <v>41285</v>
      </c>
      <c r="B39" s="90" t="s">
        <v>80</v>
      </c>
      <c r="C39" s="90" t="s">
        <v>264</v>
      </c>
      <c r="D39" s="90" t="s">
        <v>282</v>
      </c>
      <c r="E39" s="90" t="s">
        <v>276</v>
      </c>
      <c r="F39" s="90">
        <v>49</v>
      </c>
      <c r="G39" s="91">
        <v>1323</v>
      </c>
      <c r="H39" s="91">
        <v>710.5</v>
      </c>
    </row>
    <row r="40" spans="1:8" hidden="1" x14ac:dyDescent="0.2">
      <c r="A40" s="89">
        <v>41286</v>
      </c>
      <c r="B40" s="90" t="s">
        <v>86</v>
      </c>
      <c r="C40" s="90" t="s">
        <v>273</v>
      </c>
      <c r="D40" s="90" t="s">
        <v>267</v>
      </c>
      <c r="E40" s="90" t="s">
        <v>293</v>
      </c>
      <c r="F40" s="90">
        <v>19</v>
      </c>
      <c r="G40" s="91">
        <v>399</v>
      </c>
      <c r="H40" s="91">
        <v>175.75</v>
      </c>
    </row>
    <row r="41" spans="1:8" hidden="1" x14ac:dyDescent="0.2">
      <c r="A41" s="89">
        <v>41286</v>
      </c>
      <c r="B41" s="90" t="s">
        <v>84</v>
      </c>
      <c r="C41" s="90" t="s">
        <v>266</v>
      </c>
      <c r="D41" s="90" t="s">
        <v>8</v>
      </c>
      <c r="E41" s="90" t="s">
        <v>287</v>
      </c>
      <c r="F41" s="90">
        <v>7</v>
      </c>
      <c r="G41" s="91">
        <v>154</v>
      </c>
      <c r="H41" s="91">
        <v>70</v>
      </c>
    </row>
    <row r="42" spans="1:8" hidden="1" x14ac:dyDescent="0.2">
      <c r="A42" s="89">
        <v>41287</v>
      </c>
      <c r="B42" s="90" t="s">
        <v>84</v>
      </c>
      <c r="C42" s="90" t="s">
        <v>273</v>
      </c>
      <c r="D42" s="90" t="s">
        <v>132</v>
      </c>
      <c r="E42" s="90" t="s">
        <v>294</v>
      </c>
      <c r="F42" s="90">
        <v>57</v>
      </c>
      <c r="G42" s="91">
        <v>1254</v>
      </c>
      <c r="H42" s="91">
        <v>570</v>
      </c>
    </row>
    <row r="43" spans="1:8" hidden="1" x14ac:dyDescent="0.2">
      <c r="A43" s="89">
        <v>41287</v>
      </c>
      <c r="B43" s="90" t="s">
        <v>271</v>
      </c>
      <c r="C43" s="90" t="s">
        <v>273</v>
      </c>
      <c r="D43" s="90" t="s">
        <v>132</v>
      </c>
      <c r="E43" s="90" t="s">
        <v>281</v>
      </c>
      <c r="F43" s="90">
        <v>33</v>
      </c>
      <c r="G43" s="91">
        <v>627</v>
      </c>
      <c r="H43" s="91">
        <v>264</v>
      </c>
    </row>
    <row r="44" spans="1:8" hidden="1" x14ac:dyDescent="0.2">
      <c r="A44" s="89">
        <v>41287</v>
      </c>
      <c r="B44" s="90" t="s">
        <v>84</v>
      </c>
      <c r="C44" s="90" t="s">
        <v>273</v>
      </c>
      <c r="D44" s="90" t="s">
        <v>132</v>
      </c>
      <c r="E44" s="90" t="s">
        <v>281</v>
      </c>
      <c r="F44" s="90">
        <v>40</v>
      </c>
      <c r="G44" s="91">
        <v>880</v>
      </c>
      <c r="H44" s="91">
        <v>400</v>
      </c>
    </row>
    <row r="45" spans="1:8" hidden="1" x14ac:dyDescent="0.2">
      <c r="A45" s="89">
        <v>41287</v>
      </c>
      <c r="B45" s="90" t="s">
        <v>82</v>
      </c>
      <c r="C45" s="90" t="s">
        <v>266</v>
      </c>
      <c r="D45" s="90" t="s">
        <v>282</v>
      </c>
      <c r="E45" s="90" t="s">
        <v>272</v>
      </c>
      <c r="F45" s="90">
        <v>52</v>
      </c>
      <c r="G45" s="91">
        <v>1196</v>
      </c>
      <c r="H45" s="91">
        <v>572</v>
      </c>
    </row>
    <row r="46" spans="1:8" hidden="1" x14ac:dyDescent="0.2">
      <c r="A46" s="89">
        <v>41288</v>
      </c>
      <c r="B46" s="90" t="s">
        <v>82</v>
      </c>
      <c r="C46" s="90" t="s">
        <v>264</v>
      </c>
      <c r="D46" s="90" t="s">
        <v>278</v>
      </c>
      <c r="E46" s="90" t="s">
        <v>295</v>
      </c>
      <c r="F46" s="90">
        <v>34</v>
      </c>
      <c r="G46" s="91">
        <v>782</v>
      </c>
      <c r="H46" s="91">
        <v>374</v>
      </c>
    </row>
    <row r="47" spans="1:8" hidden="1" x14ac:dyDescent="0.2">
      <c r="A47" s="89">
        <v>41289</v>
      </c>
      <c r="B47" s="90" t="s">
        <v>86</v>
      </c>
      <c r="C47" s="90" t="s">
        <v>264</v>
      </c>
      <c r="D47" s="90" t="s">
        <v>267</v>
      </c>
      <c r="E47" s="90" t="s">
        <v>269</v>
      </c>
      <c r="F47" s="90">
        <v>63</v>
      </c>
      <c r="G47" s="91">
        <v>1323</v>
      </c>
      <c r="H47" s="91">
        <v>582.75</v>
      </c>
    </row>
    <row r="48" spans="1:8" hidden="1" x14ac:dyDescent="0.2">
      <c r="A48" s="89">
        <v>41289</v>
      </c>
      <c r="B48" s="90" t="s">
        <v>271</v>
      </c>
      <c r="C48" s="90" t="s">
        <v>273</v>
      </c>
      <c r="D48" s="90" t="s">
        <v>8</v>
      </c>
      <c r="E48" s="90" t="s">
        <v>296</v>
      </c>
      <c r="F48" s="90">
        <v>11</v>
      </c>
      <c r="G48" s="91">
        <v>209</v>
      </c>
      <c r="H48" s="91">
        <v>88</v>
      </c>
    </row>
    <row r="49" spans="1:8" hidden="1" x14ac:dyDescent="0.2">
      <c r="A49" s="89">
        <v>41290</v>
      </c>
      <c r="B49" s="90" t="s">
        <v>84</v>
      </c>
      <c r="C49" s="90" t="s">
        <v>273</v>
      </c>
      <c r="D49" s="90" t="s">
        <v>36</v>
      </c>
      <c r="E49" s="90" t="s">
        <v>296</v>
      </c>
      <c r="F49" s="90">
        <v>56</v>
      </c>
      <c r="G49" s="91">
        <v>1232</v>
      </c>
      <c r="H49" s="91">
        <v>560</v>
      </c>
    </row>
    <row r="50" spans="1:8" hidden="1" x14ac:dyDescent="0.2">
      <c r="A50" s="89">
        <v>41290</v>
      </c>
      <c r="B50" s="90" t="s">
        <v>82</v>
      </c>
      <c r="C50" s="90" t="s">
        <v>266</v>
      </c>
      <c r="D50" s="90" t="s">
        <v>282</v>
      </c>
      <c r="E50" s="90" t="s">
        <v>283</v>
      </c>
      <c r="F50" s="90">
        <v>31</v>
      </c>
      <c r="G50" s="91">
        <v>713</v>
      </c>
      <c r="H50" s="91">
        <v>341</v>
      </c>
    </row>
    <row r="51" spans="1:8" hidden="1" x14ac:dyDescent="0.2">
      <c r="A51" s="89">
        <v>41291</v>
      </c>
      <c r="B51" s="90" t="s">
        <v>80</v>
      </c>
      <c r="C51" s="90" t="s">
        <v>264</v>
      </c>
      <c r="D51" s="90" t="s">
        <v>278</v>
      </c>
      <c r="E51" s="90" t="s">
        <v>288</v>
      </c>
      <c r="F51" s="90">
        <v>62</v>
      </c>
      <c r="G51" s="91">
        <v>1674</v>
      </c>
      <c r="H51" s="91">
        <v>899</v>
      </c>
    </row>
    <row r="52" spans="1:8" hidden="1" x14ac:dyDescent="0.2">
      <c r="A52" s="89">
        <v>41291</v>
      </c>
      <c r="B52" s="90" t="s">
        <v>80</v>
      </c>
      <c r="C52" s="90" t="s">
        <v>264</v>
      </c>
      <c r="D52" s="90" t="s">
        <v>267</v>
      </c>
      <c r="E52" s="90" t="s">
        <v>270</v>
      </c>
      <c r="F52" s="90">
        <v>43</v>
      </c>
      <c r="G52" s="91">
        <v>1161</v>
      </c>
      <c r="H52" s="91">
        <v>623.5</v>
      </c>
    </row>
    <row r="53" spans="1:8" hidden="1" x14ac:dyDescent="0.2">
      <c r="A53" s="89">
        <v>41291</v>
      </c>
      <c r="B53" s="90" t="s">
        <v>82</v>
      </c>
      <c r="C53" s="90" t="s">
        <v>264</v>
      </c>
      <c r="D53" s="90" t="s">
        <v>36</v>
      </c>
      <c r="E53" s="90" t="s">
        <v>275</v>
      </c>
      <c r="F53" s="90">
        <v>39</v>
      </c>
      <c r="G53" s="91">
        <v>897</v>
      </c>
      <c r="H53" s="91">
        <v>429</v>
      </c>
    </row>
    <row r="54" spans="1:8" hidden="1" x14ac:dyDescent="0.2">
      <c r="A54" s="89">
        <v>41291</v>
      </c>
      <c r="B54" s="90" t="s">
        <v>80</v>
      </c>
      <c r="C54" s="90" t="s">
        <v>273</v>
      </c>
      <c r="D54" s="90" t="s">
        <v>8</v>
      </c>
      <c r="E54" s="90" t="s">
        <v>289</v>
      </c>
      <c r="F54" s="90">
        <v>61</v>
      </c>
      <c r="G54" s="91">
        <v>1647</v>
      </c>
      <c r="H54" s="91">
        <v>884.5</v>
      </c>
    </row>
    <row r="55" spans="1:8" hidden="1" x14ac:dyDescent="0.2">
      <c r="A55" s="89">
        <v>41291</v>
      </c>
      <c r="B55" s="90" t="s">
        <v>271</v>
      </c>
      <c r="C55" s="90" t="s">
        <v>273</v>
      </c>
      <c r="D55" s="90" t="s">
        <v>278</v>
      </c>
      <c r="E55" s="90" t="s">
        <v>285</v>
      </c>
      <c r="F55" s="90">
        <v>59</v>
      </c>
      <c r="G55" s="91">
        <v>1121</v>
      </c>
      <c r="H55" s="91">
        <v>472</v>
      </c>
    </row>
    <row r="56" spans="1:8" hidden="1" x14ac:dyDescent="0.2">
      <c r="A56" s="89">
        <v>41291</v>
      </c>
      <c r="B56" s="90" t="s">
        <v>84</v>
      </c>
      <c r="C56" s="90" t="s">
        <v>273</v>
      </c>
      <c r="D56" s="90" t="s">
        <v>282</v>
      </c>
      <c r="E56" s="90" t="s">
        <v>275</v>
      </c>
      <c r="F56" s="90">
        <v>16</v>
      </c>
      <c r="G56" s="91">
        <v>352</v>
      </c>
      <c r="H56" s="91">
        <v>160</v>
      </c>
    </row>
    <row r="57" spans="1:8" hidden="1" x14ac:dyDescent="0.2">
      <c r="A57" s="89">
        <v>41291</v>
      </c>
      <c r="B57" s="90" t="s">
        <v>80</v>
      </c>
      <c r="C57" s="90" t="s">
        <v>4</v>
      </c>
      <c r="D57" s="90" t="s">
        <v>8</v>
      </c>
      <c r="E57" s="90" t="s">
        <v>275</v>
      </c>
      <c r="F57" s="90">
        <v>10</v>
      </c>
      <c r="G57" s="91">
        <v>270</v>
      </c>
      <c r="H57" s="91">
        <v>145</v>
      </c>
    </row>
    <row r="58" spans="1:8" hidden="1" x14ac:dyDescent="0.2">
      <c r="A58" s="89">
        <v>41292</v>
      </c>
      <c r="B58" s="90" t="s">
        <v>271</v>
      </c>
      <c r="C58" s="90" t="s">
        <v>264</v>
      </c>
      <c r="D58" s="90" t="s">
        <v>278</v>
      </c>
      <c r="E58" s="90" t="s">
        <v>265</v>
      </c>
      <c r="F58" s="90">
        <v>24</v>
      </c>
      <c r="G58" s="91">
        <v>456</v>
      </c>
      <c r="H58" s="91">
        <v>192</v>
      </c>
    </row>
    <row r="59" spans="1:8" hidden="1" x14ac:dyDescent="0.2">
      <c r="A59" s="89">
        <v>41292</v>
      </c>
      <c r="B59" s="90" t="s">
        <v>84</v>
      </c>
      <c r="C59" s="90" t="s">
        <v>264</v>
      </c>
      <c r="D59" s="90" t="s">
        <v>278</v>
      </c>
      <c r="E59" s="90" t="s">
        <v>297</v>
      </c>
      <c r="F59" s="90">
        <v>20</v>
      </c>
      <c r="G59" s="91">
        <v>440</v>
      </c>
      <c r="H59" s="91">
        <v>200</v>
      </c>
    </row>
    <row r="60" spans="1:8" hidden="1" x14ac:dyDescent="0.2">
      <c r="A60" s="89">
        <v>41292</v>
      </c>
      <c r="B60" s="90" t="s">
        <v>86</v>
      </c>
      <c r="C60" s="90" t="s">
        <v>264</v>
      </c>
      <c r="D60" s="90" t="s">
        <v>267</v>
      </c>
      <c r="E60" s="90" t="s">
        <v>298</v>
      </c>
      <c r="F60" s="90">
        <v>12</v>
      </c>
      <c r="G60" s="91">
        <v>252</v>
      </c>
      <c r="H60" s="91">
        <v>111</v>
      </c>
    </row>
    <row r="61" spans="1:8" hidden="1" x14ac:dyDescent="0.2">
      <c r="A61" s="89">
        <v>41292</v>
      </c>
      <c r="B61" s="90" t="s">
        <v>84</v>
      </c>
      <c r="C61" s="90" t="s">
        <v>264</v>
      </c>
      <c r="D61" s="90" t="s">
        <v>132</v>
      </c>
      <c r="E61" s="90" t="s">
        <v>291</v>
      </c>
      <c r="F61" s="90">
        <v>59</v>
      </c>
      <c r="G61" s="91">
        <v>1298</v>
      </c>
      <c r="H61" s="91">
        <v>590</v>
      </c>
    </row>
    <row r="62" spans="1:8" hidden="1" x14ac:dyDescent="0.2">
      <c r="A62" s="89">
        <v>41292</v>
      </c>
      <c r="B62" s="90" t="s">
        <v>271</v>
      </c>
      <c r="C62" s="90" t="s">
        <v>273</v>
      </c>
      <c r="D62" s="90" t="s">
        <v>8</v>
      </c>
      <c r="E62" s="90" t="s">
        <v>275</v>
      </c>
      <c r="F62" s="90">
        <v>62</v>
      </c>
      <c r="G62" s="91">
        <v>1178</v>
      </c>
      <c r="H62" s="91">
        <v>496</v>
      </c>
    </row>
    <row r="63" spans="1:8" hidden="1" x14ac:dyDescent="0.2">
      <c r="A63" s="89">
        <v>41292</v>
      </c>
      <c r="B63" s="90" t="s">
        <v>80</v>
      </c>
      <c r="C63" s="90" t="s">
        <v>273</v>
      </c>
      <c r="D63" s="90" t="s">
        <v>282</v>
      </c>
      <c r="E63" s="90" t="s">
        <v>294</v>
      </c>
      <c r="F63" s="90">
        <v>17</v>
      </c>
      <c r="G63" s="91">
        <v>459</v>
      </c>
      <c r="H63" s="91">
        <v>246.5</v>
      </c>
    </row>
    <row r="64" spans="1:8" hidden="1" x14ac:dyDescent="0.2">
      <c r="A64" s="89">
        <v>41292</v>
      </c>
      <c r="B64" s="90" t="s">
        <v>82</v>
      </c>
      <c r="C64" s="90" t="s">
        <v>266</v>
      </c>
      <c r="D64" s="90" t="s">
        <v>282</v>
      </c>
      <c r="E64" s="90" t="s">
        <v>296</v>
      </c>
      <c r="F64" s="90">
        <v>53</v>
      </c>
      <c r="G64" s="91">
        <v>1219</v>
      </c>
      <c r="H64" s="91">
        <v>583</v>
      </c>
    </row>
    <row r="65" spans="1:8" hidden="1" x14ac:dyDescent="0.2">
      <c r="A65" s="89">
        <v>41292</v>
      </c>
      <c r="B65" s="90" t="s">
        <v>271</v>
      </c>
      <c r="C65" s="90" t="s">
        <v>4</v>
      </c>
      <c r="D65" s="90" t="s">
        <v>36</v>
      </c>
      <c r="E65" s="90" t="s">
        <v>269</v>
      </c>
      <c r="F65" s="90">
        <v>8</v>
      </c>
      <c r="G65" s="91">
        <v>152</v>
      </c>
      <c r="H65" s="91">
        <v>64</v>
      </c>
    </row>
    <row r="66" spans="1:8" hidden="1" x14ac:dyDescent="0.2">
      <c r="A66" s="89">
        <v>41293</v>
      </c>
      <c r="B66" s="90" t="s">
        <v>84</v>
      </c>
      <c r="C66" s="90" t="s">
        <v>266</v>
      </c>
      <c r="D66" s="90" t="s">
        <v>36</v>
      </c>
      <c r="E66" s="90" t="s">
        <v>286</v>
      </c>
      <c r="F66" s="90">
        <v>35</v>
      </c>
      <c r="G66" s="91">
        <v>770</v>
      </c>
      <c r="H66" s="91">
        <v>350</v>
      </c>
    </row>
    <row r="67" spans="1:8" hidden="1" x14ac:dyDescent="0.2">
      <c r="A67" s="89">
        <v>41294</v>
      </c>
      <c r="B67" s="90" t="s">
        <v>82</v>
      </c>
      <c r="C67" s="90" t="s">
        <v>264</v>
      </c>
      <c r="D67" s="90" t="s">
        <v>8</v>
      </c>
      <c r="E67" s="90" t="s">
        <v>279</v>
      </c>
      <c r="F67" s="90">
        <v>59</v>
      </c>
      <c r="G67" s="91">
        <v>1357</v>
      </c>
      <c r="H67" s="91">
        <v>649</v>
      </c>
    </row>
    <row r="68" spans="1:8" hidden="1" x14ac:dyDescent="0.2">
      <c r="A68" s="89">
        <v>41294</v>
      </c>
      <c r="B68" s="90" t="s">
        <v>84</v>
      </c>
      <c r="C68" s="90" t="s">
        <v>264</v>
      </c>
      <c r="D68" s="90" t="s">
        <v>267</v>
      </c>
      <c r="E68" s="90" t="s">
        <v>281</v>
      </c>
      <c r="F68" s="90">
        <v>10</v>
      </c>
      <c r="G68" s="91">
        <v>220</v>
      </c>
      <c r="H68" s="91">
        <v>100</v>
      </c>
    </row>
    <row r="69" spans="1:8" hidden="1" x14ac:dyDescent="0.2">
      <c r="A69" s="89">
        <v>41294</v>
      </c>
      <c r="B69" s="90" t="s">
        <v>271</v>
      </c>
      <c r="C69" s="90" t="s">
        <v>4</v>
      </c>
      <c r="D69" s="90" t="s">
        <v>36</v>
      </c>
      <c r="E69" s="90" t="s">
        <v>296</v>
      </c>
      <c r="F69" s="90">
        <v>58</v>
      </c>
      <c r="G69" s="91">
        <v>1102</v>
      </c>
      <c r="H69" s="91">
        <v>464</v>
      </c>
    </row>
    <row r="70" spans="1:8" hidden="1" x14ac:dyDescent="0.2">
      <c r="A70" s="89">
        <v>41295</v>
      </c>
      <c r="B70" s="90" t="s">
        <v>80</v>
      </c>
      <c r="C70" s="90" t="s">
        <v>264</v>
      </c>
      <c r="D70" s="90" t="s">
        <v>8</v>
      </c>
      <c r="E70" s="90" t="s">
        <v>272</v>
      </c>
      <c r="F70" s="90">
        <v>58</v>
      </c>
      <c r="G70" s="91">
        <v>1566</v>
      </c>
      <c r="H70" s="91">
        <v>841</v>
      </c>
    </row>
    <row r="71" spans="1:8" hidden="1" x14ac:dyDescent="0.2">
      <c r="A71" s="89">
        <v>41295</v>
      </c>
      <c r="B71" s="90" t="s">
        <v>271</v>
      </c>
      <c r="C71" s="90" t="s">
        <v>273</v>
      </c>
      <c r="D71" s="90" t="s">
        <v>132</v>
      </c>
      <c r="E71" s="90" t="s">
        <v>291</v>
      </c>
      <c r="F71" s="90">
        <v>23</v>
      </c>
      <c r="G71" s="91">
        <v>437</v>
      </c>
      <c r="H71" s="91">
        <v>184</v>
      </c>
    </row>
    <row r="72" spans="1:8" hidden="1" x14ac:dyDescent="0.2">
      <c r="A72" s="89">
        <v>41295</v>
      </c>
      <c r="B72" s="90" t="s">
        <v>271</v>
      </c>
      <c r="C72" s="90" t="s">
        <v>273</v>
      </c>
      <c r="D72" s="90" t="s">
        <v>282</v>
      </c>
      <c r="E72" s="90" t="s">
        <v>283</v>
      </c>
      <c r="F72" s="90">
        <v>64</v>
      </c>
      <c r="G72" s="91">
        <v>1216</v>
      </c>
      <c r="H72" s="91">
        <v>512</v>
      </c>
    </row>
    <row r="73" spans="1:8" hidden="1" x14ac:dyDescent="0.2">
      <c r="A73" s="89">
        <v>41295</v>
      </c>
      <c r="B73" s="90" t="s">
        <v>86</v>
      </c>
      <c r="C73" s="90" t="s">
        <v>266</v>
      </c>
      <c r="D73" s="90" t="s">
        <v>132</v>
      </c>
      <c r="E73" s="90" t="s">
        <v>285</v>
      </c>
      <c r="F73" s="90">
        <v>13</v>
      </c>
      <c r="G73" s="91">
        <v>273</v>
      </c>
      <c r="H73" s="91">
        <v>120.25</v>
      </c>
    </row>
    <row r="74" spans="1:8" hidden="1" x14ac:dyDescent="0.2">
      <c r="A74" s="89">
        <v>41295</v>
      </c>
      <c r="B74" s="90" t="s">
        <v>84</v>
      </c>
      <c r="C74" s="90" t="s">
        <v>266</v>
      </c>
      <c r="D74" s="90" t="s">
        <v>282</v>
      </c>
      <c r="E74" s="90" t="s">
        <v>290</v>
      </c>
      <c r="F74" s="90">
        <v>11</v>
      </c>
      <c r="G74" s="91">
        <v>242</v>
      </c>
      <c r="H74" s="91">
        <v>110</v>
      </c>
    </row>
    <row r="75" spans="1:8" hidden="1" x14ac:dyDescent="0.2">
      <c r="A75" s="89">
        <v>41295</v>
      </c>
      <c r="B75" s="90" t="s">
        <v>80</v>
      </c>
      <c r="C75" s="90" t="s">
        <v>4</v>
      </c>
      <c r="D75" s="90" t="s">
        <v>267</v>
      </c>
      <c r="E75" s="90" t="s">
        <v>293</v>
      </c>
      <c r="F75" s="90">
        <v>56</v>
      </c>
      <c r="G75" s="91">
        <v>1512</v>
      </c>
      <c r="H75" s="91">
        <v>812</v>
      </c>
    </row>
    <row r="76" spans="1:8" hidden="1" x14ac:dyDescent="0.2">
      <c r="A76" s="89">
        <v>41296</v>
      </c>
      <c r="B76" s="90" t="s">
        <v>80</v>
      </c>
      <c r="C76" s="90" t="s">
        <v>266</v>
      </c>
      <c r="D76" s="90" t="s">
        <v>278</v>
      </c>
      <c r="E76" s="90" t="s">
        <v>272</v>
      </c>
      <c r="F76" s="90">
        <v>29</v>
      </c>
      <c r="G76" s="91">
        <v>783</v>
      </c>
      <c r="H76" s="91">
        <v>420.5</v>
      </c>
    </row>
    <row r="77" spans="1:8" hidden="1" x14ac:dyDescent="0.2">
      <c r="A77" s="89">
        <v>41296</v>
      </c>
      <c r="B77" s="90" t="s">
        <v>82</v>
      </c>
      <c r="C77" s="90" t="s">
        <v>266</v>
      </c>
      <c r="D77" s="90" t="s">
        <v>282</v>
      </c>
      <c r="E77" s="90" t="s">
        <v>268</v>
      </c>
      <c r="F77" s="90">
        <v>29</v>
      </c>
      <c r="G77" s="91">
        <v>667</v>
      </c>
      <c r="H77" s="91">
        <v>319</v>
      </c>
    </row>
    <row r="78" spans="1:8" hidden="1" x14ac:dyDescent="0.2">
      <c r="A78" s="89">
        <v>41296</v>
      </c>
      <c r="B78" s="90" t="s">
        <v>84</v>
      </c>
      <c r="C78" s="90" t="s">
        <v>4</v>
      </c>
      <c r="D78" s="90" t="s">
        <v>132</v>
      </c>
      <c r="E78" s="90" t="s">
        <v>269</v>
      </c>
      <c r="F78" s="90">
        <v>53</v>
      </c>
      <c r="G78" s="91">
        <v>1166</v>
      </c>
      <c r="H78" s="91">
        <v>530</v>
      </c>
    </row>
    <row r="79" spans="1:8" hidden="1" x14ac:dyDescent="0.2">
      <c r="A79" s="89">
        <v>41296</v>
      </c>
      <c r="B79" s="90" t="s">
        <v>84</v>
      </c>
      <c r="C79" s="90" t="s">
        <v>4</v>
      </c>
      <c r="D79" s="90" t="s">
        <v>36</v>
      </c>
      <c r="E79" s="90" t="s">
        <v>296</v>
      </c>
      <c r="F79" s="90">
        <v>35</v>
      </c>
      <c r="G79" s="91">
        <v>770</v>
      </c>
      <c r="H79" s="91">
        <v>350</v>
      </c>
    </row>
    <row r="80" spans="1:8" hidden="1" x14ac:dyDescent="0.2">
      <c r="A80" s="89">
        <v>41296</v>
      </c>
      <c r="B80" s="90" t="s">
        <v>84</v>
      </c>
      <c r="C80" s="90" t="s">
        <v>4</v>
      </c>
      <c r="D80" s="90" t="s">
        <v>282</v>
      </c>
      <c r="E80" s="90" t="s">
        <v>287</v>
      </c>
      <c r="F80" s="90">
        <v>6</v>
      </c>
      <c r="G80" s="91">
        <v>132</v>
      </c>
      <c r="H80" s="91">
        <v>60</v>
      </c>
    </row>
    <row r="81" spans="1:8" hidden="1" x14ac:dyDescent="0.2">
      <c r="A81" s="89">
        <v>41297</v>
      </c>
      <c r="B81" s="90" t="s">
        <v>80</v>
      </c>
      <c r="C81" s="90" t="s">
        <v>264</v>
      </c>
      <c r="D81" s="90" t="s">
        <v>278</v>
      </c>
      <c r="E81" s="90" t="s">
        <v>275</v>
      </c>
      <c r="F81" s="90">
        <v>44</v>
      </c>
      <c r="G81" s="91">
        <v>1188</v>
      </c>
      <c r="H81" s="91">
        <v>638</v>
      </c>
    </row>
    <row r="82" spans="1:8" hidden="1" x14ac:dyDescent="0.2">
      <c r="A82" s="89">
        <v>41297</v>
      </c>
      <c r="B82" s="90" t="s">
        <v>84</v>
      </c>
      <c r="C82" s="90" t="s">
        <v>264</v>
      </c>
      <c r="D82" s="90" t="s">
        <v>267</v>
      </c>
      <c r="E82" s="90" t="s">
        <v>297</v>
      </c>
      <c r="F82" s="90">
        <v>9</v>
      </c>
      <c r="G82" s="91">
        <v>198</v>
      </c>
      <c r="H82" s="91">
        <v>90</v>
      </c>
    </row>
    <row r="83" spans="1:8" hidden="1" x14ac:dyDescent="0.2">
      <c r="A83" s="89">
        <v>41297</v>
      </c>
      <c r="B83" s="90" t="s">
        <v>80</v>
      </c>
      <c r="C83" s="90" t="s">
        <v>264</v>
      </c>
      <c r="D83" s="90" t="s">
        <v>132</v>
      </c>
      <c r="E83" s="90" t="s">
        <v>287</v>
      </c>
      <c r="F83" s="90">
        <v>22</v>
      </c>
      <c r="G83" s="91">
        <v>594</v>
      </c>
      <c r="H83" s="91">
        <v>319</v>
      </c>
    </row>
    <row r="84" spans="1:8" hidden="1" x14ac:dyDescent="0.2">
      <c r="A84" s="89">
        <v>41297</v>
      </c>
      <c r="B84" s="90" t="s">
        <v>271</v>
      </c>
      <c r="C84" s="90" t="s">
        <v>266</v>
      </c>
      <c r="D84" s="90" t="s">
        <v>8</v>
      </c>
      <c r="E84" s="90" t="s">
        <v>286</v>
      </c>
      <c r="F84" s="90">
        <v>49</v>
      </c>
      <c r="G84" s="91">
        <v>931</v>
      </c>
      <c r="H84" s="91">
        <v>392</v>
      </c>
    </row>
    <row r="85" spans="1:8" hidden="1" x14ac:dyDescent="0.2">
      <c r="A85" s="89">
        <v>41298</v>
      </c>
      <c r="B85" s="90" t="s">
        <v>82</v>
      </c>
      <c r="C85" s="90" t="s">
        <v>273</v>
      </c>
      <c r="D85" s="90" t="s">
        <v>278</v>
      </c>
      <c r="E85" s="90" t="s">
        <v>276</v>
      </c>
      <c r="F85" s="90">
        <v>13</v>
      </c>
      <c r="G85" s="91">
        <v>299</v>
      </c>
      <c r="H85" s="91">
        <v>143</v>
      </c>
    </row>
    <row r="86" spans="1:8" hidden="1" x14ac:dyDescent="0.2">
      <c r="A86" s="89">
        <v>41298</v>
      </c>
      <c r="B86" s="90" t="s">
        <v>80</v>
      </c>
      <c r="C86" s="90" t="s">
        <v>4</v>
      </c>
      <c r="D86" s="90" t="s">
        <v>267</v>
      </c>
      <c r="E86" s="90" t="s">
        <v>288</v>
      </c>
      <c r="F86" s="90">
        <v>63</v>
      </c>
      <c r="G86" s="91">
        <v>1701</v>
      </c>
      <c r="H86" s="91">
        <v>913.5</v>
      </c>
    </row>
    <row r="87" spans="1:8" hidden="1" x14ac:dyDescent="0.2">
      <c r="A87" s="89">
        <v>41299</v>
      </c>
      <c r="B87" s="90" t="s">
        <v>271</v>
      </c>
      <c r="C87" s="90" t="s">
        <v>273</v>
      </c>
      <c r="D87" s="90" t="s">
        <v>278</v>
      </c>
      <c r="E87" s="90" t="s">
        <v>295</v>
      </c>
      <c r="F87" s="90">
        <v>21</v>
      </c>
      <c r="G87" s="91">
        <v>399</v>
      </c>
      <c r="H87" s="91">
        <v>168</v>
      </c>
    </row>
    <row r="88" spans="1:8" hidden="1" x14ac:dyDescent="0.2">
      <c r="A88" s="89">
        <v>41300</v>
      </c>
      <c r="B88" s="90" t="s">
        <v>84</v>
      </c>
      <c r="C88" s="90" t="s">
        <v>264</v>
      </c>
      <c r="D88" s="90" t="s">
        <v>8</v>
      </c>
      <c r="E88" s="90" t="s">
        <v>284</v>
      </c>
      <c r="F88" s="90">
        <v>17</v>
      </c>
      <c r="G88" s="91">
        <v>374</v>
      </c>
      <c r="H88" s="91">
        <v>170</v>
      </c>
    </row>
    <row r="89" spans="1:8" hidden="1" x14ac:dyDescent="0.2">
      <c r="A89" s="89">
        <v>41300</v>
      </c>
      <c r="B89" s="90" t="s">
        <v>84</v>
      </c>
      <c r="C89" s="90" t="s">
        <v>273</v>
      </c>
      <c r="D89" s="90" t="s">
        <v>267</v>
      </c>
      <c r="E89" s="90" t="s">
        <v>281</v>
      </c>
      <c r="F89" s="90">
        <v>21</v>
      </c>
      <c r="G89" s="91">
        <v>462</v>
      </c>
      <c r="H89" s="91">
        <v>210</v>
      </c>
    </row>
    <row r="90" spans="1:8" hidden="1" x14ac:dyDescent="0.2">
      <c r="A90" s="89">
        <v>41300</v>
      </c>
      <c r="B90" s="90" t="s">
        <v>86</v>
      </c>
      <c r="C90" s="90" t="s">
        <v>266</v>
      </c>
      <c r="D90" s="90" t="s">
        <v>36</v>
      </c>
      <c r="E90" s="90" t="s">
        <v>297</v>
      </c>
      <c r="F90" s="90">
        <v>44</v>
      </c>
      <c r="G90" s="91">
        <v>924</v>
      </c>
      <c r="H90" s="91">
        <v>407</v>
      </c>
    </row>
    <row r="91" spans="1:8" hidden="1" x14ac:dyDescent="0.2">
      <c r="A91" s="89">
        <v>41300</v>
      </c>
      <c r="B91" s="90" t="s">
        <v>84</v>
      </c>
      <c r="C91" s="90" t="s">
        <v>4</v>
      </c>
      <c r="D91" s="90" t="s">
        <v>132</v>
      </c>
      <c r="E91" s="90" t="s">
        <v>299</v>
      </c>
      <c r="F91" s="90">
        <v>61</v>
      </c>
      <c r="G91" s="91">
        <v>5000</v>
      </c>
      <c r="H91" s="91">
        <v>610</v>
      </c>
    </row>
    <row r="92" spans="1:8" hidden="1" x14ac:dyDescent="0.2">
      <c r="A92" s="89">
        <v>41301</v>
      </c>
      <c r="B92" s="90" t="s">
        <v>82</v>
      </c>
      <c r="C92" s="90" t="s">
        <v>4</v>
      </c>
      <c r="D92" s="90" t="s">
        <v>267</v>
      </c>
      <c r="E92" s="90" t="s">
        <v>283</v>
      </c>
      <c r="F92" s="90">
        <v>10</v>
      </c>
      <c r="G92" s="91">
        <v>230</v>
      </c>
      <c r="H92" s="91">
        <v>110</v>
      </c>
    </row>
    <row r="93" spans="1:8" hidden="1" x14ac:dyDescent="0.2">
      <c r="A93" s="89">
        <v>41302</v>
      </c>
      <c r="B93" s="90" t="s">
        <v>86</v>
      </c>
      <c r="C93" s="90" t="s">
        <v>264</v>
      </c>
      <c r="D93" s="90" t="s">
        <v>282</v>
      </c>
      <c r="E93" s="90" t="s">
        <v>300</v>
      </c>
      <c r="F93" s="90">
        <v>36</v>
      </c>
      <c r="G93" s="91">
        <v>756</v>
      </c>
      <c r="H93" s="91">
        <v>333</v>
      </c>
    </row>
    <row r="94" spans="1:8" hidden="1" x14ac:dyDescent="0.2">
      <c r="A94" s="89">
        <v>41302</v>
      </c>
      <c r="B94" s="90" t="s">
        <v>80</v>
      </c>
      <c r="C94" s="90" t="s">
        <v>273</v>
      </c>
      <c r="D94" s="90" t="s">
        <v>282</v>
      </c>
      <c r="E94" s="90" t="s">
        <v>296</v>
      </c>
      <c r="F94" s="90">
        <v>42</v>
      </c>
      <c r="G94" s="91">
        <v>1134</v>
      </c>
      <c r="H94" s="91">
        <v>609</v>
      </c>
    </row>
    <row r="95" spans="1:8" hidden="1" x14ac:dyDescent="0.2">
      <c r="A95" s="89">
        <v>41302</v>
      </c>
      <c r="B95" s="90" t="s">
        <v>82</v>
      </c>
      <c r="C95" s="90" t="s">
        <v>266</v>
      </c>
      <c r="D95" s="90" t="s">
        <v>278</v>
      </c>
      <c r="E95" s="90" t="s">
        <v>298</v>
      </c>
      <c r="F95" s="90">
        <v>46</v>
      </c>
      <c r="G95" s="91">
        <v>1058</v>
      </c>
      <c r="H95" s="91">
        <v>506</v>
      </c>
    </row>
    <row r="96" spans="1:8" hidden="1" x14ac:dyDescent="0.2">
      <c r="A96" s="89">
        <v>41302</v>
      </c>
      <c r="B96" s="90" t="s">
        <v>80</v>
      </c>
      <c r="C96" s="90" t="s">
        <v>266</v>
      </c>
      <c r="D96" s="90" t="s">
        <v>278</v>
      </c>
      <c r="E96" s="90" t="s">
        <v>296</v>
      </c>
      <c r="F96" s="90">
        <v>44</v>
      </c>
      <c r="G96" s="91">
        <v>1188</v>
      </c>
      <c r="H96" s="91">
        <v>638</v>
      </c>
    </row>
    <row r="97" spans="1:8" hidden="1" x14ac:dyDescent="0.2">
      <c r="A97" s="89">
        <v>41302</v>
      </c>
      <c r="B97" s="90" t="s">
        <v>80</v>
      </c>
      <c r="C97" s="90" t="s">
        <v>266</v>
      </c>
      <c r="D97" s="90" t="s">
        <v>267</v>
      </c>
      <c r="E97" s="90" t="s">
        <v>268</v>
      </c>
      <c r="F97" s="90">
        <v>56</v>
      </c>
      <c r="G97" s="91">
        <v>1512</v>
      </c>
      <c r="H97" s="91">
        <v>812</v>
      </c>
    </row>
    <row r="98" spans="1:8" hidden="1" x14ac:dyDescent="0.2">
      <c r="A98" s="89">
        <v>41302</v>
      </c>
      <c r="B98" s="90" t="s">
        <v>84</v>
      </c>
      <c r="C98" s="90" t="s">
        <v>266</v>
      </c>
      <c r="D98" s="90" t="s">
        <v>36</v>
      </c>
      <c r="E98" s="90" t="s">
        <v>283</v>
      </c>
      <c r="F98" s="90">
        <v>25</v>
      </c>
      <c r="G98" s="91">
        <v>550</v>
      </c>
      <c r="H98" s="91">
        <v>250</v>
      </c>
    </row>
    <row r="99" spans="1:8" hidden="1" x14ac:dyDescent="0.2">
      <c r="A99" s="89">
        <v>41302</v>
      </c>
      <c r="B99" s="90" t="s">
        <v>271</v>
      </c>
      <c r="C99" s="90" t="s">
        <v>266</v>
      </c>
      <c r="D99" s="90" t="s">
        <v>282</v>
      </c>
      <c r="E99" s="90" t="s">
        <v>299</v>
      </c>
      <c r="F99" s="90">
        <v>51</v>
      </c>
      <c r="G99" s="91">
        <v>969</v>
      </c>
      <c r="H99" s="91">
        <v>408</v>
      </c>
    </row>
    <row r="100" spans="1:8" hidden="1" x14ac:dyDescent="0.2">
      <c r="A100" s="89">
        <v>41302</v>
      </c>
      <c r="B100" s="90" t="s">
        <v>86</v>
      </c>
      <c r="C100" s="90" t="s">
        <v>4</v>
      </c>
      <c r="D100" s="90" t="s">
        <v>8</v>
      </c>
      <c r="E100" s="90" t="s">
        <v>272</v>
      </c>
      <c r="F100" s="90">
        <v>62</v>
      </c>
      <c r="G100" s="91">
        <v>1302</v>
      </c>
      <c r="H100" s="91">
        <v>573.5</v>
      </c>
    </row>
    <row r="101" spans="1:8" hidden="1" x14ac:dyDescent="0.2">
      <c r="A101" s="89">
        <v>41302</v>
      </c>
      <c r="B101" s="90" t="s">
        <v>82</v>
      </c>
      <c r="C101" s="90" t="s">
        <v>4</v>
      </c>
      <c r="D101" s="90" t="s">
        <v>282</v>
      </c>
      <c r="E101" s="90" t="s">
        <v>301</v>
      </c>
      <c r="F101" s="90">
        <v>15</v>
      </c>
      <c r="G101" s="91">
        <v>345</v>
      </c>
      <c r="H101" s="91">
        <v>165</v>
      </c>
    </row>
    <row r="102" spans="1:8" hidden="1" x14ac:dyDescent="0.2">
      <c r="A102" s="89">
        <v>41303</v>
      </c>
      <c r="B102" s="90" t="s">
        <v>84</v>
      </c>
      <c r="C102" s="90" t="s">
        <v>264</v>
      </c>
      <c r="D102" s="90" t="s">
        <v>8</v>
      </c>
      <c r="E102" s="90" t="s">
        <v>269</v>
      </c>
      <c r="F102" s="90">
        <v>50</v>
      </c>
      <c r="G102" s="91">
        <v>1100</v>
      </c>
      <c r="H102" s="91">
        <v>500</v>
      </c>
    </row>
    <row r="103" spans="1:8" hidden="1" x14ac:dyDescent="0.2">
      <c r="A103" s="89">
        <v>41303</v>
      </c>
      <c r="B103" s="90" t="s">
        <v>80</v>
      </c>
      <c r="C103" s="90" t="s">
        <v>273</v>
      </c>
      <c r="D103" s="90" t="s">
        <v>267</v>
      </c>
      <c r="E103" s="90" t="s">
        <v>294</v>
      </c>
      <c r="F103" s="90">
        <v>10</v>
      </c>
      <c r="G103" s="91">
        <v>270</v>
      </c>
      <c r="H103" s="91">
        <v>145</v>
      </c>
    </row>
    <row r="104" spans="1:8" hidden="1" x14ac:dyDescent="0.2">
      <c r="A104" s="89">
        <v>41304</v>
      </c>
      <c r="B104" s="90" t="s">
        <v>271</v>
      </c>
      <c r="C104" s="90" t="s">
        <v>266</v>
      </c>
      <c r="D104" s="90" t="s">
        <v>36</v>
      </c>
      <c r="E104" s="90" t="s">
        <v>277</v>
      </c>
      <c r="F104" s="90">
        <v>23</v>
      </c>
      <c r="G104" s="91">
        <v>437</v>
      </c>
      <c r="H104" s="91">
        <v>184</v>
      </c>
    </row>
    <row r="105" spans="1:8" hidden="1" x14ac:dyDescent="0.2">
      <c r="A105" s="89">
        <v>41304</v>
      </c>
      <c r="B105" s="90" t="s">
        <v>80</v>
      </c>
      <c r="C105" s="90" t="s">
        <v>266</v>
      </c>
      <c r="D105" s="90" t="s">
        <v>36</v>
      </c>
      <c r="E105" s="90" t="s">
        <v>277</v>
      </c>
      <c r="F105" s="90">
        <v>25</v>
      </c>
      <c r="G105" s="91">
        <v>675</v>
      </c>
      <c r="H105" s="91">
        <v>362.5</v>
      </c>
    </row>
    <row r="106" spans="1:8" hidden="1" x14ac:dyDescent="0.2">
      <c r="A106" s="89">
        <v>41304</v>
      </c>
      <c r="B106" s="90" t="s">
        <v>271</v>
      </c>
      <c r="C106" s="90" t="s">
        <v>4</v>
      </c>
      <c r="D106" s="90" t="s">
        <v>267</v>
      </c>
      <c r="E106" s="90" t="s">
        <v>291</v>
      </c>
      <c r="F106" s="90">
        <v>49</v>
      </c>
      <c r="G106" s="91">
        <v>931</v>
      </c>
      <c r="H106" s="91">
        <v>392</v>
      </c>
    </row>
  </sheetData>
  <autoFilter ref="A1:H106" xr:uid="{21C61BFF-1F2B-461F-9869-AB5C2E1E8996}">
    <filterColumn colId="0">
      <filters>
        <dateGroupItem year="2013" month="1" day="9" dateTimeGrouping="day"/>
      </filters>
    </filterColumn>
    <filterColumn colId="1">
      <filters>
        <filter val="Bellen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D5D8-7CA4-4B81-A3CB-D6356349C8B2}">
  <sheetPr>
    <tabColor rgb="FF0000FF"/>
  </sheetPr>
  <dimension ref="A1:H4"/>
  <sheetViews>
    <sheetView workbookViewId="0">
      <selection sqref="A1:H4"/>
    </sheetView>
  </sheetViews>
  <sheetFormatPr defaultRowHeight="15" x14ac:dyDescent="0.25"/>
  <sheetData>
    <row r="1" spans="1:8" x14ac:dyDescent="0.25">
      <c r="A1" s="85" t="s">
        <v>0</v>
      </c>
      <c r="B1" s="85" t="s">
        <v>74</v>
      </c>
      <c r="C1" s="85" t="s">
        <v>1</v>
      </c>
      <c r="D1" s="85" t="s">
        <v>3</v>
      </c>
      <c r="E1" s="85" t="s">
        <v>260</v>
      </c>
      <c r="F1" s="85" t="s">
        <v>261</v>
      </c>
      <c r="G1" s="85" t="s">
        <v>2</v>
      </c>
      <c r="H1" s="85" t="s">
        <v>262</v>
      </c>
    </row>
    <row r="2" spans="1:8" x14ac:dyDescent="0.25">
      <c r="A2" s="89">
        <v>41283</v>
      </c>
      <c r="B2" s="90" t="s">
        <v>84</v>
      </c>
      <c r="C2" s="90" t="s">
        <v>264</v>
      </c>
      <c r="D2" s="90" t="s">
        <v>132</v>
      </c>
      <c r="E2" s="90" t="s">
        <v>289</v>
      </c>
      <c r="F2" s="90">
        <v>40</v>
      </c>
      <c r="G2" s="91">
        <v>880</v>
      </c>
      <c r="H2" s="91">
        <v>400</v>
      </c>
    </row>
    <row r="3" spans="1:8" x14ac:dyDescent="0.25">
      <c r="A3" s="89">
        <v>41283</v>
      </c>
      <c r="B3" s="90" t="s">
        <v>84</v>
      </c>
      <c r="C3" s="90" t="s">
        <v>266</v>
      </c>
      <c r="D3" s="90" t="s">
        <v>8</v>
      </c>
      <c r="E3" s="90" t="s">
        <v>274</v>
      </c>
      <c r="F3" s="90">
        <v>26</v>
      </c>
      <c r="G3" s="91">
        <v>572</v>
      </c>
      <c r="H3" s="91">
        <v>260</v>
      </c>
    </row>
    <row r="4" spans="1:8" x14ac:dyDescent="0.25">
      <c r="A4" s="89">
        <v>41283</v>
      </c>
      <c r="B4" s="90" t="s">
        <v>84</v>
      </c>
      <c r="C4" s="90" t="s">
        <v>266</v>
      </c>
      <c r="D4" s="90" t="s">
        <v>36</v>
      </c>
      <c r="E4" s="90" t="s">
        <v>283</v>
      </c>
      <c r="F4" s="90">
        <v>15</v>
      </c>
      <c r="G4" s="91">
        <v>330</v>
      </c>
      <c r="H4" s="91">
        <v>150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9367-A55E-462B-A466-88AC2FCF9302}">
  <sheetPr filterMode="1">
    <tabColor rgb="FFFF0000"/>
  </sheetPr>
  <dimension ref="A1:N106"/>
  <sheetViews>
    <sheetView workbookViewId="0"/>
  </sheetViews>
  <sheetFormatPr defaultColWidth="8.85546875" defaultRowHeight="12.75" x14ac:dyDescent="0.2"/>
  <cols>
    <col min="1" max="6" width="8.85546875" style="86"/>
    <col min="7" max="7" width="9.7109375" style="86" bestFit="1" customWidth="1"/>
    <col min="8" max="8" width="8.85546875" style="86"/>
    <col min="9" max="9" width="2.7109375" style="86" customWidth="1"/>
    <col min="10" max="16384" width="8.85546875" style="86"/>
  </cols>
  <sheetData>
    <row r="1" spans="1:14" ht="39" x14ac:dyDescent="0.25">
      <c r="A1" s="85" t="s">
        <v>0</v>
      </c>
      <c r="B1" s="85" t="s">
        <v>74</v>
      </c>
      <c r="C1" s="85" t="s">
        <v>1</v>
      </c>
      <c r="D1" s="85" t="s">
        <v>3</v>
      </c>
      <c r="E1" s="85" t="s">
        <v>260</v>
      </c>
      <c r="F1" s="85" t="s">
        <v>261</v>
      </c>
      <c r="G1" s="85" t="s">
        <v>2</v>
      </c>
      <c r="H1" s="85" t="s">
        <v>262</v>
      </c>
      <c r="J1" s="93" t="s">
        <v>304</v>
      </c>
      <c r="K1" s="93"/>
      <c r="L1" s="93"/>
      <c r="M1" s="93"/>
      <c r="N1" s="93"/>
    </row>
    <row r="2" spans="1:14" hidden="1" x14ac:dyDescent="0.2">
      <c r="A2" s="89">
        <v>41275</v>
      </c>
      <c r="B2" s="90" t="s">
        <v>80</v>
      </c>
      <c r="C2" s="90" t="s">
        <v>264</v>
      </c>
      <c r="D2" s="90" t="s">
        <v>36</v>
      </c>
      <c r="E2" s="90" t="s">
        <v>265</v>
      </c>
      <c r="F2" s="90">
        <v>16</v>
      </c>
      <c r="G2" s="91">
        <v>432</v>
      </c>
      <c r="H2" s="91">
        <v>232</v>
      </c>
    </row>
    <row r="3" spans="1:14" hidden="1" x14ac:dyDescent="0.2">
      <c r="A3" s="89">
        <v>41276</v>
      </c>
      <c r="B3" s="90" t="s">
        <v>84</v>
      </c>
      <c r="C3" s="90" t="s">
        <v>266</v>
      </c>
      <c r="D3" s="90" t="s">
        <v>267</v>
      </c>
      <c r="E3" s="90" t="s">
        <v>268</v>
      </c>
      <c r="F3" s="90">
        <v>24</v>
      </c>
      <c r="G3" s="91">
        <v>528</v>
      </c>
      <c r="H3" s="91">
        <v>240</v>
      </c>
    </row>
    <row r="4" spans="1:14" hidden="1" x14ac:dyDescent="0.2">
      <c r="A4" s="89">
        <v>41276</v>
      </c>
      <c r="B4" s="90" t="s">
        <v>80</v>
      </c>
      <c r="C4" s="90" t="s">
        <v>4</v>
      </c>
      <c r="D4" s="90" t="s">
        <v>132</v>
      </c>
      <c r="E4" s="90" t="s">
        <v>269</v>
      </c>
      <c r="F4" s="90">
        <v>30</v>
      </c>
      <c r="G4" s="91">
        <v>810</v>
      </c>
      <c r="H4" s="91">
        <v>435</v>
      </c>
    </row>
    <row r="5" spans="1:14" hidden="1" x14ac:dyDescent="0.2">
      <c r="A5" s="89">
        <v>41276</v>
      </c>
      <c r="B5" s="90" t="s">
        <v>84</v>
      </c>
      <c r="C5" s="90" t="s">
        <v>4</v>
      </c>
      <c r="D5" s="90" t="s">
        <v>132</v>
      </c>
      <c r="E5" s="90" t="s">
        <v>270</v>
      </c>
      <c r="F5" s="90">
        <v>19</v>
      </c>
      <c r="G5" s="91">
        <v>418</v>
      </c>
      <c r="H5" s="91">
        <v>190</v>
      </c>
    </row>
    <row r="6" spans="1:14" hidden="1" x14ac:dyDescent="0.2">
      <c r="A6" s="89">
        <v>41277</v>
      </c>
      <c r="B6" s="90" t="s">
        <v>271</v>
      </c>
      <c r="C6" s="90" t="s">
        <v>264</v>
      </c>
      <c r="D6" s="90" t="s">
        <v>132</v>
      </c>
      <c r="E6" s="90" t="s">
        <v>272</v>
      </c>
      <c r="F6" s="90">
        <v>38</v>
      </c>
      <c r="G6" s="91">
        <v>722</v>
      </c>
      <c r="H6" s="91">
        <v>304</v>
      </c>
    </row>
    <row r="7" spans="1:14" hidden="1" x14ac:dyDescent="0.2">
      <c r="A7" s="89">
        <v>41277</v>
      </c>
      <c r="B7" s="90" t="s">
        <v>82</v>
      </c>
      <c r="C7" s="90" t="s">
        <v>273</v>
      </c>
      <c r="D7" s="90" t="s">
        <v>8</v>
      </c>
      <c r="E7" s="90" t="s">
        <v>272</v>
      </c>
      <c r="F7" s="90">
        <v>20</v>
      </c>
      <c r="G7" s="91">
        <v>460</v>
      </c>
      <c r="H7" s="91">
        <v>220</v>
      </c>
    </row>
    <row r="8" spans="1:14" hidden="1" x14ac:dyDescent="0.2">
      <c r="A8" s="89">
        <v>41277</v>
      </c>
      <c r="B8" s="90" t="s">
        <v>86</v>
      </c>
      <c r="C8" s="90" t="s">
        <v>266</v>
      </c>
      <c r="D8" s="90" t="s">
        <v>132</v>
      </c>
      <c r="E8" s="90" t="s">
        <v>274</v>
      </c>
      <c r="F8" s="90">
        <v>23</v>
      </c>
      <c r="G8" s="91">
        <v>483</v>
      </c>
      <c r="H8" s="91">
        <v>212.75</v>
      </c>
    </row>
    <row r="9" spans="1:14" hidden="1" x14ac:dyDescent="0.2">
      <c r="A9" s="89">
        <v>41277</v>
      </c>
      <c r="B9" s="90" t="s">
        <v>271</v>
      </c>
      <c r="C9" s="90" t="s">
        <v>266</v>
      </c>
      <c r="D9" s="90" t="s">
        <v>36</v>
      </c>
      <c r="E9" s="90" t="s">
        <v>275</v>
      </c>
      <c r="F9" s="90">
        <v>6</v>
      </c>
      <c r="G9" s="91">
        <v>114</v>
      </c>
      <c r="H9" s="91">
        <v>48</v>
      </c>
    </row>
    <row r="10" spans="1:14" hidden="1" x14ac:dyDescent="0.2">
      <c r="A10" s="89">
        <v>41278</v>
      </c>
      <c r="B10" s="90" t="s">
        <v>86</v>
      </c>
      <c r="C10" s="90" t="s">
        <v>273</v>
      </c>
      <c r="D10" s="90" t="s">
        <v>36</v>
      </c>
      <c r="E10" s="90" t="s">
        <v>276</v>
      </c>
      <c r="F10" s="90">
        <v>29</v>
      </c>
      <c r="G10" s="91">
        <v>609</v>
      </c>
      <c r="H10" s="91">
        <v>268.25</v>
      </c>
    </row>
    <row r="11" spans="1:14" hidden="1" x14ac:dyDescent="0.2">
      <c r="A11" s="89">
        <v>41279</v>
      </c>
      <c r="B11" s="90" t="s">
        <v>86</v>
      </c>
      <c r="C11" s="90" t="s">
        <v>266</v>
      </c>
      <c r="D11" s="90" t="s">
        <v>132</v>
      </c>
      <c r="E11" s="90" t="s">
        <v>277</v>
      </c>
      <c r="F11" s="90">
        <v>57</v>
      </c>
      <c r="G11" s="91">
        <v>1197</v>
      </c>
      <c r="H11" s="91">
        <v>527.25</v>
      </c>
    </row>
    <row r="12" spans="1:14" hidden="1" x14ac:dyDescent="0.2">
      <c r="A12" s="89">
        <v>41279</v>
      </c>
      <c r="B12" s="90" t="s">
        <v>271</v>
      </c>
      <c r="C12" s="90" t="s">
        <v>4</v>
      </c>
      <c r="D12" s="90" t="s">
        <v>278</v>
      </c>
      <c r="E12" s="90" t="s">
        <v>279</v>
      </c>
      <c r="F12" s="90">
        <v>12</v>
      </c>
      <c r="G12" s="91">
        <v>228</v>
      </c>
      <c r="H12" s="91">
        <v>96</v>
      </c>
    </row>
    <row r="13" spans="1:14" hidden="1" x14ac:dyDescent="0.2">
      <c r="A13" s="89">
        <v>41279</v>
      </c>
      <c r="B13" s="90" t="s">
        <v>82</v>
      </c>
      <c r="C13" s="90" t="s">
        <v>4</v>
      </c>
      <c r="D13" s="90" t="s">
        <v>278</v>
      </c>
      <c r="E13" s="90" t="s">
        <v>280</v>
      </c>
      <c r="F13" s="90">
        <v>60</v>
      </c>
      <c r="G13" s="91">
        <v>1380</v>
      </c>
      <c r="H13" s="91">
        <v>660</v>
      </c>
    </row>
    <row r="14" spans="1:14" hidden="1" x14ac:dyDescent="0.2">
      <c r="A14" s="89">
        <v>41280</v>
      </c>
      <c r="B14" s="90" t="s">
        <v>271</v>
      </c>
      <c r="C14" s="90" t="s">
        <v>264</v>
      </c>
      <c r="D14" s="90" t="s">
        <v>278</v>
      </c>
      <c r="E14" s="90" t="s">
        <v>281</v>
      </c>
      <c r="F14" s="90">
        <v>54</v>
      </c>
      <c r="G14" s="91">
        <v>1026</v>
      </c>
      <c r="H14" s="91">
        <v>432</v>
      </c>
    </row>
    <row r="15" spans="1:14" hidden="1" x14ac:dyDescent="0.2">
      <c r="A15" s="89">
        <v>41280</v>
      </c>
      <c r="B15" s="90" t="s">
        <v>271</v>
      </c>
      <c r="C15" s="90" t="s">
        <v>266</v>
      </c>
      <c r="D15" s="90" t="s">
        <v>282</v>
      </c>
      <c r="E15" s="90" t="s">
        <v>283</v>
      </c>
      <c r="F15" s="90">
        <v>40</v>
      </c>
      <c r="G15" s="91">
        <v>760</v>
      </c>
      <c r="H15" s="91">
        <v>320</v>
      </c>
    </row>
    <row r="16" spans="1:14" hidden="1" x14ac:dyDescent="0.2">
      <c r="A16" s="89">
        <v>41280</v>
      </c>
      <c r="B16" s="90" t="s">
        <v>82</v>
      </c>
      <c r="C16" s="90" t="s">
        <v>4</v>
      </c>
      <c r="D16" s="90" t="s">
        <v>36</v>
      </c>
      <c r="E16" s="90" t="s">
        <v>284</v>
      </c>
      <c r="F16" s="90">
        <v>18</v>
      </c>
      <c r="G16" s="91">
        <v>414</v>
      </c>
      <c r="H16" s="91">
        <v>198</v>
      </c>
    </row>
    <row r="17" spans="1:8" hidden="1" x14ac:dyDescent="0.2">
      <c r="A17" s="89">
        <v>41280</v>
      </c>
      <c r="B17" s="90" t="s">
        <v>80</v>
      </c>
      <c r="C17" s="90" t="s">
        <v>4</v>
      </c>
      <c r="D17" s="90" t="s">
        <v>36</v>
      </c>
      <c r="E17" s="90" t="s">
        <v>275</v>
      </c>
      <c r="F17" s="90">
        <v>64</v>
      </c>
      <c r="G17" s="91">
        <v>1728</v>
      </c>
      <c r="H17" s="91">
        <v>928</v>
      </c>
    </row>
    <row r="18" spans="1:8" hidden="1" x14ac:dyDescent="0.2">
      <c r="A18" s="89">
        <v>41281</v>
      </c>
      <c r="B18" s="90" t="s">
        <v>82</v>
      </c>
      <c r="C18" s="90" t="s">
        <v>273</v>
      </c>
      <c r="D18" s="90" t="s">
        <v>278</v>
      </c>
      <c r="E18" s="90" t="s">
        <v>285</v>
      </c>
      <c r="F18" s="90">
        <v>12</v>
      </c>
      <c r="G18" s="91">
        <v>276</v>
      </c>
      <c r="H18" s="91">
        <v>132</v>
      </c>
    </row>
    <row r="19" spans="1:8" hidden="1" x14ac:dyDescent="0.2">
      <c r="A19" s="89">
        <v>41281</v>
      </c>
      <c r="B19" s="90" t="s">
        <v>86</v>
      </c>
      <c r="C19" s="90" t="s">
        <v>273</v>
      </c>
      <c r="D19" s="90" t="s">
        <v>36</v>
      </c>
      <c r="E19" s="90" t="s">
        <v>275</v>
      </c>
      <c r="F19" s="90">
        <v>22</v>
      </c>
      <c r="G19" s="91">
        <v>462</v>
      </c>
      <c r="H19" s="91">
        <v>203.5</v>
      </c>
    </row>
    <row r="20" spans="1:8" hidden="1" x14ac:dyDescent="0.2">
      <c r="A20" s="89">
        <v>41281</v>
      </c>
      <c r="B20" s="90" t="s">
        <v>86</v>
      </c>
      <c r="C20" s="90" t="s">
        <v>4</v>
      </c>
      <c r="D20" s="90" t="s">
        <v>132</v>
      </c>
      <c r="E20" s="90" t="s">
        <v>286</v>
      </c>
      <c r="F20" s="90">
        <v>61</v>
      </c>
      <c r="G20" s="91">
        <v>1281</v>
      </c>
      <c r="H20" s="91">
        <v>564.25</v>
      </c>
    </row>
    <row r="21" spans="1:8" hidden="1" x14ac:dyDescent="0.2">
      <c r="A21" s="89">
        <v>41281</v>
      </c>
      <c r="B21" s="90" t="s">
        <v>86</v>
      </c>
      <c r="C21" s="90" t="s">
        <v>4</v>
      </c>
      <c r="D21" s="90" t="s">
        <v>132</v>
      </c>
      <c r="E21" s="90" t="s">
        <v>287</v>
      </c>
      <c r="F21" s="90">
        <v>53</v>
      </c>
      <c r="G21" s="91">
        <v>1113</v>
      </c>
      <c r="H21" s="91">
        <v>490.25</v>
      </c>
    </row>
    <row r="22" spans="1:8" hidden="1" x14ac:dyDescent="0.2">
      <c r="A22" s="89">
        <v>41281</v>
      </c>
      <c r="B22" s="90" t="s">
        <v>84</v>
      </c>
      <c r="C22" s="90" t="s">
        <v>4</v>
      </c>
      <c r="D22" s="90" t="s">
        <v>282</v>
      </c>
      <c r="E22" s="90" t="s">
        <v>286</v>
      </c>
      <c r="F22" s="90">
        <v>27</v>
      </c>
      <c r="G22" s="91">
        <v>594</v>
      </c>
      <c r="H22" s="91">
        <v>270</v>
      </c>
    </row>
    <row r="23" spans="1:8" hidden="1" x14ac:dyDescent="0.2">
      <c r="A23" s="89">
        <v>41282</v>
      </c>
      <c r="B23" s="90" t="s">
        <v>80</v>
      </c>
      <c r="C23" s="90" t="s">
        <v>4</v>
      </c>
      <c r="D23" s="90" t="s">
        <v>8</v>
      </c>
      <c r="E23" s="90" t="s">
        <v>288</v>
      </c>
      <c r="F23" s="90">
        <v>16</v>
      </c>
      <c r="G23" s="91">
        <v>432</v>
      </c>
      <c r="H23" s="91">
        <v>232</v>
      </c>
    </row>
    <row r="24" spans="1:8" hidden="1" x14ac:dyDescent="0.2">
      <c r="A24" s="89">
        <v>41283</v>
      </c>
      <c r="B24" s="90" t="s">
        <v>82</v>
      </c>
      <c r="C24" s="90" t="s">
        <v>264</v>
      </c>
      <c r="D24" s="90" t="s">
        <v>278</v>
      </c>
      <c r="E24" s="90" t="s">
        <v>274</v>
      </c>
      <c r="F24" s="90">
        <v>38</v>
      </c>
      <c r="G24" s="91">
        <v>874</v>
      </c>
      <c r="H24" s="91">
        <v>418</v>
      </c>
    </row>
    <row r="25" spans="1:8" x14ac:dyDescent="0.2">
      <c r="A25" s="89">
        <v>41283</v>
      </c>
      <c r="B25" s="90" t="s">
        <v>84</v>
      </c>
      <c r="C25" s="90" t="s">
        <v>264</v>
      </c>
      <c r="D25" s="90" t="s">
        <v>132</v>
      </c>
      <c r="E25" s="90" t="s">
        <v>289</v>
      </c>
      <c r="F25" s="90">
        <v>40</v>
      </c>
      <c r="G25" s="91">
        <v>880</v>
      </c>
      <c r="H25" s="91">
        <v>400</v>
      </c>
    </row>
    <row r="26" spans="1:8" hidden="1" x14ac:dyDescent="0.2">
      <c r="A26" s="89">
        <v>41283</v>
      </c>
      <c r="B26" s="90" t="s">
        <v>271</v>
      </c>
      <c r="C26" s="90" t="s">
        <v>264</v>
      </c>
      <c r="D26" s="90" t="s">
        <v>282</v>
      </c>
      <c r="E26" s="90" t="s">
        <v>275</v>
      </c>
      <c r="F26" s="90">
        <v>42</v>
      </c>
      <c r="G26" s="91">
        <v>798</v>
      </c>
      <c r="H26" s="91">
        <v>336</v>
      </c>
    </row>
    <row r="27" spans="1:8" x14ac:dyDescent="0.2">
      <c r="A27" s="89">
        <v>41283</v>
      </c>
      <c r="B27" s="90" t="s">
        <v>84</v>
      </c>
      <c r="C27" s="90" t="s">
        <v>266</v>
      </c>
      <c r="D27" s="90" t="s">
        <v>8</v>
      </c>
      <c r="E27" s="90" t="s">
        <v>274</v>
      </c>
      <c r="F27" s="90">
        <v>26</v>
      </c>
      <c r="G27" s="91">
        <v>572</v>
      </c>
      <c r="H27" s="91">
        <v>260</v>
      </c>
    </row>
    <row r="28" spans="1:8" x14ac:dyDescent="0.2">
      <c r="A28" s="89">
        <v>41283</v>
      </c>
      <c r="B28" s="90" t="s">
        <v>84</v>
      </c>
      <c r="C28" s="90" t="s">
        <v>266</v>
      </c>
      <c r="D28" s="90" t="s">
        <v>36</v>
      </c>
      <c r="E28" s="90" t="s">
        <v>283</v>
      </c>
      <c r="F28" s="90">
        <v>15</v>
      </c>
      <c r="G28" s="91">
        <v>330</v>
      </c>
      <c r="H28" s="91">
        <v>150</v>
      </c>
    </row>
    <row r="29" spans="1:8" hidden="1" x14ac:dyDescent="0.2">
      <c r="A29" s="89">
        <v>41284</v>
      </c>
      <c r="B29" s="90" t="s">
        <v>86</v>
      </c>
      <c r="C29" s="90" t="s">
        <v>264</v>
      </c>
      <c r="D29" s="90" t="s">
        <v>267</v>
      </c>
      <c r="E29" s="90" t="s">
        <v>290</v>
      </c>
      <c r="F29" s="90">
        <v>27</v>
      </c>
      <c r="G29" s="91">
        <v>567</v>
      </c>
      <c r="H29" s="91">
        <v>249.75</v>
      </c>
    </row>
    <row r="30" spans="1:8" hidden="1" x14ac:dyDescent="0.2">
      <c r="A30" s="89">
        <v>41284</v>
      </c>
      <c r="B30" s="90" t="s">
        <v>82</v>
      </c>
      <c r="C30" s="90" t="s">
        <v>264</v>
      </c>
      <c r="D30" s="90" t="s">
        <v>132</v>
      </c>
      <c r="E30" s="90" t="s">
        <v>265</v>
      </c>
      <c r="F30" s="90">
        <v>63</v>
      </c>
      <c r="G30" s="91">
        <v>1449</v>
      </c>
      <c r="H30" s="91">
        <v>693</v>
      </c>
    </row>
    <row r="31" spans="1:8" hidden="1" x14ac:dyDescent="0.2">
      <c r="A31" s="89">
        <v>41284</v>
      </c>
      <c r="B31" s="90" t="s">
        <v>80</v>
      </c>
      <c r="C31" s="90" t="s">
        <v>264</v>
      </c>
      <c r="D31" s="90" t="s">
        <v>282</v>
      </c>
      <c r="E31" s="90" t="s">
        <v>291</v>
      </c>
      <c r="F31" s="90">
        <v>17</v>
      </c>
      <c r="G31" s="91">
        <v>459</v>
      </c>
      <c r="H31" s="91">
        <v>246.5</v>
      </c>
    </row>
    <row r="32" spans="1:8" hidden="1" x14ac:dyDescent="0.2">
      <c r="A32" s="89">
        <v>41284</v>
      </c>
      <c r="B32" s="90" t="s">
        <v>86</v>
      </c>
      <c r="C32" s="90" t="s">
        <v>264</v>
      </c>
      <c r="D32" s="90" t="s">
        <v>282</v>
      </c>
      <c r="E32" s="90" t="s">
        <v>292</v>
      </c>
      <c r="F32" s="90">
        <v>17</v>
      </c>
      <c r="G32" s="91">
        <v>357</v>
      </c>
      <c r="H32" s="91">
        <v>157.25</v>
      </c>
    </row>
    <row r="33" spans="1:8" hidden="1" x14ac:dyDescent="0.2">
      <c r="A33" s="89">
        <v>41284</v>
      </c>
      <c r="B33" s="90" t="s">
        <v>84</v>
      </c>
      <c r="C33" s="90" t="s">
        <v>273</v>
      </c>
      <c r="D33" s="90" t="s">
        <v>267</v>
      </c>
      <c r="E33" s="90" t="s">
        <v>272</v>
      </c>
      <c r="F33" s="90">
        <v>7</v>
      </c>
      <c r="G33" s="91">
        <v>154</v>
      </c>
      <c r="H33" s="91">
        <v>70</v>
      </c>
    </row>
    <row r="34" spans="1:8" hidden="1" x14ac:dyDescent="0.2">
      <c r="A34" s="89">
        <v>41284</v>
      </c>
      <c r="B34" s="90" t="s">
        <v>271</v>
      </c>
      <c r="C34" s="90" t="s">
        <v>273</v>
      </c>
      <c r="D34" s="90" t="s">
        <v>282</v>
      </c>
      <c r="E34" s="90" t="s">
        <v>277</v>
      </c>
      <c r="F34" s="90">
        <v>8</v>
      </c>
      <c r="G34" s="91">
        <v>152</v>
      </c>
      <c r="H34" s="91">
        <v>64</v>
      </c>
    </row>
    <row r="35" spans="1:8" hidden="1" x14ac:dyDescent="0.2">
      <c r="A35" s="89">
        <v>41284</v>
      </c>
      <c r="B35" s="90" t="s">
        <v>271</v>
      </c>
      <c r="C35" s="90" t="s">
        <v>266</v>
      </c>
      <c r="D35" s="90" t="s">
        <v>8</v>
      </c>
      <c r="E35" s="90" t="s">
        <v>290</v>
      </c>
      <c r="F35" s="90">
        <v>30</v>
      </c>
      <c r="G35" s="91">
        <v>570</v>
      </c>
      <c r="H35" s="91">
        <v>240</v>
      </c>
    </row>
    <row r="36" spans="1:8" hidden="1" x14ac:dyDescent="0.2">
      <c r="A36" s="89">
        <v>41284</v>
      </c>
      <c r="B36" s="90" t="s">
        <v>86</v>
      </c>
      <c r="C36" s="90" t="s">
        <v>266</v>
      </c>
      <c r="D36" s="90" t="s">
        <v>36</v>
      </c>
      <c r="E36" s="90" t="s">
        <v>292</v>
      </c>
      <c r="F36" s="90">
        <v>47</v>
      </c>
      <c r="G36" s="91">
        <v>987</v>
      </c>
      <c r="H36" s="91">
        <v>434.75</v>
      </c>
    </row>
    <row r="37" spans="1:8" hidden="1" x14ac:dyDescent="0.2">
      <c r="A37" s="89">
        <v>41284</v>
      </c>
      <c r="B37" s="90" t="s">
        <v>80</v>
      </c>
      <c r="C37" s="90" t="s">
        <v>4</v>
      </c>
      <c r="D37" s="90" t="s">
        <v>282</v>
      </c>
      <c r="E37" s="90" t="s">
        <v>268</v>
      </c>
      <c r="F37" s="90">
        <v>65</v>
      </c>
      <c r="G37" s="91">
        <v>1755</v>
      </c>
      <c r="H37" s="91">
        <v>942.5</v>
      </c>
    </row>
    <row r="38" spans="1:8" hidden="1" x14ac:dyDescent="0.2">
      <c r="A38" s="89">
        <v>41285</v>
      </c>
      <c r="B38" s="90" t="s">
        <v>80</v>
      </c>
      <c r="C38" s="90" t="s">
        <v>264</v>
      </c>
      <c r="D38" s="90" t="s">
        <v>278</v>
      </c>
      <c r="E38" s="90" t="s">
        <v>293</v>
      </c>
      <c r="F38" s="90">
        <v>14</v>
      </c>
      <c r="G38" s="91">
        <v>378</v>
      </c>
      <c r="H38" s="91">
        <v>203</v>
      </c>
    </row>
    <row r="39" spans="1:8" hidden="1" x14ac:dyDescent="0.2">
      <c r="A39" s="89">
        <v>41285</v>
      </c>
      <c r="B39" s="90" t="s">
        <v>80</v>
      </c>
      <c r="C39" s="90" t="s">
        <v>264</v>
      </c>
      <c r="D39" s="90" t="s">
        <v>282</v>
      </c>
      <c r="E39" s="90" t="s">
        <v>276</v>
      </c>
      <c r="F39" s="90">
        <v>49</v>
      </c>
      <c r="G39" s="91">
        <v>1323</v>
      </c>
      <c r="H39" s="91">
        <v>710.5</v>
      </c>
    </row>
    <row r="40" spans="1:8" hidden="1" x14ac:dyDescent="0.2">
      <c r="A40" s="89">
        <v>41286</v>
      </c>
      <c r="B40" s="90" t="s">
        <v>86</v>
      </c>
      <c r="C40" s="90" t="s">
        <v>273</v>
      </c>
      <c r="D40" s="90" t="s">
        <v>267</v>
      </c>
      <c r="E40" s="90" t="s">
        <v>293</v>
      </c>
      <c r="F40" s="90">
        <v>19</v>
      </c>
      <c r="G40" s="91">
        <v>399</v>
      </c>
      <c r="H40" s="91">
        <v>175.75</v>
      </c>
    </row>
    <row r="41" spans="1:8" hidden="1" x14ac:dyDescent="0.2">
      <c r="A41" s="89">
        <v>41286</v>
      </c>
      <c r="B41" s="90" t="s">
        <v>84</v>
      </c>
      <c r="C41" s="90" t="s">
        <v>266</v>
      </c>
      <c r="D41" s="90" t="s">
        <v>8</v>
      </c>
      <c r="E41" s="90" t="s">
        <v>287</v>
      </c>
      <c r="F41" s="90">
        <v>7</v>
      </c>
      <c r="G41" s="91">
        <v>154</v>
      </c>
      <c r="H41" s="91">
        <v>70</v>
      </c>
    </row>
    <row r="42" spans="1:8" hidden="1" x14ac:dyDescent="0.2">
      <c r="A42" s="89">
        <v>41287</v>
      </c>
      <c r="B42" s="90" t="s">
        <v>84</v>
      </c>
      <c r="C42" s="90" t="s">
        <v>273</v>
      </c>
      <c r="D42" s="90" t="s">
        <v>132</v>
      </c>
      <c r="E42" s="90" t="s">
        <v>294</v>
      </c>
      <c r="F42" s="90">
        <v>57</v>
      </c>
      <c r="G42" s="91">
        <v>1254</v>
      </c>
      <c r="H42" s="91">
        <v>570</v>
      </c>
    </row>
    <row r="43" spans="1:8" hidden="1" x14ac:dyDescent="0.2">
      <c r="A43" s="89">
        <v>41287</v>
      </c>
      <c r="B43" s="90" t="s">
        <v>271</v>
      </c>
      <c r="C43" s="90" t="s">
        <v>273</v>
      </c>
      <c r="D43" s="90" t="s">
        <v>132</v>
      </c>
      <c r="E43" s="90" t="s">
        <v>281</v>
      </c>
      <c r="F43" s="90">
        <v>33</v>
      </c>
      <c r="G43" s="91">
        <v>627</v>
      </c>
      <c r="H43" s="91">
        <v>264</v>
      </c>
    </row>
    <row r="44" spans="1:8" hidden="1" x14ac:dyDescent="0.2">
      <c r="A44" s="89">
        <v>41287</v>
      </c>
      <c r="B44" s="90" t="s">
        <v>84</v>
      </c>
      <c r="C44" s="90" t="s">
        <v>273</v>
      </c>
      <c r="D44" s="90" t="s">
        <v>132</v>
      </c>
      <c r="E44" s="90" t="s">
        <v>281</v>
      </c>
      <c r="F44" s="90">
        <v>40</v>
      </c>
      <c r="G44" s="91">
        <v>880</v>
      </c>
      <c r="H44" s="91">
        <v>400</v>
      </c>
    </row>
    <row r="45" spans="1:8" hidden="1" x14ac:dyDescent="0.2">
      <c r="A45" s="89">
        <v>41287</v>
      </c>
      <c r="B45" s="90" t="s">
        <v>82</v>
      </c>
      <c r="C45" s="90" t="s">
        <v>266</v>
      </c>
      <c r="D45" s="90" t="s">
        <v>282</v>
      </c>
      <c r="E45" s="90" t="s">
        <v>272</v>
      </c>
      <c r="F45" s="90">
        <v>52</v>
      </c>
      <c r="G45" s="91">
        <v>1196</v>
      </c>
      <c r="H45" s="91">
        <v>572</v>
      </c>
    </row>
    <row r="46" spans="1:8" hidden="1" x14ac:dyDescent="0.2">
      <c r="A46" s="89">
        <v>41288</v>
      </c>
      <c r="B46" s="90" t="s">
        <v>82</v>
      </c>
      <c r="C46" s="90" t="s">
        <v>264</v>
      </c>
      <c r="D46" s="90" t="s">
        <v>278</v>
      </c>
      <c r="E46" s="90" t="s">
        <v>295</v>
      </c>
      <c r="F46" s="90">
        <v>34</v>
      </c>
      <c r="G46" s="91">
        <v>782</v>
      </c>
      <c r="H46" s="91">
        <v>374</v>
      </c>
    </row>
    <row r="47" spans="1:8" hidden="1" x14ac:dyDescent="0.2">
      <c r="A47" s="89">
        <v>41289</v>
      </c>
      <c r="B47" s="90" t="s">
        <v>86</v>
      </c>
      <c r="C47" s="90" t="s">
        <v>264</v>
      </c>
      <c r="D47" s="90" t="s">
        <v>267</v>
      </c>
      <c r="E47" s="90" t="s">
        <v>269</v>
      </c>
      <c r="F47" s="90">
        <v>63</v>
      </c>
      <c r="G47" s="91">
        <v>1323</v>
      </c>
      <c r="H47" s="91">
        <v>582.75</v>
      </c>
    </row>
    <row r="48" spans="1:8" hidden="1" x14ac:dyDescent="0.2">
      <c r="A48" s="89">
        <v>41289</v>
      </c>
      <c r="B48" s="90" t="s">
        <v>271</v>
      </c>
      <c r="C48" s="90" t="s">
        <v>273</v>
      </c>
      <c r="D48" s="90" t="s">
        <v>8</v>
      </c>
      <c r="E48" s="90" t="s">
        <v>296</v>
      </c>
      <c r="F48" s="90">
        <v>11</v>
      </c>
      <c r="G48" s="91">
        <v>209</v>
      </c>
      <c r="H48" s="91">
        <v>88</v>
      </c>
    </row>
    <row r="49" spans="1:8" hidden="1" x14ac:dyDescent="0.2">
      <c r="A49" s="89">
        <v>41290</v>
      </c>
      <c r="B49" s="90" t="s">
        <v>84</v>
      </c>
      <c r="C49" s="90" t="s">
        <v>273</v>
      </c>
      <c r="D49" s="90" t="s">
        <v>36</v>
      </c>
      <c r="E49" s="90" t="s">
        <v>296</v>
      </c>
      <c r="F49" s="90">
        <v>56</v>
      </c>
      <c r="G49" s="91">
        <v>1232</v>
      </c>
      <c r="H49" s="91">
        <v>560</v>
      </c>
    </row>
    <row r="50" spans="1:8" hidden="1" x14ac:dyDescent="0.2">
      <c r="A50" s="89">
        <v>41290</v>
      </c>
      <c r="B50" s="90" t="s">
        <v>82</v>
      </c>
      <c r="C50" s="90" t="s">
        <v>266</v>
      </c>
      <c r="D50" s="90" t="s">
        <v>282</v>
      </c>
      <c r="E50" s="90" t="s">
        <v>283</v>
      </c>
      <c r="F50" s="90">
        <v>31</v>
      </c>
      <c r="G50" s="91">
        <v>713</v>
      </c>
      <c r="H50" s="91">
        <v>341</v>
      </c>
    </row>
    <row r="51" spans="1:8" hidden="1" x14ac:dyDescent="0.2">
      <c r="A51" s="89">
        <v>41291</v>
      </c>
      <c r="B51" s="90" t="s">
        <v>80</v>
      </c>
      <c r="C51" s="90" t="s">
        <v>264</v>
      </c>
      <c r="D51" s="90" t="s">
        <v>278</v>
      </c>
      <c r="E51" s="90" t="s">
        <v>288</v>
      </c>
      <c r="F51" s="90">
        <v>62</v>
      </c>
      <c r="G51" s="91">
        <v>1674</v>
      </c>
      <c r="H51" s="91">
        <v>899</v>
      </c>
    </row>
    <row r="52" spans="1:8" hidden="1" x14ac:dyDescent="0.2">
      <c r="A52" s="89">
        <v>41291</v>
      </c>
      <c r="B52" s="90" t="s">
        <v>80</v>
      </c>
      <c r="C52" s="90" t="s">
        <v>264</v>
      </c>
      <c r="D52" s="90" t="s">
        <v>267</v>
      </c>
      <c r="E52" s="90" t="s">
        <v>270</v>
      </c>
      <c r="F52" s="90">
        <v>43</v>
      </c>
      <c r="G52" s="91">
        <v>1161</v>
      </c>
      <c r="H52" s="91">
        <v>623.5</v>
      </c>
    </row>
    <row r="53" spans="1:8" hidden="1" x14ac:dyDescent="0.2">
      <c r="A53" s="89">
        <v>41291</v>
      </c>
      <c r="B53" s="90" t="s">
        <v>82</v>
      </c>
      <c r="C53" s="90" t="s">
        <v>264</v>
      </c>
      <c r="D53" s="90" t="s">
        <v>36</v>
      </c>
      <c r="E53" s="90" t="s">
        <v>275</v>
      </c>
      <c r="F53" s="90">
        <v>39</v>
      </c>
      <c r="G53" s="91">
        <v>897</v>
      </c>
      <c r="H53" s="91">
        <v>429</v>
      </c>
    </row>
    <row r="54" spans="1:8" hidden="1" x14ac:dyDescent="0.2">
      <c r="A54" s="89">
        <v>41291</v>
      </c>
      <c r="B54" s="90" t="s">
        <v>80</v>
      </c>
      <c r="C54" s="90" t="s">
        <v>273</v>
      </c>
      <c r="D54" s="90" t="s">
        <v>8</v>
      </c>
      <c r="E54" s="90" t="s">
        <v>289</v>
      </c>
      <c r="F54" s="90">
        <v>61</v>
      </c>
      <c r="G54" s="91">
        <v>1647</v>
      </c>
      <c r="H54" s="91">
        <v>884.5</v>
      </c>
    </row>
    <row r="55" spans="1:8" hidden="1" x14ac:dyDescent="0.2">
      <c r="A55" s="89">
        <v>41291</v>
      </c>
      <c r="B55" s="90" t="s">
        <v>271</v>
      </c>
      <c r="C55" s="90" t="s">
        <v>273</v>
      </c>
      <c r="D55" s="90" t="s">
        <v>278</v>
      </c>
      <c r="E55" s="90" t="s">
        <v>285</v>
      </c>
      <c r="F55" s="90">
        <v>59</v>
      </c>
      <c r="G55" s="91">
        <v>1121</v>
      </c>
      <c r="H55" s="91">
        <v>472</v>
      </c>
    </row>
    <row r="56" spans="1:8" hidden="1" x14ac:dyDescent="0.2">
      <c r="A56" s="89">
        <v>41291</v>
      </c>
      <c r="B56" s="90" t="s">
        <v>84</v>
      </c>
      <c r="C56" s="90" t="s">
        <v>273</v>
      </c>
      <c r="D56" s="90" t="s">
        <v>282</v>
      </c>
      <c r="E56" s="90" t="s">
        <v>275</v>
      </c>
      <c r="F56" s="90">
        <v>16</v>
      </c>
      <c r="G56" s="91">
        <v>352</v>
      </c>
      <c r="H56" s="91">
        <v>160</v>
      </c>
    </row>
    <row r="57" spans="1:8" hidden="1" x14ac:dyDescent="0.2">
      <c r="A57" s="89">
        <v>41291</v>
      </c>
      <c r="B57" s="90" t="s">
        <v>80</v>
      </c>
      <c r="C57" s="90" t="s">
        <v>4</v>
      </c>
      <c r="D57" s="90" t="s">
        <v>8</v>
      </c>
      <c r="E57" s="90" t="s">
        <v>275</v>
      </c>
      <c r="F57" s="90">
        <v>10</v>
      </c>
      <c r="G57" s="91">
        <v>270</v>
      </c>
      <c r="H57" s="91">
        <v>145</v>
      </c>
    </row>
    <row r="58" spans="1:8" hidden="1" x14ac:dyDescent="0.2">
      <c r="A58" s="89">
        <v>41292</v>
      </c>
      <c r="B58" s="90" t="s">
        <v>271</v>
      </c>
      <c r="C58" s="90" t="s">
        <v>264</v>
      </c>
      <c r="D58" s="90" t="s">
        <v>278</v>
      </c>
      <c r="E58" s="90" t="s">
        <v>265</v>
      </c>
      <c r="F58" s="90">
        <v>24</v>
      </c>
      <c r="G58" s="91">
        <v>456</v>
      </c>
      <c r="H58" s="91">
        <v>192</v>
      </c>
    </row>
    <row r="59" spans="1:8" hidden="1" x14ac:dyDescent="0.2">
      <c r="A59" s="89">
        <v>41292</v>
      </c>
      <c r="B59" s="90" t="s">
        <v>84</v>
      </c>
      <c r="C59" s="90" t="s">
        <v>264</v>
      </c>
      <c r="D59" s="90" t="s">
        <v>278</v>
      </c>
      <c r="E59" s="90" t="s">
        <v>297</v>
      </c>
      <c r="F59" s="90">
        <v>20</v>
      </c>
      <c r="G59" s="91">
        <v>440</v>
      </c>
      <c r="H59" s="91">
        <v>200</v>
      </c>
    </row>
    <row r="60" spans="1:8" hidden="1" x14ac:dyDescent="0.2">
      <c r="A60" s="89">
        <v>41292</v>
      </c>
      <c r="B60" s="90" t="s">
        <v>86</v>
      </c>
      <c r="C60" s="90" t="s">
        <v>264</v>
      </c>
      <c r="D60" s="90" t="s">
        <v>267</v>
      </c>
      <c r="E60" s="90" t="s">
        <v>298</v>
      </c>
      <c r="F60" s="90">
        <v>12</v>
      </c>
      <c r="G60" s="91">
        <v>252</v>
      </c>
      <c r="H60" s="91">
        <v>111</v>
      </c>
    </row>
    <row r="61" spans="1:8" hidden="1" x14ac:dyDescent="0.2">
      <c r="A61" s="89">
        <v>41292</v>
      </c>
      <c r="B61" s="90" t="s">
        <v>84</v>
      </c>
      <c r="C61" s="90" t="s">
        <v>264</v>
      </c>
      <c r="D61" s="90" t="s">
        <v>132</v>
      </c>
      <c r="E61" s="90" t="s">
        <v>291</v>
      </c>
      <c r="F61" s="90">
        <v>59</v>
      </c>
      <c r="G61" s="91">
        <v>1298</v>
      </c>
      <c r="H61" s="91">
        <v>590</v>
      </c>
    </row>
    <row r="62" spans="1:8" hidden="1" x14ac:dyDescent="0.2">
      <c r="A62" s="89">
        <v>41292</v>
      </c>
      <c r="B62" s="90" t="s">
        <v>271</v>
      </c>
      <c r="C62" s="90" t="s">
        <v>273</v>
      </c>
      <c r="D62" s="90" t="s">
        <v>8</v>
      </c>
      <c r="E62" s="90" t="s">
        <v>275</v>
      </c>
      <c r="F62" s="90">
        <v>62</v>
      </c>
      <c r="G62" s="91">
        <v>1178</v>
      </c>
      <c r="H62" s="91">
        <v>496</v>
      </c>
    </row>
    <row r="63" spans="1:8" hidden="1" x14ac:dyDescent="0.2">
      <c r="A63" s="89">
        <v>41292</v>
      </c>
      <c r="B63" s="90" t="s">
        <v>80</v>
      </c>
      <c r="C63" s="90" t="s">
        <v>273</v>
      </c>
      <c r="D63" s="90" t="s">
        <v>282</v>
      </c>
      <c r="E63" s="90" t="s">
        <v>294</v>
      </c>
      <c r="F63" s="90">
        <v>17</v>
      </c>
      <c r="G63" s="91">
        <v>459</v>
      </c>
      <c r="H63" s="91">
        <v>246.5</v>
      </c>
    </row>
    <row r="64" spans="1:8" hidden="1" x14ac:dyDescent="0.2">
      <c r="A64" s="89">
        <v>41292</v>
      </c>
      <c r="B64" s="90" t="s">
        <v>82</v>
      </c>
      <c r="C64" s="90" t="s">
        <v>266</v>
      </c>
      <c r="D64" s="90" t="s">
        <v>282</v>
      </c>
      <c r="E64" s="90" t="s">
        <v>296</v>
      </c>
      <c r="F64" s="90">
        <v>53</v>
      </c>
      <c r="G64" s="91">
        <v>1219</v>
      </c>
      <c r="H64" s="91">
        <v>583</v>
      </c>
    </row>
    <row r="65" spans="1:8" hidden="1" x14ac:dyDescent="0.2">
      <c r="A65" s="89">
        <v>41292</v>
      </c>
      <c r="B65" s="90" t="s">
        <v>271</v>
      </c>
      <c r="C65" s="90" t="s">
        <v>4</v>
      </c>
      <c r="D65" s="90" t="s">
        <v>36</v>
      </c>
      <c r="E65" s="90" t="s">
        <v>269</v>
      </c>
      <c r="F65" s="90">
        <v>8</v>
      </c>
      <c r="G65" s="91">
        <v>152</v>
      </c>
      <c r="H65" s="91">
        <v>64</v>
      </c>
    </row>
    <row r="66" spans="1:8" hidden="1" x14ac:dyDescent="0.2">
      <c r="A66" s="89">
        <v>41293</v>
      </c>
      <c r="B66" s="90" t="s">
        <v>84</v>
      </c>
      <c r="C66" s="90" t="s">
        <v>266</v>
      </c>
      <c r="D66" s="90" t="s">
        <v>36</v>
      </c>
      <c r="E66" s="90" t="s">
        <v>286</v>
      </c>
      <c r="F66" s="90">
        <v>35</v>
      </c>
      <c r="G66" s="91">
        <v>770</v>
      </c>
      <c r="H66" s="91">
        <v>350</v>
      </c>
    </row>
    <row r="67" spans="1:8" hidden="1" x14ac:dyDescent="0.2">
      <c r="A67" s="89">
        <v>41294</v>
      </c>
      <c r="B67" s="90" t="s">
        <v>82</v>
      </c>
      <c r="C67" s="90" t="s">
        <v>264</v>
      </c>
      <c r="D67" s="90" t="s">
        <v>8</v>
      </c>
      <c r="E67" s="90" t="s">
        <v>279</v>
      </c>
      <c r="F67" s="90">
        <v>59</v>
      </c>
      <c r="G67" s="91">
        <v>1357</v>
      </c>
      <c r="H67" s="91">
        <v>649</v>
      </c>
    </row>
    <row r="68" spans="1:8" hidden="1" x14ac:dyDescent="0.2">
      <c r="A68" s="89">
        <v>41294</v>
      </c>
      <c r="B68" s="90" t="s">
        <v>84</v>
      </c>
      <c r="C68" s="90" t="s">
        <v>264</v>
      </c>
      <c r="D68" s="90" t="s">
        <v>267</v>
      </c>
      <c r="E68" s="90" t="s">
        <v>281</v>
      </c>
      <c r="F68" s="90">
        <v>10</v>
      </c>
      <c r="G68" s="91">
        <v>220</v>
      </c>
      <c r="H68" s="91">
        <v>100</v>
      </c>
    </row>
    <row r="69" spans="1:8" hidden="1" x14ac:dyDescent="0.2">
      <c r="A69" s="89">
        <v>41294</v>
      </c>
      <c r="B69" s="90" t="s">
        <v>271</v>
      </c>
      <c r="C69" s="90" t="s">
        <v>4</v>
      </c>
      <c r="D69" s="90" t="s">
        <v>36</v>
      </c>
      <c r="E69" s="90" t="s">
        <v>296</v>
      </c>
      <c r="F69" s="90">
        <v>58</v>
      </c>
      <c r="G69" s="91">
        <v>1102</v>
      </c>
      <c r="H69" s="91">
        <v>464</v>
      </c>
    </row>
    <row r="70" spans="1:8" hidden="1" x14ac:dyDescent="0.2">
      <c r="A70" s="89">
        <v>41295</v>
      </c>
      <c r="B70" s="90" t="s">
        <v>80</v>
      </c>
      <c r="C70" s="90" t="s">
        <v>264</v>
      </c>
      <c r="D70" s="90" t="s">
        <v>8</v>
      </c>
      <c r="E70" s="90" t="s">
        <v>272</v>
      </c>
      <c r="F70" s="90">
        <v>58</v>
      </c>
      <c r="G70" s="91">
        <v>1566</v>
      </c>
      <c r="H70" s="91">
        <v>841</v>
      </c>
    </row>
    <row r="71" spans="1:8" hidden="1" x14ac:dyDescent="0.2">
      <c r="A71" s="89">
        <v>41295</v>
      </c>
      <c r="B71" s="90" t="s">
        <v>271</v>
      </c>
      <c r="C71" s="90" t="s">
        <v>273</v>
      </c>
      <c r="D71" s="90" t="s">
        <v>132</v>
      </c>
      <c r="E71" s="90" t="s">
        <v>291</v>
      </c>
      <c r="F71" s="90">
        <v>23</v>
      </c>
      <c r="G71" s="91">
        <v>437</v>
      </c>
      <c r="H71" s="91">
        <v>184</v>
      </c>
    </row>
    <row r="72" spans="1:8" hidden="1" x14ac:dyDescent="0.2">
      <c r="A72" s="89">
        <v>41295</v>
      </c>
      <c r="B72" s="90" t="s">
        <v>271</v>
      </c>
      <c r="C72" s="90" t="s">
        <v>273</v>
      </c>
      <c r="D72" s="90" t="s">
        <v>282</v>
      </c>
      <c r="E72" s="90" t="s">
        <v>283</v>
      </c>
      <c r="F72" s="90">
        <v>64</v>
      </c>
      <c r="G72" s="91">
        <v>1216</v>
      </c>
      <c r="H72" s="91">
        <v>512</v>
      </c>
    </row>
    <row r="73" spans="1:8" hidden="1" x14ac:dyDescent="0.2">
      <c r="A73" s="89">
        <v>41295</v>
      </c>
      <c r="B73" s="90" t="s">
        <v>86</v>
      </c>
      <c r="C73" s="90" t="s">
        <v>266</v>
      </c>
      <c r="D73" s="90" t="s">
        <v>132</v>
      </c>
      <c r="E73" s="90" t="s">
        <v>285</v>
      </c>
      <c r="F73" s="90">
        <v>13</v>
      </c>
      <c r="G73" s="91">
        <v>273</v>
      </c>
      <c r="H73" s="91">
        <v>120.25</v>
      </c>
    </row>
    <row r="74" spans="1:8" hidden="1" x14ac:dyDescent="0.2">
      <c r="A74" s="89">
        <v>41295</v>
      </c>
      <c r="B74" s="90" t="s">
        <v>84</v>
      </c>
      <c r="C74" s="90" t="s">
        <v>266</v>
      </c>
      <c r="D74" s="90" t="s">
        <v>282</v>
      </c>
      <c r="E74" s="90" t="s">
        <v>290</v>
      </c>
      <c r="F74" s="90">
        <v>11</v>
      </c>
      <c r="G74" s="91">
        <v>242</v>
      </c>
      <c r="H74" s="91">
        <v>110</v>
      </c>
    </row>
    <row r="75" spans="1:8" hidden="1" x14ac:dyDescent="0.2">
      <c r="A75" s="89">
        <v>41295</v>
      </c>
      <c r="B75" s="90" t="s">
        <v>80</v>
      </c>
      <c r="C75" s="90" t="s">
        <v>4</v>
      </c>
      <c r="D75" s="90" t="s">
        <v>267</v>
      </c>
      <c r="E75" s="90" t="s">
        <v>293</v>
      </c>
      <c r="F75" s="90">
        <v>56</v>
      </c>
      <c r="G75" s="91">
        <v>1512</v>
      </c>
      <c r="H75" s="91">
        <v>812</v>
      </c>
    </row>
    <row r="76" spans="1:8" hidden="1" x14ac:dyDescent="0.2">
      <c r="A76" s="89">
        <v>41296</v>
      </c>
      <c r="B76" s="90" t="s">
        <v>80</v>
      </c>
      <c r="C76" s="90" t="s">
        <v>266</v>
      </c>
      <c r="D76" s="90" t="s">
        <v>278</v>
      </c>
      <c r="E76" s="90" t="s">
        <v>272</v>
      </c>
      <c r="F76" s="90">
        <v>29</v>
      </c>
      <c r="G76" s="91">
        <v>783</v>
      </c>
      <c r="H76" s="91">
        <v>420.5</v>
      </c>
    </row>
    <row r="77" spans="1:8" hidden="1" x14ac:dyDescent="0.2">
      <c r="A77" s="89">
        <v>41296</v>
      </c>
      <c r="B77" s="90" t="s">
        <v>82</v>
      </c>
      <c r="C77" s="90" t="s">
        <v>266</v>
      </c>
      <c r="D77" s="90" t="s">
        <v>282</v>
      </c>
      <c r="E77" s="90" t="s">
        <v>268</v>
      </c>
      <c r="F77" s="90">
        <v>29</v>
      </c>
      <c r="G77" s="91">
        <v>667</v>
      </c>
      <c r="H77" s="91">
        <v>319</v>
      </c>
    </row>
    <row r="78" spans="1:8" hidden="1" x14ac:dyDescent="0.2">
      <c r="A78" s="89">
        <v>41296</v>
      </c>
      <c r="B78" s="90" t="s">
        <v>84</v>
      </c>
      <c r="C78" s="90" t="s">
        <v>4</v>
      </c>
      <c r="D78" s="90" t="s">
        <v>132</v>
      </c>
      <c r="E78" s="90" t="s">
        <v>269</v>
      </c>
      <c r="F78" s="90">
        <v>53</v>
      </c>
      <c r="G78" s="91">
        <v>1166</v>
      </c>
      <c r="H78" s="91">
        <v>530</v>
      </c>
    </row>
    <row r="79" spans="1:8" hidden="1" x14ac:dyDescent="0.2">
      <c r="A79" s="89">
        <v>41296</v>
      </c>
      <c r="B79" s="90" t="s">
        <v>84</v>
      </c>
      <c r="C79" s="90" t="s">
        <v>4</v>
      </c>
      <c r="D79" s="90" t="s">
        <v>36</v>
      </c>
      <c r="E79" s="90" t="s">
        <v>296</v>
      </c>
      <c r="F79" s="90">
        <v>35</v>
      </c>
      <c r="G79" s="91">
        <v>770</v>
      </c>
      <c r="H79" s="91">
        <v>350</v>
      </c>
    </row>
    <row r="80" spans="1:8" hidden="1" x14ac:dyDescent="0.2">
      <c r="A80" s="89">
        <v>41296</v>
      </c>
      <c r="B80" s="90" t="s">
        <v>84</v>
      </c>
      <c r="C80" s="90" t="s">
        <v>4</v>
      </c>
      <c r="D80" s="90" t="s">
        <v>282</v>
      </c>
      <c r="E80" s="90" t="s">
        <v>287</v>
      </c>
      <c r="F80" s="90">
        <v>6</v>
      </c>
      <c r="G80" s="91">
        <v>132</v>
      </c>
      <c r="H80" s="91">
        <v>60</v>
      </c>
    </row>
    <row r="81" spans="1:8" hidden="1" x14ac:dyDescent="0.2">
      <c r="A81" s="89">
        <v>41297</v>
      </c>
      <c r="B81" s="90" t="s">
        <v>80</v>
      </c>
      <c r="C81" s="90" t="s">
        <v>264</v>
      </c>
      <c r="D81" s="90" t="s">
        <v>278</v>
      </c>
      <c r="E81" s="90" t="s">
        <v>275</v>
      </c>
      <c r="F81" s="90">
        <v>44</v>
      </c>
      <c r="G81" s="91">
        <v>1188</v>
      </c>
      <c r="H81" s="91">
        <v>638</v>
      </c>
    </row>
    <row r="82" spans="1:8" hidden="1" x14ac:dyDescent="0.2">
      <c r="A82" s="89">
        <v>41297</v>
      </c>
      <c r="B82" s="90" t="s">
        <v>84</v>
      </c>
      <c r="C82" s="90" t="s">
        <v>264</v>
      </c>
      <c r="D82" s="90" t="s">
        <v>267</v>
      </c>
      <c r="E82" s="90" t="s">
        <v>297</v>
      </c>
      <c r="F82" s="90">
        <v>9</v>
      </c>
      <c r="G82" s="91">
        <v>198</v>
      </c>
      <c r="H82" s="91">
        <v>90</v>
      </c>
    </row>
    <row r="83" spans="1:8" hidden="1" x14ac:dyDescent="0.2">
      <c r="A83" s="89">
        <v>41297</v>
      </c>
      <c r="B83" s="90" t="s">
        <v>80</v>
      </c>
      <c r="C83" s="90" t="s">
        <v>264</v>
      </c>
      <c r="D83" s="90" t="s">
        <v>132</v>
      </c>
      <c r="E83" s="90" t="s">
        <v>287</v>
      </c>
      <c r="F83" s="90">
        <v>22</v>
      </c>
      <c r="G83" s="91">
        <v>594</v>
      </c>
      <c r="H83" s="91">
        <v>319</v>
      </c>
    </row>
    <row r="84" spans="1:8" hidden="1" x14ac:dyDescent="0.2">
      <c r="A84" s="89">
        <v>41297</v>
      </c>
      <c r="B84" s="90" t="s">
        <v>271</v>
      </c>
      <c r="C84" s="90" t="s">
        <v>266</v>
      </c>
      <c r="D84" s="90" t="s">
        <v>8</v>
      </c>
      <c r="E84" s="90" t="s">
        <v>286</v>
      </c>
      <c r="F84" s="90">
        <v>49</v>
      </c>
      <c r="G84" s="91">
        <v>931</v>
      </c>
      <c r="H84" s="91">
        <v>392</v>
      </c>
    </row>
    <row r="85" spans="1:8" hidden="1" x14ac:dyDescent="0.2">
      <c r="A85" s="89">
        <v>41298</v>
      </c>
      <c r="B85" s="90" t="s">
        <v>82</v>
      </c>
      <c r="C85" s="90" t="s">
        <v>273</v>
      </c>
      <c r="D85" s="90" t="s">
        <v>278</v>
      </c>
      <c r="E85" s="90" t="s">
        <v>276</v>
      </c>
      <c r="F85" s="90">
        <v>13</v>
      </c>
      <c r="G85" s="91">
        <v>299</v>
      </c>
      <c r="H85" s="91">
        <v>143</v>
      </c>
    </row>
    <row r="86" spans="1:8" hidden="1" x14ac:dyDescent="0.2">
      <c r="A86" s="89">
        <v>41298</v>
      </c>
      <c r="B86" s="90" t="s">
        <v>80</v>
      </c>
      <c r="C86" s="90" t="s">
        <v>4</v>
      </c>
      <c r="D86" s="90" t="s">
        <v>267</v>
      </c>
      <c r="E86" s="90" t="s">
        <v>288</v>
      </c>
      <c r="F86" s="90">
        <v>63</v>
      </c>
      <c r="G86" s="91">
        <v>1701</v>
      </c>
      <c r="H86" s="91">
        <v>913.5</v>
      </c>
    </row>
    <row r="87" spans="1:8" hidden="1" x14ac:dyDescent="0.2">
      <c r="A87" s="89">
        <v>41299</v>
      </c>
      <c r="B87" s="90" t="s">
        <v>271</v>
      </c>
      <c r="C87" s="90" t="s">
        <v>273</v>
      </c>
      <c r="D87" s="90" t="s">
        <v>278</v>
      </c>
      <c r="E87" s="90" t="s">
        <v>295</v>
      </c>
      <c r="F87" s="90">
        <v>21</v>
      </c>
      <c r="G87" s="91">
        <v>399</v>
      </c>
      <c r="H87" s="91">
        <v>168</v>
      </c>
    </row>
    <row r="88" spans="1:8" hidden="1" x14ac:dyDescent="0.2">
      <c r="A88" s="89">
        <v>41300</v>
      </c>
      <c r="B88" s="90" t="s">
        <v>84</v>
      </c>
      <c r="C88" s="90" t="s">
        <v>264</v>
      </c>
      <c r="D88" s="90" t="s">
        <v>8</v>
      </c>
      <c r="E88" s="90" t="s">
        <v>284</v>
      </c>
      <c r="F88" s="90">
        <v>17</v>
      </c>
      <c r="G88" s="91">
        <v>374</v>
      </c>
      <c r="H88" s="91">
        <v>170</v>
      </c>
    </row>
    <row r="89" spans="1:8" hidden="1" x14ac:dyDescent="0.2">
      <c r="A89" s="89">
        <v>41300</v>
      </c>
      <c r="B89" s="90" t="s">
        <v>84</v>
      </c>
      <c r="C89" s="90" t="s">
        <v>273</v>
      </c>
      <c r="D89" s="90" t="s">
        <v>267</v>
      </c>
      <c r="E89" s="90" t="s">
        <v>281</v>
      </c>
      <c r="F89" s="90">
        <v>21</v>
      </c>
      <c r="G89" s="91">
        <v>462</v>
      </c>
      <c r="H89" s="91">
        <v>210</v>
      </c>
    </row>
    <row r="90" spans="1:8" hidden="1" x14ac:dyDescent="0.2">
      <c r="A90" s="89">
        <v>41300</v>
      </c>
      <c r="B90" s="90" t="s">
        <v>86</v>
      </c>
      <c r="C90" s="90" t="s">
        <v>266</v>
      </c>
      <c r="D90" s="90" t="s">
        <v>36</v>
      </c>
      <c r="E90" s="90" t="s">
        <v>297</v>
      </c>
      <c r="F90" s="90">
        <v>44</v>
      </c>
      <c r="G90" s="91">
        <v>924</v>
      </c>
      <c r="H90" s="91">
        <v>407</v>
      </c>
    </row>
    <row r="91" spans="1:8" hidden="1" x14ac:dyDescent="0.2">
      <c r="A91" s="89">
        <v>41300</v>
      </c>
      <c r="B91" s="90" t="s">
        <v>84</v>
      </c>
      <c r="C91" s="90" t="s">
        <v>4</v>
      </c>
      <c r="D91" s="90" t="s">
        <v>132</v>
      </c>
      <c r="E91" s="90" t="s">
        <v>299</v>
      </c>
      <c r="F91" s="90">
        <v>61</v>
      </c>
      <c r="G91" s="91">
        <v>5000</v>
      </c>
      <c r="H91" s="91">
        <v>610</v>
      </c>
    </row>
    <row r="92" spans="1:8" hidden="1" x14ac:dyDescent="0.2">
      <c r="A92" s="89">
        <v>41301</v>
      </c>
      <c r="B92" s="90" t="s">
        <v>82</v>
      </c>
      <c r="C92" s="90" t="s">
        <v>4</v>
      </c>
      <c r="D92" s="90" t="s">
        <v>267</v>
      </c>
      <c r="E92" s="90" t="s">
        <v>283</v>
      </c>
      <c r="F92" s="90">
        <v>10</v>
      </c>
      <c r="G92" s="91">
        <v>230</v>
      </c>
      <c r="H92" s="91">
        <v>110</v>
      </c>
    </row>
    <row r="93" spans="1:8" hidden="1" x14ac:dyDescent="0.2">
      <c r="A93" s="89">
        <v>41302</v>
      </c>
      <c r="B93" s="90" t="s">
        <v>86</v>
      </c>
      <c r="C93" s="90" t="s">
        <v>264</v>
      </c>
      <c r="D93" s="90" t="s">
        <v>282</v>
      </c>
      <c r="E93" s="90" t="s">
        <v>300</v>
      </c>
      <c r="F93" s="90">
        <v>36</v>
      </c>
      <c r="G93" s="91">
        <v>756</v>
      </c>
      <c r="H93" s="91">
        <v>333</v>
      </c>
    </row>
    <row r="94" spans="1:8" hidden="1" x14ac:dyDescent="0.2">
      <c r="A94" s="89">
        <v>41302</v>
      </c>
      <c r="B94" s="90" t="s">
        <v>80</v>
      </c>
      <c r="C94" s="90" t="s">
        <v>273</v>
      </c>
      <c r="D94" s="90" t="s">
        <v>282</v>
      </c>
      <c r="E94" s="90" t="s">
        <v>296</v>
      </c>
      <c r="F94" s="90">
        <v>42</v>
      </c>
      <c r="G94" s="91">
        <v>1134</v>
      </c>
      <c r="H94" s="91">
        <v>609</v>
      </c>
    </row>
    <row r="95" spans="1:8" hidden="1" x14ac:dyDescent="0.2">
      <c r="A95" s="89">
        <v>41302</v>
      </c>
      <c r="B95" s="90" t="s">
        <v>82</v>
      </c>
      <c r="C95" s="90" t="s">
        <v>266</v>
      </c>
      <c r="D95" s="90" t="s">
        <v>278</v>
      </c>
      <c r="E95" s="90" t="s">
        <v>298</v>
      </c>
      <c r="F95" s="90">
        <v>46</v>
      </c>
      <c r="G95" s="91">
        <v>1058</v>
      </c>
      <c r="H95" s="91">
        <v>506</v>
      </c>
    </row>
    <row r="96" spans="1:8" hidden="1" x14ac:dyDescent="0.2">
      <c r="A96" s="89">
        <v>41302</v>
      </c>
      <c r="B96" s="90" t="s">
        <v>80</v>
      </c>
      <c r="C96" s="90" t="s">
        <v>266</v>
      </c>
      <c r="D96" s="90" t="s">
        <v>278</v>
      </c>
      <c r="E96" s="90" t="s">
        <v>296</v>
      </c>
      <c r="F96" s="90">
        <v>44</v>
      </c>
      <c r="G96" s="91">
        <v>1188</v>
      </c>
      <c r="H96" s="91">
        <v>638</v>
      </c>
    </row>
    <row r="97" spans="1:8" hidden="1" x14ac:dyDescent="0.2">
      <c r="A97" s="89">
        <v>41302</v>
      </c>
      <c r="B97" s="90" t="s">
        <v>80</v>
      </c>
      <c r="C97" s="90" t="s">
        <v>266</v>
      </c>
      <c r="D97" s="90" t="s">
        <v>267</v>
      </c>
      <c r="E97" s="90" t="s">
        <v>268</v>
      </c>
      <c r="F97" s="90">
        <v>56</v>
      </c>
      <c r="G97" s="91">
        <v>1512</v>
      </c>
      <c r="H97" s="91">
        <v>812</v>
      </c>
    </row>
    <row r="98" spans="1:8" hidden="1" x14ac:dyDescent="0.2">
      <c r="A98" s="89">
        <v>41302</v>
      </c>
      <c r="B98" s="90" t="s">
        <v>84</v>
      </c>
      <c r="C98" s="90" t="s">
        <v>266</v>
      </c>
      <c r="D98" s="90" t="s">
        <v>36</v>
      </c>
      <c r="E98" s="90" t="s">
        <v>283</v>
      </c>
      <c r="F98" s="90">
        <v>25</v>
      </c>
      <c r="G98" s="91">
        <v>550</v>
      </c>
      <c r="H98" s="91">
        <v>250</v>
      </c>
    </row>
    <row r="99" spans="1:8" hidden="1" x14ac:dyDescent="0.2">
      <c r="A99" s="89">
        <v>41302</v>
      </c>
      <c r="B99" s="90" t="s">
        <v>271</v>
      </c>
      <c r="C99" s="90" t="s">
        <v>266</v>
      </c>
      <c r="D99" s="90" t="s">
        <v>282</v>
      </c>
      <c r="E99" s="90" t="s">
        <v>299</v>
      </c>
      <c r="F99" s="90">
        <v>51</v>
      </c>
      <c r="G99" s="91">
        <v>969</v>
      </c>
      <c r="H99" s="91">
        <v>408</v>
      </c>
    </row>
    <row r="100" spans="1:8" hidden="1" x14ac:dyDescent="0.2">
      <c r="A100" s="89">
        <v>41302</v>
      </c>
      <c r="B100" s="90" t="s">
        <v>86</v>
      </c>
      <c r="C100" s="90" t="s">
        <v>4</v>
      </c>
      <c r="D100" s="90" t="s">
        <v>8</v>
      </c>
      <c r="E100" s="90" t="s">
        <v>272</v>
      </c>
      <c r="F100" s="90">
        <v>62</v>
      </c>
      <c r="G100" s="91">
        <v>1302</v>
      </c>
      <c r="H100" s="91">
        <v>573.5</v>
      </c>
    </row>
    <row r="101" spans="1:8" hidden="1" x14ac:dyDescent="0.2">
      <c r="A101" s="89">
        <v>41302</v>
      </c>
      <c r="B101" s="90" t="s">
        <v>82</v>
      </c>
      <c r="C101" s="90" t="s">
        <v>4</v>
      </c>
      <c r="D101" s="90" t="s">
        <v>282</v>
      </c>
      <c r="E101" s="90" t="s">
        <v>301</v>
      </c>
      <c r="F101" s="90">
        <v>15</v>
      </c>
      <c r="G101" s="91">
        <v>345</v>
      </c>
      <c r="H101" s="91">
        <v>165</v>
      </c>
    </row>
    <row r="102" spans="1:8" hidden="1" x14ac:dyDescent="0.2">
      <c r="A102" s="89">
        <v>41303</v>
      </c>
      <c r="B102" s="90" t="s">
        <v>84</v>
      </c>
      <c r="C102" s="90" t="s">
        <v>264</v>
      </c>
      <c r="D102" s="90" t="s">
        <v>8</v>
      </c>
      <c r="E102" s="90" t="s">
        <v>269</v>
      </c>
      <c r="F102" s="90">
        <v>50</v>
      </c>
      <c r="G102" s="91">
        <v>1100</v>
      </c>
      <c r="H102" s="91">
        <v>500</v>
      </c>
    </row>
    <row r="103" spans="1:8" hidden="1" x14ac:dyDescent="0.2">
      <c r="A103" s="89">
        <v>41303</v>
      </c>
      <c r="B103" s="90" t="s">
        <v>80</v>
      </c>
      <c r="C103" s="90" t="s">
        <v>273</v>
      </c>
      <c r="D103" s="90" t="s">
        <v>267</v>
      </c>
      <c r="E103" s="90" t="s">
        <v>294</v>
      </c>
      <c r="F103" s="90">
        <v>10</v>
      </c>
      <c r="G103" s="91">
        <v>270</v>
      </c>
      <c r="H103" s="91">
        <v>145</v>
      </c>
    </row>
    <row r="104" spans="1:8" hidden="1" x14ac:dyDescent="0.2">
      <c r="A104" s="89">
        <v>41304</v>
      </c>
      <c r="B104" s="90" t="s">
        <v>271</v>
      </c>
      <c r="C104" s="90" t="s">
        <v>266</v>
      </c>
      <c r="D104" s="90" t="s">
        <v>36</v>
      </c>
      <c r="E104" s="90" t="s">
        <v>277</v>
      </c>
      <c r="F104" s="90">
        <v>23</v>
      </c>
      <c r="G104" s="91">
        <v>437</v>
      </c>
      <c r="H104" s="91">
        <v>184</v>
      </c>
    </row>
    <row r="105" spans="1:8" hidden="1" x14ac:dyDescent="0.2">
      <c r="A105" s="89">
        <v>41304</v>
      </c>
      <c r="B105" s="90" t="s">
        <v>80</v>
      </c>
      <c r="C105" s="90" t="s">
        <v>266</v>
      </c>
      <c r="D105" s="90" t="s">
        <v>36</v>
      </c>
      <c r="E105" s="90" t="s">
        <v>277</v>
      </c>
      <c r="F105" s="90">
        <v>25</v>
      </c>
      <c r="G105" s="91">
        <v>675</v>
      </c>
      <c r="H105" s="91">
        <v>362.5</v>
      </c>
    </row>
    <row r="106" spans="1:8" hidden="1" x14ac:dyDescent="0.2">
      <c r="A106" s="89">
        <v>41304</v>
      </c>
      <c r="B106" s="90" t="s">
        <v>271</v>
      </c>
      <c r="C106" s="90" t="s">
        <v>4</v>
      </c>
      <c r="D106" s="90" t="s">
        <v>267</v>
      </c>
      <c r="E106" s="90" t="s">
        <v>291</v>
      </c>
      <c r="F106" s="90">
        <v>49</v>
      </c>
      <c r="G106" s="91">
        <v>931</v>
      </c>
      <c r="H106" s="91">
        <v>392</v>
      </c>
    </row>
  </sheetData>
  <autoFilter ref="A1:H106" xr:uid="{00000000-0009-0000-0000-000022000000}">
    <filterColumn colId="0">
      <filters>
        <dateGroupItem year="2011" month="1" day="9" dateTimeGrouping="day"/>
      </filters>
    </filterColumn>
    <filterColumn colId="1">
      <filters>
        <filter val="Bellen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63CB-6C11-4D55-86C7-B207441B99CC}">
  <sheetPr>
    <tabColor rgb="FFFF0000"/>
  </sheetPr>
  <dimension ref="A1:H4"/>
  <sheetViews>
    <sheetView workbookViewId="0"/>
  </sheetViews>
  <sheetFormatPr defaultRowHeight="15" x14ac:dyDescent="0.25"/>
  <sheetData>
    <row r="1" spans="1:8" x14ac:dyDescent="0.25">
      <c r="A1" s="85" t="s">
        <v>0</v>
      </c>
      <c r="B1" s="85" t="s">
        <v>74</v>
      </c>
      <c r="C1" s="85" t="s">
        <v>1</v>
      </c>
      <c r="D1" s="85" t="s">
        <v>3</v>
      </c>
      <c r="E1" s="85" t="s">
        <v>260</v>
      </c>
      <c r="F1" s="85" t="s">
        <v>261</v>
      </c>
      <c r="G1" s="85" t="s">
        <v>2</v>
      </c>
      <c r="H1" s="85" t="s">
        <v>262</v>
      </c>
    </row>
    <row r="2" spans="1:8" x14ac:dyDescent="0.25">
      <c r="A2" s="89">
        <v>41283</v>
      </c>
      <c r="B2" s="90" t="s">
        <v>84</v>
      </c>
      <c r="C2" s="90" t="s">
        <v>264</v>
      </c>
      <c r="D2" s="90" t="s">
        <v>132</v>
      </c>
      <c r="E2" s="90" t="s">
        <v>289</v>
      </c>
      <c r="F2" s="90">
        <v>40</v>
      </c>
      <c r="G2" s="91">
        <v>880</v>
      </c>
      <c r="H2" s="91">
        <v>400</v>
      </c>
    </row>
    <row r="3" spans="1:8" x14ac:dyDescent="0.25">
      <c r="A3" s="89">
        <v>41283</v>
      </c>
      <c r="B3" s="90" t="s">
        <v>84</v>
      </c>
      <c r="C3" s="90" t="s">
        <v>266</v>
      </c>
      <c r="D3" s="90" t="s">
        <v>8</v>
      </c>
      <c r="E3" s="90" t="s">
        <v>274</v>
      </c>
      <c r="F3" s="90">
        <v>26</v>
      </c>
      <c r="G3" s="91">
        <v>572</v>
      </c>
      <c r="H3" s="91">
        <v>260</v>
      </c>
    </row>
    <row r="4" spans="1:8" x14ac:dyDescent="0.25">
      <c r="A4" s="89">
        <v>41283</v>
      </c>
      <c r="B4" s="90" t="s">
        <v>84</v>
      </c>
      <c r="C4" s="90" t="s">
        <v>266</v>
      </c>
      <c r="D4" s="90" t="s">
        <v>36</v>
      </c>
      <c r="E4" s="90" t="s">
        <v>283</v>
      </c>
      <c r="F4" s="90">
        <v>15</v>
      </c>
      <c r="G4" s="91">
        <v>330</v>
      </c>
      <c r="H4" s="91">
        <v>150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3A82-DB91-4BFE-8997-461544E3E887}">
  <sheetPr>
    <tabColor rgb="FF0000FF"/>
  </sheetPr>
  <dimension ref="A1:E28"/>
  <sheetViews>
    <sheetView zoomScale="130" zoomScaleNormal="130" workbookViewId="0">
      <selection activeCell="C12" sqref="C12"/>
    </sheetView>
  </sheetViews>
  <sheetFormatPr defaultRowHeight="15" x14ac:dyDescent="0.25"/>
  <cols>
    <col min="3" max="3" width="18.7109375" bestFit="1" customWidth="1"/>
  </cols>
  <sheetData>
    <row r="1" spans="1:5" x14ac:dyDescent="0.25">
      <c r="A1" s="94" t="s">
        <v>355</v>
      </c>
      <c r="B1" s="94"/>
      <c r="C1" s="94"/>
      <c r="D1" s="94"/>
      <c r="E1" s="94"/>
    </row>
    <row r="3" spans="1:5" x14ac:dyDescent="0.25">
      <c r="A3" s="101" t="s">
        <v>91</v>
      </c>
      <c r="B3" s="101" t="s">
        <v>92</v>
      </c>
      <c r="C3" s="101" t="s">
        <v>399</v>
      </c>
    </row>
    <row r="4" spans="1:5" x14ac:dyDescent="0.25">
      <c r="A4" t="s">
        <v>305</v>
      </c>
      <c r="B4" t="s">
        <v>306</v>
      </c>
      <c r="C4" t="s">
        <v>356</v>
      </c>
    </row>
    <row r="5" spans="1:5" x14ac:dyDescent="0.25">
      <c r="A5" t="s">
        <v>307</v>
      </c>
      <c r="B5" t="s">
        <v>308</v>
      </c>
      <c r="C5" t="s">
        <v>357</v>
      </c>
    </row>
    <row r="6" spans="1:5" x14ac:dyDescent="0.25">
      <c r="A6" t="s">
        <v>309</v>
      </c>
      <c r="B6" t="s">
        <v>310</v>
      </c>
      <c r="C6" t="s">
        <v>358</v>
      </c>
    </row>
    <row r="7" spans="1:5" x14ac:dyDescent="0.25">
      <c r="A7" t="s">
        <v>311</v>
      </c>
      <c r="B7" t="s">
        <v>312</v>
      </c>
      <c r="C7" t="s">
        <v>359</v>
      </c>
    </row>
    <row r="8" spans="1:5" x14ac:dyDescent="0.25">
      <c r="A8" t="s">
        <v>313</v>
      </c>
      <c r="B8" t="s">
        <v>314</v>
      </c>
      <c r="C8" t="s">
        <v>360</v>
      </c>
    </row>
    <row r="9" spans="1:5" x14ac:dyDescent="0.25">
      <c r="A9" t="s">
        <v>315</v>
      </c>
      <c r="B9" t="s">
        <v>316</v>
      </c>
      <c r="C9" t="s">
        <v>361</v>
      </c>
    </row>
    <row r="10" spans="1:5" x14ac:dyDescent="0.25">
      <c r="A10" t="s">
        <v>317</v>
      </c>
      <c r="B10" t="s">
        <v>318</v>
      </c>
      <c r="C10" t="s">
        <v>362</v>
      </c>
    </row>
    <row r="11" spans="1:5" x14ac:dyDescent="0.25">
      <c r="A11" t="s">
        <v>319</v>
      </c>
      <c r="B11" t="s">
        <v>320</v>
      </c>
      <c r="C11" t="s">
        <v>363</v>
      </c>
    </row>
    <row r="12" spans="1:5" x14ac:dyDescent="0.25">
      <c r="A12" t="s">
        <v>321</v>
      </c>
      <c r="B12" t="s">
        <v>322</v>
      </c>
      <c r="C12" t="s">
        <v>364</v>
      </c>
    </row>
    <row r="13" spans="1:5" x14ac:dyDescent="0.25">
      <c r="A13" t="s">
        <v>323</v>
      </c>
      <c r="B13" t="s">
        <v>324</v>
      </c>
      <c r="C13" t="s">
        <v>365</v>
      </c>
    </row>
    <row r="14" spans="1:5" x14ac:dyDescent="0.25">
      <c r="A14" t="s">
        <v>325</v>
      </c>
      <c r="B14" t="s">
        <v>326</v>
      </c>
      <c r="C14" t="s">
        <v>366</v>
      </c>
    </row>
    <row r="15" spans="1:5" x14ac:dyDescent="0.25">
      <c r="A15" t="s">
        <v>327</v>
      </c>
      <c r="B15" t="s">
        <v>328</v>
      </c>
      <c r="C15" t="s">
        <v>367</v>
      </c>
    </row>
    <row r="16" spans="1:5" x14ac:dyDescent="0.25">
      <c r="A16" t="s">
        <v>329</v>
      </c>
      <c r="B16" t="s">
        <v>330</v>
      </c>
      <c r="C16" t="s">
        <v>368</v>
      </c>
    </row>
    <row r="17" spans="1:3" x14ac:dyDescent="0.25">
      <c r="A17" t="s">
        <v>331</v>
      </c>
      <c r="B17" t="s">
        <v>332</v>
      </c>
      <c r="C17" t="s">
        <v>369</v>
      </c>
    </row>
    <row r="18" spans="1:3" x14ac:dyDescent="0.25">
      <c r="A18" t="s">
        <v>333</v>
      </c>
      <c r="B18" t="s">
        <v>334</v>
      </c>
      <c r="C18" t="s">
        <v>370</v>
      </c>
    </row>
    <row r="19" spans="1:3" x14ac:dyDescent="0.25">
      <c r="A19" t="s">
        <v>335</v>
      </c>
      <c r="B19" t="s">
        <v>336</v>
      </c>
      <c r="C19" t="s">
        <v>371</v>
      </c>
    </row>
    <row r="20" spans="1:3" x14ac:dyDescent="0.25">
      <c r="A20" t="s">
        <v>337</v>
      </c>
      <c r="B20" t="s">
        <v>338</v>
      </c>
      <c r="C20" t="s">
        <v>372</v>
      </c>
    </row>
    <row r="21" spans="1:3" x14ac:dyDescent="0.25">
      <c r="A21" t="s">
        <v>339</v>
      </c>
      <c r="B21" t="s">
        <v>340</v>
      </c>
      <c r="C21" t="s">
        <v>373</v>
      </c>
    </row>
    <row r="22" spans="1:3" x14ac:dyDescent="0.25">
      <c r="A22" t="s">
        <v>341</v>
      </c>
      <c r="B22" t="s">
        <v>342</v>
      </c>
      <c r="C22" t="s">
        <v>374</v>
      </c>
    </row>
    <row r="23" spans="1:3" x14ac:dyDescent="0.25">
      <c r="A23" t="s">
        <v>343</v>
      </c>
      <c r="B23" t="s">
        <v>344</v>
      </c>
      <c r="C23" t="s">
        <v>375</v>
      </c>
    </row>
    <row r="24" spans="1:3" x14ac:dyDescent="0.25">
      <c r="A24" t="s">
        <v>345</v>
      </c>
      <c r="B24" t="s">
        <v>346</v>
      </c>
      <c r="C24" t="s">
        <v>376</v>
      </c>
    </row>
    <row r="25" spans="1:3" x14ac:dyDescent="0.25">
      <c r="A25" t="s">
        <v>347</v>
      </c>
      <c r="B25" t="s">
        <v>348</v>
      </c>
      <c r="C25" t="s">
        <v>377</v>
      </c>
    </row>
    <row r="26" spans="1:3" x14ac:dyDescent="0.25">
      <c r="A26" t="s">
        <v>349</v>
      </c>
      <c r="B26" t="s">
        <v>350</v>
      </c>
      <c r="C26" t="s">
        <v>378</v>
      </c>
    </row>
    <row r="27" spans="1:3" x14ac:dyDescent="0.25">
      <c r="A27" t="s">
        <v>351</v>
      </c>
      <c r="B27" t="s">
        <v>352</v>
      </c>
      <c r="C27" t="s">
        <v>379</v>
      </c>
    </row>
    <row r="28" spans="1:3" x14ac:dyDescent="0.25">
      <c r="A28" t="s">
        <v>353</v>
      </c>
      <c r="B28" t="s">
        <v>354</v>
      </c>
      <c r="C28" t="s">
        <v>380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69AC-9D4E-494B-9174-FD07164B7081}">
  <sheetPr>
    <tabColor rgb="FFFF0000"/>
  </sheetPr>
  <dimension ref="A1:E28"/>
  <sheetViews>
    <sheetView tabSelected="1" zoomScale="205" zoomScaleNormal="205" workbookViewId="0">
      <selection activeCell="C5" sqref="C5"/>
    </sheetView>
  </sheetViews>
  <sheetFormatPr defaultRowHeight="15" x14ac:dyDescent="0.25"/>
  <sheetData>
    <row r="1" spans="1:5" x14ac:dyDescent="0.25">
      <c r="A1" s="94" t="s">
        <v>355</v>
      </c>
      <c r="B1" s="94"/>
      <c r="C1" s="94"/>
      <c r="D1" s="94"/>
      <c r="E1" s="94"/>
    </row>
    <row r="3" spans="1:5" x14ac:dyDescent="0.25">
      <c r="A3" s="61" t="s">
        <v>91</v>
      </c>
      <c r="B3" s="61" t="s">
        <v>92</v>
      </c>
      <c r="C3" s="61" t="s">
        <v>242</v>
      </c>
    </row>
    <row r="4" spans="1:5" x14ac:dyDescent="0.25">
      <c r="A4" t="s">
        <v>305</v>
      </c>
      <c r="B4" t="s">
        <v>306</v>
      </c>
      <c r="C4" t="s">
        <v>356</v>
      </c>
    </row>
    <row r="5" spans="1:5" x14ac:dyDescent="0.25">
      <c r="A5" t="s">
        <v>307</v>
      </c>
      <c r="B5" t="s">
        <v>308</v>
      </c>
      <c r="C5" t="s">
        <v>357</v>
      </c>
    </row>
    <row r="6" spans="1:5" x14ac:dyDescent="0.25">
      <c r="A6" t="s">
        <v>309</v>
      </c>
      <c r="B6" t="s">
        <v>310</v>
      </c>
      <c r="C6" t="s">
        <v>358</v>
      </c>
    </row>
    <row r="7" spans="1:5" x14ac:dyDescent="0.25">
      <c r="A7" t="s">
        <v>311</v>
      </c>
      <c r="B7" t="s">
        <v>312</v>
      </c>
      <c r="C7" t="s">
        <v>359</v>
      </c>
    </row>
    <row r="8" spans="1:5" x14ac:dyDescent="0.25">
      <c r="A8" t="s">
        <v>313</v>
      </c>
      <c r="B8" t="s">
        <v>314</v>
      </c>
      <c r="C8" t="s">
        <v>360</v>
      </c>
    </row>
    <row r="9" spans="1:5" x14ac:dyDescent="0.25">
      <c r="A9" t="s">
        <v>315</v>
      </c>
      <c r="B9" t="s">
        <v>316</v>
      </c>
      <c r="C9" t="s">
        <v>361</v>
      </c>
    </row>
    <row r="10" spans="1:5" x14ac:dyDescent="0.25">
      <c r="A10" t="s">
        <v>317</v>
      </c>
      <c r="B10" t="s">
        <v>318</v>
      </c>
      <c r="C10" t="s">
        <v>362</v>
      </c>
    </row>
    <row r="11" spans="1:5" x14ac:dyDescent="0.25">
      <c r="A11" t="s">
        <v>319</v>
      </c>
      <c r="B11" t="s">
        <v>320</v>
      </c>
      <c r="C11" t="s">
        <v>363</v>
      </c>
    </row>
    <row r="12" spans="1:5" x14ac:dyDescent="0.25">
      <c r="A12" t="s">
        <v>321</v>
      </c>
      <c r="B12" t="s">
        <v>322</v>
      </c>
      <c r="C12" t="s">
        <v>364</v>
      </c>
    </row>
    <row r="13" spans="1:5" x14ac:dyDescent="0.25">
      <c r="A13" t="s">
        <v>323</v>
      </c>
      <c r="B13" t="s">
        <v>324</v>
      </c>
      <c r="C13" t="s">
        <v>365</v>
      </c>
    </row>
    <row r="14" spans="1:5" x14ac:dyDescent="0.25">
      <c r="A14" t="s">
        <v>325</v>
      </c>
      <c r="B14" t="s">
        <v>326</v>
      </c>
      <c r="C14" t="s">
        <v>366</v>
      </c>
    </row>
    <row r="15" spans="1:5" x14ac:dyDescent="0.25">
      <c r="A15" t="s">
        <v>327</v>
      </c>
      <c r="B15" t="s">
        <v>328</v>
      </c>
      <c r="C15" t="s">
        <v>367</v>
      </c>
    </row>
    <row r="16" spans="1:5" x14ac:dyDescent="0.25">
      <c r="A16" t="s">
        <v>329</v>
      </c>
      <c r="B16" t="s">
        <v>330</v>
      </c>
      <c r="C16" t="s">
        <v>368</v>
      </c>
    </row>
    <row r="17" spans="1:3" x14ac:dyDescent="0.25">
      <c r="A17" t="s">
        <v>331</v>
      </c>
      <c r="B17" t="s">
        <v>332</v>
      </c>
      <c r="C17" t="s">
        <v>369</v>
      </c>
    </row>
    <row r="18" spans="1:3" x14ac:dyDescent="0.25">
      <c r="A18" t="s">
        <v>333</v>
      </c>
      <c r="B18" t="s">
        <v>334</v>
      </c>
      <c r="C18" t="s">
        <v>370</v>
      </c>
    </row>
    <row r="19" spans="1:3" x14ac:dyDescent="0.25">
      <c r="A19" t="s">
        <v>335</v>
      </c>
      <c r="B19" t="s">
        <v>336</v>
      </c>
      <c r="C19" t="s">
        <v>371</v>
      </c>
    </row>
    <row r="20" spans="1:3" x14ac:dyDescent="0.25">
      <c r="A20" t="s">
        <v>337</v>
      </c>
      <c r="B20" t="s">
        <v>338</v>
      </c>
      <c r="C20" t="s">
        <v>372</v>
      </c>
    </row>
    <row r="21" spans="1:3" x14ac:dyDescent="0.25">
      <c r="A21" t="s">
        <v>339</v>
      </c>
      <c r="B21" t="s">
        <v>340</v>
      </c>
      <c r="C21" t="s">
        <v>373</v>
      </c>
    </row>
    <row r="22" spans="1:3" x14ac:dyDescent="0.25">
      <c r="A22" t="s">
        <v>341</v>
      </c>
      <c r="B22" t="s">
        <v>342</v>
      </c>
      <c r="C22" t="s">
        <v>374</v>
      </c>
    </row>
    <row r="23" spans="1:3" x14ac:dyDescent="0.25">
      <c r="A23" t="s">
        <v>343</v>
      </c>
      <c r="B23" t="s">
        <v>344</v>
      </c>
      <c r="C23" t="s">
        <v>375</v>
      </c>
    </row>
    <row r="24" spans="1:3" x14ac:dyDescent="0.25">
      <c r="A24" t="s">
        <v>345</v>
      </c>
      <c r="B24" t="s">
        <v>346</v>
      </c>
      <c r="C24" t="s">
        <v>376</v>
      </c>
    </row>
    <row r="25" spans="1:3" x14ac:dyDescent="0.25">
      <c r="A25" t="s">
        <v>347</v>
      </c>
      <c r="B25" t="s">
        <v>348</v>
      </c>
      <c r="C25" t="s">
        <v>377</v>
      </c>
    </row>
    <row r="26" spans="1:3" x14ac:dyDescent="0.25">
      <c r="A26" t="s">
        <v>349</v>
      </c>
      <c r="B26" t="s">
        <v>350</v>
      </c>
      <c r="C26" t="s">
        <v>378</v>
      </c>
    </row>
    <row r="27" spans="1:3" x14ac:dyDescent="0.25">
      <c r="A27" t="s">
        <v>351</v>
      </c>
      <c r="B27" t="s">
        <v>352</v>
      </c>
      <c r="C27" t="s">
        <v>379</v>
      </c>
    </row>
    <row r="28" spans="1:3" x14ac:dyDescent="0.25">
      <c r="A28" t="s">
        <v>353</v>
      </c>
      <c r="B28" t="s">
        <v>354</v>
      </c>
      <c r="C28" t="s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371E-6663-4FC4-A773-9BFEF6349576}">
  <sheetPr codeName="Sheet6">
    <tabColor rgb="FFFFFF00"/>
  </sheetPr>
  <dimension ref="C2:M30"/>
  <sheetViews>
    <sheetView showGridLines="0" zoomScale="115" zoomScaleNormal="115" workbookViewId="0">
      <selection activeCell="S33" sqref="S33"/>
    </sheetView>
  </sheetViews>
  <sheetFormatPr defaultRowHeight="15" x14ac:dyDescent="0.25"/>
  <cols>
    <col min="1" max="1" width="15.85546875" customWidth="1"/>
    <col min="2" max="2" width="3.28515625" customWidth="1"/>
    <col min="3" max="3" width="11.140625" customWidth="1"/>
    <col min="4" max="4" width="12" customWidth="1"/>
    <col min="5" max="5" width="10" customWidth="1"/>
    <col min="6" max="6" width="12" customWidth="1"/>
    <col min="14" max="14" width="3.28515625" customWidth="1"/>
  </cols>
  <sheetData>
    <row r="2" spans="3:13" ht="9" customHeight="1" x14ac:dyDescent="0.25"/>
    <row r="3" spans="3:13" ht="33.75" x14ac:dyDescent="0.5">
      <c r="C3" s="24" t="s">
        <v>12</v>
      </c>
      <c r="D3" s="25"/>
      <c r="E3" s="25"/>
      <c r="F3" s="25"/>
      <c r="G3" s="25"/>
      <c r="H3" s="25"/>
      <c r="I3" s="25"/>
      <c r="J3" s="25"/>
      <c r="K3" s="25"/>
      <c r="L3" s="25"/>
      <c r="M3" s="25"/>
    </row>
    <row r="6" spans="3:13" x14ac:dyDescent="0.25">
      <c r="C6" s="1" t="s">
        <v>0</v>
      </c>
      <c r="D6" s="1" t="s">
        <v>1</v>
      </c>
      <c r="E6" s="1" t="s">
        <v>3</v>
      </c>
      <c r="F6" s="1" t="s">
        <v>2</v>
      </c>
    </row>
    <row r="7" spans="3:13" x14ac:dyDescent="0.25">
      <c r="C7" s="2">
        <v>43028</v>
      </c>
      <c r="D7" s="3" t="s">
        <v>4</v>
      </c>
      <c r="E7" s="3" t="s">
        <v>7</v>
      </c>
      <c r="F7" s="4">
        <v>620</v>
      </c>
    </row>
    <row r="8" spans="3:13" x14ac:dyDescent="0.25">
      <c r="C8" s="2">
        <v>43028</v>
      </c>
      <c r="D8" s="3" t="s">
        <v>9</v>
      </c>
      <c r="E8" s="3" t="s">
        <v>7</v>
      </c>
      <c r="F8" s="4">
        <v>484</v>
      </c>
    </row>
    <row r="9" spans="3:13" x14ac:dyDescent="0.25">
      <c r="C9" s="2">
        <v>43028</v>
      </c>
      <c r="D9" s="3" t="s">
        <v>4</v>
      </c>
      <c r="E9" s="3" t="s">
        <v>6</v>
      </c>
      <c r="F9" s="4">
        <v>376</v>
      </c>
    </row>
    <row r="10" spans="3:13" x14ac:dyDescent="0.25">
      <c r="C10" s="2">
        <v>43028</v>
      </c>
      <c r="D10" s="3" t="s">
        <v>9</v>
      </c>
      <c r="E10" s="3" t="s">
        <v>6</v>
      </c>
      <c r="F10" s="4">
        <v>1141</v>
      </c>
    </row>
    <row r="11" spans="3:13" x14ac:dyDescent="0.25">
      <c r="C11" s="2">
        <v>43028</v>
      </c>
      <c r="D11" s="3" t="s">
        <v>9</v>
      </c>
      <c r="E11" s="3" t="s">
        <v>8</v>
      </c>
      <c r="F11" s="4">
        <v>725</v>
      </c>
    </row>
    <row r="12" spans="3:13" x14ac:dyDescent="0.25">
      <c r="C12" s="2">
        <v>43028</v>
      </c>
      <c r="D12" s="3" t="s">
        <v>4</v>
      </c>
      <c r="E12" s="3" t="s">
        <v>8</v>
      </c>
      <c r="F12" s="4">
        <v>222</v>
      </c>
    </row>
    <row r="13" spans="3:13" x14ac:dyDescent="0.25">
      <c r="C13" s="2">
        <v>43028</v>
      </c>
      <c r="D13" s="3" t="s">
        <v>4</v>
      </c>
      <c r="E13" s="3" t="s">
        <v>5</v>
      </c>
      <c r="F13" s="4">
        <v>1038</v>
      </c>
    </row>
    <row r="14" spans="3:13" x14ac:dyDescent="0.25">
      <c r="C14" s="2">
        <v>43029</v>
      </c>
      <c r="D14" s="3" t="s">
        <v>9</v>
      </c>
      <c r="E14" s="3" t="s">
        <v>8</v>
      </c>
      <c r="F14" s="4">
        <v>154</v>
      </c>
    </row>
    <row r="15" spans="3:13" x14ac:dyDescent="0.25">
      <c r="C15" s="2">
        <v>43029</v>
      </c>
      <c r="D15" s="3" t="s">
        <v>9</v>
      </c>
      <c r="E15" s="3" t="s">
        <v>7</v>
      </c>
      <c r="F15" s="4">
        <v>205</v>
      </c>
    </row>
    <row r="16" spans="3:13" x14ac:dyDescent="0.25">
      <c r="C16" s="2">
        <v>43029</v>
      </c>
      <c r="D16" s="3" t="s">
        <v>10</v>
      </c>
      <c r="E16" s="3" t="s">
        <v>7</v>
      </c>
      <c r="F16" s="4">
        <v>895</v>
      </c>
    </row>
    <row r="17" spans="3:6" x14ac:dyDescent="0.25">
      <c r="C17" s="2">
        <v>43029</v>
      </c>
      <c r="D17" s="3" t="s">
        <v>4</v>
      </c>
      <c r="E17" s="3" t="s">
        <v>8</v>
      </c>
      <c r="F17" s="4">
        <v>1254</v>
      </c>
    </row>
    <row r="18" spans="3:6" x14ac:dyDescent="0.25">
      <c r="C18" s="2">
        <v>43030</v>
      </c>
      <c r="D18" s="3" t="s">
        <v>9</v>
      </c>
      <c r="E18" s="3" t="s">
        <v>5</v>
      </c>
      <c r="F18" s="4">
        <v>596</v>
      </c>
    </row>
    <row r="19" spans="3:6" x14ac:dyDescent="0.25">
      <c r="C19" s="2">
        <v>43032</v>
      </c>
      <c r="D19" s="3" t="s">
        <v>10</v>
      </c>
      <c r="E19" s="3" t="s">
        <v>7</v>
      </c>
      <c r="F19" s="4">
        <v>799</v>
      </c>
    </row>
    <row r="20" spans="3:6" x14ac:dyDescent="0.25">
      <c r="C20" s="2">
        <v>43032</v>
      </c>
      <c r="D20" s="3" t="s">
        <v>9</v>
      </c>
      <c r="E20" s="3" t="s">
        <v>7</v>
      </c>
      <c r="F20" s="4">
        <v>651</v>
      </c>
    </row>
    <row r="21" spans="3:6" x14ac:dyDescent="0.25">
      <c r="C21" s="2">
        <v>43032</v>
      </c>
      <c r="D21" s="3" t="s">
        <v>4</v>
      </c>
      <c r="E21" s="3" t="s">
        <v>5</v>
      </c>
      <c r="F21" s="4">
        <v>1235</v>
      </c>
    </row>
    <row r="22" spans="3:6" x14ac:dyDescent="0.25">
      <c r="C22" s="2">
        <v>43032</v>
      </c>
      <c r="D22" s="3" t="s">
        <v>10</v>
      </c>
      <c r="E22" s="3" t="s">
        <v>8</v>
      </c>
      <c r="F22" s="4">
        <v>684</v>
      </c>
    </row>
    <row r="23" spans="3:6" x14ac:dyDescent="0.25">
      <c r="C23" s="2">
        <v>43032</v>
      </c>
      <c r="D23" s="3" t="s">
        <v>9</v>
      </c>
      <c r="E23" s="3" t="s">
        <v>5</v>
      </c>
      <c r="F23" s="4">
        <v>127</v>
      </c>
    </row>
    <row r="24" spans="3:6" x14ac:dyDescent="0.25">
      <c r="C24" s="2">
        <v>43032</v>
      </c>
      <c r="D24" s="3" t="s">
        <v>4</v>
      </c>
      <c r="E24" s="3" t="s">
        <v>5</v>
      </c>
      <c r="F24" s="4">
        <v>269</v>
      </c>
    </row>
    <row r="25" spans="3:6" x14ac:dyDescent="0.25">
      <c r="C25" s="2">
        <v>43033</v>
      </c>
      <c r="D25" s="3" t="s">
        <v>10</v>
      </c>
      <c r="E25" s="3" t="s">
        <v>8</v>
      </c>
      <c r="F25" s="4">
        <v>739</v>
      </c>
    </row>
    <row r="26" spans="3:6" x14ac:dyDescent="0.25">
      <c r="C26" s="2">
        <v>43033</v>
      </c>
      <c r="D26" s="3" t="s">
        <v>4</v>
      </c>
      <c r="E26" s="3" t="s">
        <v>7</v>
      </c>
      <c r="F26" s="4">
        <v>1201</v>
      </c>
    </row>
    <row r="27" spans="3:6" x14ac:dyDescent="0.25">
      <c r="C27" s="2">
        <v>43033</v>
      </c>
      <c r="D27" s="3" t="s">
        <v>9</v>
      </c>
      <c r="E27" s="3" t="s">
        <v>5</v>
      </c>
      <c r="F27" s="4">
        <v>546</v>
      </c>
    </row>
    <row r="28" spans="3:6" x14ac:dyDescent="0.25">
      <c r="C28" s="2">
        <v>43033</v>
      </c>
      <c r="D28" s="3" t="s">
        <v>9</v>
      </c>
      <c r="E28" s="3" t="s">
        <v>8</v>
      </c>
      <c r="F28" s="4">
        <v>162</v>
      </c>
    </row>
    <row r="30" spans="3:6" ht="22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68AB-333E-42FC-B434-3BE0287BE027}">
  <sheetPr codeName="Sheet7">
    <tabColor rgb="FFFFFF00"/>
  </sheetPr>
  <dimension ref="A1:H25"/>
  <sheetViews>
    <sheetView showGridLines="0" zoomScale="130" zoomScaleNormal="130" workbookViewId="0">
      <selection activeCell="S33" sqref="S33"/>
    </sheetView>
  </sheetViews>
  <sheetFormatPr defaultRowHeight="15" x14ac:dyDescent="0.25"/>
  <cols>
    <col min="1" max="1" width="11.140625" customWidth="1"/>
    <col min="2" max="2" width="12" customWidth="1"/>
    <col min="3" max="3" width="10" customWidth="1"/>
    <col min="4" max="4" width="12" customWidth="1"/>
  </cols>
  <sheetData>
    <row r="1" spans="1:8" x14ac:dyDescent="0.25">
      <c r="A1" s="1" t="s">
        <v>0</v>
      </c>
      <c r="B1" s="1" t="s">
        <v>1</v>
      </c>
      <c r="C1" s="1" t="s">
        <v>3</v>
      </c>
      <c r="D1" s="1" t="s">
        <v>2</v>
      </c>
      <c r="F1" s="26"/>
    </row>
    <row r="2" spans="1:8" x14ac:dyDescent="0.25">
      <c r="A2" s="2">
        <v>43028</v>
      </c>
      <c r="B2" s="3" t="s">
        <v>4</v>
      </c>
      <c r="C2" s="3" t="s">
        <v>7</v>
      </c>
      <c r="D2" s="4">
        <v>620</v>
      </c>
      <c r="F2" s="26"/>
    </row>
    <row r="3" spans="1:8" x14ac:dyDescent="0.25">
      <c r="A3" s="2">
        <v>43028</v>
      </c>
      <c r="B3" s="3" t="s">
        <v>9</v>
      </c>
      <c r="C3" s="3" t="s">
        <v>7</v>
      </c>
      <c r="D3" s="4">
        <v>484</v>
      </c>
      <c r="F3" s="26"/>
    </row>
    <row r="4" spans="1:8" x14ac:dyDescent="0.25">
      <c r="A4" s="2">
        <v>43028</v>
      </c>
      <c r="B4" s="3" t="s">
        <v>4</v>
      </c>
      <c r="C4" s="3" t="s">
        <v>6</v>
      </c>
      <c r="D4" s="4">
        <v>376</v>
      </c>
      <c r="F4" s="26"/>
    </row>
    <row r="5" spans="1:8" x14ac:dyDescent="0.25">
      <c r="A5" s="2">
        <v>43028</v>
      </c>
      <c r="B5" s="3" t="s">
        <v>9</v>
      </c>
      <c r="C5" s="3" t="s">
        <v>6</v>
      </c>
      <c r="D5" s="4">
        <v>1141</v>
      </c>
      <c r="F5" s="26"/>
    </row>
    <row r="6" spans="1:8" x14ac:dyDescent="0.25">
      <c r="A6" s="2">
        <v>43028</v>
      </c>
      <c r="B6" s="3" t="s">
        <v>9</v>
      </c>
      <c r="C6" s="3" t="s">
        <v>8</v>
      </c>
      <c r="D6" s="4">
        <v>725</v>
      </c>
      <c r="F6" s="26"/>
    </row>
    <row r="7" spans="1:8" x14ac:dyDescent="0.25">
      <c r="A7" s="2">
        <v>43028</v>
      </c>
      <c r="B7" s="3" t="s">
        <v>4</v>
      </c>
      <c r="C7" s="3" t="s">
        <v>8</v>
      </c>
      <c r="D7" s="4">
        <v>222</v>
      </c>
      <c r="F7" s="26"/>
    </row>
    <row r="8" spans="1:8" x14ac:dyDescent="0.25">
      <c r="A8" s="2">
        <v>43028</v>
      </c>
      <c r="B8" s="3" t="s">
        <v>4</v>
      </c>
      <c r="C8" s="3" t="s">
        <v>5</v>
      </c>
      <c r="D8" s="4">
        <v>1038</v>
      </c>
      <c r="F8" s="26"/>
    </row>
    <row r="9" spans="1:8" x14ac:dyDescent="0.25">
      <c r="A9" s="2">
        <v>43029</v>
      </c>
      <c r="B9" s="3" t="s">
        <v>9</v>
      </c>
      <c r="C9" s="3" t="s">
        <v>8</v>
      </c>
      <c r="D9" s="4">
        <v>154</v>
      </c>
      <c r="F9" s="26"/>
    </row>
    <row r="10" spans="1:8" x14ac:dyDescent="0.25">
      <c r="A10" s="2">
        <v>43029</v>
      </c>
      <c r="B10" s="3" t="s">
        <v>9</v>
      </c>
      <c r="C10" s="3" t="s">
        <v>7</v>
      </c>
      <c r="D10" s="4">
        <v>205</v>
      </c>
      <c r="E10" s="27"/>
      <c r="F10" s="26"/>
      <c r="H10" s="28" t="s">
        <v>13</v>
      </c>
    </row>
    <row r="11" spans="1:8" x14ac:dyDescent="0.25">
      <c r="A11" s="2">
        <v>43029</v>
      </c>
      <c r="B11" s="3" t="s">
        <v>10</v>
      </c>
      <c r="C11" s="3" t="s">
        <v>7</v>
      </c>
      <c r="D11" s="4">
        <v>895</v>
      </c>
      <c r="E11" s="27"/>
      <c r="F11" s="26"/>
      <c r="H11" s="29" t="s">
        <v>14</v>
      </c>
    </row>
    <row r="12" spans="1:8" x14ac:dyDescent="0.25">
      <c r="A12" s="2">
        <v>43029</v>
      </c>
      <c r="B12" s="3" t="s">
        <v>4</v>
      </c>
      <c r="C12" s="3" t="s">
        <v>8</v>
      </c>
      <c r="D12" s="4">
        <v>1254</v>
      </c>
      <c r="E12" s="27"/>
      <c r="F12" s="26"/>
      <c r="H12" s="30" t="s">
        <v>15</v>
      </c>
    </row>
    <row r="13" spans="1:8" x14ac:dyDescent="0.25">
      <c r="A13" s="2">
        <v>43030</v>
      </c>
      <c r="B13" s="3" t="s">
        <v>9</v>
      </c>
      <c r="C13" s="3" t="s">
        <v>5</v>
      </c>
      <c r="D13" s="4">
        <v>596</v>
      </c>
      <c r="F13" s="26"/>
      <c r="H13" s="31" t="s">
        <v>16</v>
      </c>
    </row>
    <row r="14" spans="1:8" x14ac:dyDescent="0.25">
      <c r="A14" s="2">
        <v>43032</v>
      </c>
      <c r="B14" s="3" t="s">
        <v>10</v>
      </c>
      <c r="C14" s="3" t="s">
        <v>7</v>
      </c>
      <c r="D14" s="4">
        <v>799</v>
      </c>
      <c r="F14" s="26"/>
      <c r="H14" s="30" t="s">
        <v>17</v>
      </c>
    </row>
    <row r="15" spans="1:8" x14ac:dyDescent="0.25">
      <c r="A15" s="2">
        <v>43032</v>
      </c>
      <c r="B15" s="3" t="s">
        <v>9</v>
      </c>
      <c r="C15" s="3" t="s">
        <v>7</v>
      </c>
      <c r="D15" s="4">
        <v>651</v>
      </c>
      <c r="F15" s="26"/>
      <c r="H15" s="30" t="s">
        <v>18</v>
      </c>
    </row>
    <row r="16" spans="1:8" x14ac:dyDescent="0.25">
      <c r="A16" s="2">
        <v>43032</v>
      </c>
      <c r="B16" s="3" t="s">
        <v>4</v>
      </c>
      <c r="C16" s="3" t="s">
        <v>5</v>
      </c>
      <c r="D16" s="4">
        <v>1235</v>
      </c>
      <c r="F16" s="26"/>
    </row>
    <row r="17" spans="1:6" x14ac:dyDescent="0.25">
      <c r="A17" s="2">
        <v>43032</v>
      </c>
      <c r="B17" s="3" t="s">
        <v>10</v>
      </c>
      <c r="C17" s="3" t="s">
        <v>8</v>
      </c>
      <c r="D17" s="4">
        <v>684</v>
      </c>
      <c r="F17" s="26"/>
    </row>
    <row r="18" spans="1:6" x14ac:dyDescent="0.25">
      <c r="A18" s="2">
        <v>43032</v>
      </c>
      <c r="B18" s="3" t="s">
        <v>9</v>
      </c>
      <c r="C18" s="3" t="s">
        <v>5</v>
      </c>
      <c r="D18" s="4">
        <v>127</v>
      </c>
      <c r="F18" s="26"/>
    </row>
    <row r="19" spans="1:6" x14ac:dyDescent="0.25">
      <c r="A19" s="2">
        <v>43032</v>
      </c>
      <c r="B19" s="3" t="s">
        <v>4</v>
      </c>
      <c r="C19" s="3" t="s">
        <v>5</v>
      </c>
      <c r="D19" s="4">
        <v>269</v>
      </c>
      <c r="F19" s="26"/>
    </row>
    <row r="20" spans="1:6" x14ac:dyDescent="0.25">
      <c r="A20" s="2">
        <v>43033</v>
      </c>
      <c r="B20" s="3" t="s">
        <v>10</v>
      </c>
      <c r="C20" s="3" t="s">
        <v>8</v>
      </c>
      <c r="D20" s="4">
        <v>739</v>
      </c>
      <c r="F20" s="26"/>
    </row>
    <row r="21" spans="1:6" x14ac:dyDescent="0.25">
      <c r="A21" s="2">
        <v>43033</v>
      </c>
      <c r="B21" s="3" t="s">
        <v>4</v>
      </c>
      <c r="C21" s="3" t="s">
        <v>7</v>
      </c>
      <c r="D21" s="4">
        <v>1201</v>
      </c>
      <c r="F21" s="26"/>
    </row>
    <row r="22" spans="1:6" x14ac:dyDescent="0.25">
      <c r="A22" s="2">
        <v>43033</v>
      </c>
      <c r="B22" s="3" t="s">
        <v>9</v>
      </c>
      <c r="C22" s="3" t="s">
        <v>5</v>
      </c>
      <c r="D22" s="4">
        <v>546</v>
      </c>
      <c r="F22" s="26"/>
    </row>
    <row r="23" spans="1:6" x14ac:dyDescent="0.25">
      <c r="A23" s="2">
        <v>43033</v>
      </c>
      <c r="B23" s="3" t="s">
        <v>9</v>
      </c>
      <c r="C23" s="3" t="s">
        <v>8</v>
      </c>
      <c r="D23" s="4">
        <v>162</v>
      </c>
      <c r="F23" s="26"/>
    </row>
    <row r="24" spans="1:6" x14ac:dyDescent="0.25">
      <c r="F24" s="26"/>
    </row>
    <row r="25" spans="1:6" x14ac:dyDescent="0.25">
      <c r="A25" s="26"/>
      <c r="B25" s="26"/>
      <c r="C25" s="26"/>
      <c r="D25" s="26"/>
      <c r="E25" s="26"/>
      <c r="F25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9960-A880-45C8-9B87-BB61B5386E33}">
  <sheetPr>
    <tabColor rgb="FFFFFF00"/>
  </sheetPr>
  <dimension ref="A1:A9"/>
  <sheetViews>
    <sheetView showGridLines="0" zoomScale="295" zoomScaleNormal="295" workbookViewId="0">
      <selection activeCell="D21" sqref="D21"/>
    </sheetView>
  </sheetViews>
  <sheetFormatPr defaultRowHeight="15" x14ac:dyDescent="0.25"/>
  <sheetData>
    <row r="1" spans="1:1" x14ac:dyDescent="0.25">
      <c r="A1" s="84" t="s">
        <v>243</v>
      </c>
    </row>
    <row r="2" spans="1:1" x14ac:dyDescent="0.25">
      <c r="A2" s="83" t="s">
        <v>244</v>
      </c>
    </row>
    <row r="3" spans="1:1" x14ac:dyDescent="0.25">
      <c r="A3" s="83" t="s">
        <v>245</v>
      </c>
    </row>
    <row r="4" spans="1:1" x14ac:dyDescent="0.25">
      <c r="A4" s="83" t="s">
        <v>246</v>
      </c>
    </row>
    <row r="5" spans="1:1" x14ac:dyDescent="0.25">
      <c r="A5" s="83" t="s">
        <v>247</v>
      </c>
    </row>
    <row r="6" spans="1:1" x14ac:dyDescent="0.25">
      <c r="A6" s="84" t="s">
        <v>248</v>
      </c>
    </row>
    <row r="7" spans="1:1" x14ac:dyDescent="0.25">
      <c r="A7" s="83" t="s">
        <v>249</v>
      </c>
    </row>
    <row r="8" spans="1:1" x14ac:dyDescent="0.25">
      <c r="A8" s="83" t="s">
        <v>250</v>
      </c>
    </row>
    <row r="9" spans="1:1" x14ac:dyDescent="0.25">
      <c r="A9" s="83" t="s">
        <v>251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0F79-606B-4E03-B2AC-F1ADBB9F9765}">
  <sheetPr>
    <tabColor rgb="FF0000FF"/>
  </sheetPr>
  <dimension ref="A1:N123"/>
  <sheetViews>
    <sheetView topLeftCell="A99" zoomScaleNormal="100" workbookViewId="0">
      <selection activeCell="A115" sqref="A115"/>
    </sheetView>
  </sheetViews>
  <sheetFormatPr defaultRowHeight="15" x14ac:dyDescent="0.25"/>
  <cols>
    <col min="1" max="1" width="12.42578125" customWidth="1"/>
    <col min="2" max="2" width="16.42578125" customWidth="1"/>
    <col min="3" max="3" width="10.42578125" bestFit="1" customWidth="1"/>
    <col min="4" max="4" width="10.7109375" customWidth="1"/>
    <col min="5" max="5" width="9.7109375" customWidth="1"/>
    <col min="6" max="6" width="12.28515625" customWidth="1"/>
  </cols>
  <sheetData>
    <row r="1" spans="1:14" x14ac:dyDescent="0.25">
      <c r="A1" s="52" t="s">
        <v>147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</row>
    <row r="2" spans="1:14" x14ac:dyDescent="0.25">
      <c r="A2" s="56" t="s">
        <v>148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4"/>
    </row>
    <row r="4" spans="1:14" x14ac:dyDescent="0.25">
      <c r="A4" s="65" t="s">
        <v>252</v>
      </c>
      <c r="B4" s="32"/>
      <c r="C4" s="32"/>
      <c r="D4" s="32"/>
      <c r="E4" s="32"/>
      <c r="F4" s="32"/>
      <c r="G4" s="32"/>
      <c r="H4" s="32"/>
      <c r="I4" s="32"/>
      <c r="J4" s="33"/>
    </row>
    <row r="6" spans="1:14" x14ac:dyDescent="0.25">
      <c r="A6" s="61" t="s">
        <v>2</v>
      </c>
      <c r="E6" s="65" t="s">
        <v>254</v>
      </c>
      <c r="F6" s="32"/>
      <c r="G6" s="32"/>
      <c r="H6" s="32"/>
      <c r="I6" s="32"/>
      <c r="J6" s="32"/>
      <c r="K6" s="32"/>
      <c r="L6" s="32"/>
      <c r="M6" s="32"/>
      <c r="N6" s="33"/>
    </row>
    <row r="7" spans="1:14" x14ac:dyDescent="0.25">
      <c r="A7">
        <v>1294.54</v>
      </c>
    </row>
    <row r="8" spans="1:14" x14ac:dyDescent="0.25">
      <c r="A8">
        <v>1129.94</v>
      </c>
      <c r="E8" t="s">
        <v>131</v>
      </c>
    </row>
    <row r="9" spans="1:14" x14ac:dyDescent="0.25">
      <c r="A9">
        <v>1112.56</v>
      </c>
      <c r="E9" t="s">
        <v>36</v>
      </c>
    </row>
    <row r="10" spans="1:14" x14ac:dyDescent="0.25">
      <c r="A10">
        <v>927.79</v>
      </c>
      <c r="E10" t="s">
        <v>132</v>
      </c>
    </row>
    <row r="11" spans="1:14" x14ac:dyDescent="0.25">
      <c r="A11">
        <v>925.77</v>
      </c>
      <c r="E11" t="s">
        <v>133</v>
      </c>
    </row>
    <row r="12" spans="1:14" x14ac:dyDescent="0.25">
      <c r="A12">
        <v>706.43</v>
      </c>
      <c r="E12" t="s">
        <v>7</v>
      </c>
    </row>
    <row r="13" spans="1:14" x14ac:dyDescent="0.25">
      <c r="A13">
        <v>551.37</v>
      </c>
      <c r="E13" t="s">
        <v>133</v>
      </c>
    </row>
    <row r="14" spans="1:14" x14ac:dyDescent="0.25">
      <c r="A14">
        <v>242.8</v>
      </c>
      <c r="E14" t="s">
        <v>103</v>
      </c>
    </row>
    <row r="15" spans="1:14" x14ac:dyDescent="0.25">
      <c r="A15">
        <v>139.52000000000001</v>
      </c>
      <c r="E15" t="s">
        <v>253</v>
      </c>
    </row>
    <row r="17" spans="1:9" x14ac:dyDescent="0.25">
      <c r="A17" s="65" t="s">
        <v>255</v>
      </c>
      <c r="B17" s="32"/>
      <c r="C17" s="32"/>
      <c r="D17" s="32"/>
      <c r="E17" s="32"/>
      <c r="F17" s="32"/>
      <c r="G17" s="32"/>
      <c r="H17" s="32"/>
      <c r="I17" s="33"/>
    </row>
    <row r="18" spans="1:9" x14ac:dyDescent="0.25">
      <c r="A18" t="s">
        <v>134</v>
      </c>
    </row>
    <row r="20" spans="1:9" x14ac:dyDescent="0.25">
      <c r="A20" s="40" t="s">
        <v>0</v>
      </c>
      <c r="B20" s="40" t="s">
        <v>22</v>
      </c>
      <c r="C20" s="40" t="s">
        <v>23</v>
      </c>
      <c r="D20" s="40" t="s">
        <v>24</v>
      </c>
      <c r="E20" s="40" t="s">
        <v>25</v>
      </c>
      <c r="G20" t="s">
        <v>135</v>
      </c>
    </row>
    <row r="21" spans="1:9" x14ac:dyDescent="0.25">
      <c r="A21" s="41">
        <v>41587</v>
      </c>
      <c r="B21" s="3" t="s">
        <v>26</v>
      </c>
      <c r="C21" s="3" t="s">
        <v>27</v>
      </c>
      <c r="D21" s="3">
        <v>7</v>
      </c>
      <c r="E21" s="3">
        <v>52.8</v>
      </c>
      <c r="G21" t="s">
        <v>136</v>
      </c>
    </row>
    <row r="22" spans="1:9" x14ac:dyDescent="0.25">
      <c r="A22" s="45">
        <v>41573</v>
      </c>
      <c r="B22" s="46" t="s">
        <v>32</v>
      </c>
      <c r="C22" s="46" t="s">
        <v>27</v>
      </c>
      <c r="D22" s="46">
        <v>7</v>
      </c>
      <c r="E22" s="46">
        <v>47.9</v>
      </c>
      <c r="G22" t="s">
        <v>137</v>
      </c>
    </row>
    <row r="23" spans="1:9" x14ac:dyDescent="0.25">
      <c r="A23" s="41">
        <v>41588</v>
      </c>
      <c r="B23" s="3" t="s">
        <v>35</v>
      </c>
      <c r="C23" s="3" t="s">
        <v>27</v>
      </c>
      <c r="D23" s="3">
        <v>7</v>
      </c>
      <c r="E23" s="3">
        <v>38.4</v>
      </c>
    </row>
    <row r="24" spans="1:9" x14ac:dyDescent="0.25">
      <c r="A24" s="41">
        <v>41587</v>
      </c>
      <c r="B24" s="3" t="s">
        <v>26</v>
      </c>
      <c r="C24" s="3" t="s">
        <v>31</v>
      </c>
      <c r="D24" s="3">
        <v>10</v>
      </c>
      <c r="E24" s="3">
        <v>50.9</v>
      </c>
    </row>
    <row r="25" spans="1:9" x14ac:dyDescent="0.25">
      <c r="A25" s="41">
        <v>41573</v>
      </c>
      <c r="B25" s="3" t="s">
        <v>32</v>
      </c>
      <c r="C25" s="3" t="s">
        <v>31</v>
      </c>
      <c r="D25" s="3">
        <v>10</v>
      </c>
      <c r="E25" s="3">
        <v>45</v>
      </c>
    </row>
    <row r="26" spans="1:9" x14ac:dyDescent="0.25">
      <c r="A26" s="41">
        <v>41588</v>
      </c>
      <c r="B26" s="3" t="s">
        <v>35</v>
      </c>
      <c r="C26" s="3" t="s">
        <v>31</v>
      </c>
      <c r="D26" s="3">
        <v>10</v>
      </c>
      <c r="E26" s="3">
        <v>39</v>
      </c>
    </row>
    <row r="27" spans="1:9" x14ac:dyDescent="0.25">
      <c r="A27" s="41">
        <v>41573</v>
      </c>
      <c r="B27" s="3" t="s">
        <v>32</v>
      </c>
      <c r="C27" s="3" t="s">
        <v>34</v>
      </c>
      <c r="D27" s="3">
        <v>7</v>
      </c>
      <c r="E27" s="3">
        <v>48</v>
      </c>
    </row>
    <row r="28" spans="1:9" x14ac:dyDescent="0.25">
      <c r="A28" s="41">
        <v>41587</v>
      </c>
      <c r="B28" s="3" t="s">
        <v>26</v>
      </c>
      <c r="C28" s="3" t="s">
        <v>29</v>
      </c>
      <c r="D28" s="3">
        <v>10</v>
      </c>
      <c r="E28" s="3">
        <v>51</v>
      </c>
    </row>
    <row r="29" spans="1:9" x14ac:dyDescent="0.25">
      <c r="A29" s="41">
        <v>41573</v>
      </c>
      <c r="B29" s="3" t="s">
        <v>32</v>
      </c>
      <c r="C29" s="3" t="s">
        <v>29</v>
      </c>
      <c r="D29" s="3">
        <v>10</v>
      </c>
      <c r="E29" s="3">
        <v>44.5</v>
      </c>
    </row>
    <row r="30" spans="1:9" x14ac:dyDescent="0.25">
      <c r="A30" s="41">
        <v>41588</v>
      </c>
      <c r="B30" s="3" t="s">
        <v>35</v>
      </c>
      <c r="C30" s="3" t="s">
        <v>29</v>
      </c>
      <c r="D30" s="3">
        <v>10</v>
      </c>
      <c r="E30" s="3">
        <v>36.1</v>
      </c>
    </row>
    <row r="32" spans="1:9" x14ac:dyDescent="0.25">
      <c r="A32" s="65" t="s">
        <v>256</v>
      </c>
      <c r="B32" s="32"/>
      <c r="C32" s="32"/>
      <c r="D32" s="32"/>
      <c r="E32" s="32"/>
      <c r="F32" s="32"/>
      <c r="G32" s="32"/>
      <c r="H32" s="32"/>
      <c r="I32" s="33"/>
    </row>
    <row r="34" spans="1:11" x14ac:dyDescent="0.25">
      <c r="A34" s="40" t="s">
        <v>0</v>
      </c>
      <c r="B34" s="40" t="s">
        <v>22</v>
      </c>
      <c r="C34" s="40" t="s">
        <v>23</v>
      </c>
      <c r="D34" s="40" t="s">
        <v>24</v>
      </c>
      <c r="E34" s="40" t="s">
        <v>25</v>
      </c>
      <c r="G34" t="s">
        <v>138</v>
      </c>
    </row>
    <row r="35" spans="1:11" x14ac:dyDescent="0.25">
      <c r="A35" s="41">
        <v>41588</v>
      </c>
      <c r="B35" s="3" t="s">
        <v>35</v>
      </c>
      <c r="C35" s="3" t="s">
        <v>27</v>
      </c>
      <c r="D35" s="3">
        <v>7</v>
      </c>
      <c r="E35" s="3">
        <v>38.4</v>
      </c>
      <c r="G35" t="s">
        <v>139</v>
      </c>
    </row>
    <row r="36" spans="1:11" x14ac:dyDescent="0.25">
      <c r="A36" s="45">
        <v>41573</v>
      </c>
      <c r="B36" s="46" t="s">
        <v>32</v>
      </c>
      <c r="C36" s="46" t="s">
        <v>27</v>
      </c>
      <c r="D36" s="46">
        <v>7</v>
      </c>
      <c r="E36" s="46">
        <v>47.9</v>
      </c>
      <c r="G36" t="s">
        <v>143</v>
      </c>
    </row>
    <row r="37" spans="1:11" x14ac:dyDescent="0.25">
      <c r="A37" s="41">
        <v>41587</v>
      </c>
      <c r="B37" s="3" t="s">
        <v>26</v>
      </c>
      <c r="C37" s="3" t="s">
        <v>27</v>
      </c>
      <c r="D37" s="3">
        <v>7</v>
      </c>
      <c r="E37" s="3">
        <v>52.8</v>
      </c>
      <c r="G37" s="66" t="s">
        <v>140</v>
      </c>
    </row>
    <row r="38" spans="1:11" x14ac:dyDescent="0.25">
      <c r="A38" s="41">
        <v>41588</v>
      </c>
      <c r="B38" s="3" t="s">
        <v>35</v>
      </c>
      <c r="C38" s="3" t="s">
        <v>31</v>
      </c>
      <c r="D38" s="3">
        <v>10</v>
      </c>
      <c r="E38" s="3">
        <v>39</v>
      </c>
      <c r="G38" s="30" t="s">
        <v>141</v>
      </c>
      <c r="K38" s="61" t="s">
        <v>38</v>
      </c>
    </row>
    <row r="39" spans="1:11" x14ac:dyDescent="0.25">
      <c r="A39" s="41">
        <v>41573</v>
      </c>
      <c r="B39" s="3" t="s">
        <v>32</v>
      </c>
      <c r="C39" s="3" t="s">
        <v>31</v>
      </c>
      <c r="D39" s="3">
        <v>10</v>
      </c>
      <c r="E39" s="3">
        <v>45</v>
      </c>
      <c r="G39" s="66" t="s">
        <v>142</v>
      </c>
    </row>
    <row r="40" spans="1:11" x14ac:dyDescent="0.25">
      <c r="A40" s="41">
        <v>41587</v>
      </c>
      <c r="B40" s="3" t="s">
        <v>26</v>
      </c>
      <c r="C40" s="3" t="s">
        <v>31</v>
      </c>
      <c r="D40" s="3">
        <v>10</v>
      </c>
      <c r="E40" s="3">
        <v>50.9</v>
      </c>
    </row>
    <row r="41" spans="1:11" x14ac:dyDescent="0.25">
      <c r="A41" s="41">
        <v>41573</v>
      </c>
      <c r="B41" s="3" t="s">
        <v>32</v>
      </c>
      <c r="C41" s="3" t="s">
        <v>34</v>
      </c>
      <c r="D41" s="3">
        <v>7</v>
      </c>
      <c r="E41" s="3">
        <v>48</v>
      </c>
      <c r="G41" t="s">
        <v>144</v>
      </c>
    </row>
    <row r="42" spans="1:11" x14ac:dyDescent="0.25">
      <c r="A42" s="41">
        <v>41588</v>
      </c>
      <c r="B42" s="3" t="s">
        <v>35</v>
      </c>
      <c r="C42" s="3" t="s">
        <v>29</v>
      </c>
      <c r="D42" s="3">
        <v>10</v>
      </c>
      <c r="E42" s="3">
        <v>36.1</v>
      </c>
      <c r="G42" t="s">
        <v>145</v>
      </c>
    </row>
    <row r="43" spans="1:11" x14ac:dyDescent="0.25">
      <c r="A43" s="41">
        <v>41573</v>
      </c>
      <c r="B43" s="3" t="s">
        <v>32</v>
      </c>
      <c r="C43" s="3" t="s">
        <v>29</v>
      </c>
      <c r="D43" s="3">
        <v>10</v>
      </c>
      <c r="E43" s="3">
        <v>44.5</v>
      </c>
      <c r="G43" t="s">
        <v>146</v>
      </c>
    </row>
    <row r="44" spans="1:11" x14ac:dyDescent="0.25">
      <c r="A44" s="41">
        <v>41587</v>
      </c>
      <c r="B44" s="3" t="s">
        <v>26</v>
      </c>
      <c r="C44" s="3" t="s">
        <v>29</v>
      </c>
      <c r="D44" s="3">
        <v>10</v>
      </c>
      <c r="E44" s="3">
        <v>51</v>
      </c>
    </row>
    <row r="47" spans="1:11" x14ac:dyDescent="0.25">
      <c r="A47" s="65" t="s">
        <v>257</v>
      </c>
      <c r="B47" s="32"/>
      <c r="C47" s="32"/>
      <c r="D47" s="32"/>
      <c r="E47" s="32"/>
      <c r="F47" s="32"/>
      <c r="G47" s="32"/>
      <c r="H47" s="32"/>
      <c r="I47" s="33"/>
    </row>
    <row r="49" spans="1:6" x14ac:dyDescent="0.25">
      <c r="A49" s="47" t="s">
        <v>0</v>
      </c>
      <c r="B49" s="47" t="s">
        <v>40</v>
      </c>
      <c r="C49" s="47" t="s">
        <v>41</v>
      </c>
      <c r="D49" s="47" t="s">
        <v>2</v>
      </c>
      <c r="F49" t="s">
        <v>144</v>
      </c>
    </row>
    <row r="50" spans="1:6" x14ac:dyDescent="0.25">
      <c r="A50" s="49">
        <v>42605</v>
      </c>
      <c r="B50" s="48" t="s">
        <v>42</v>
      </c>
      <c r="C50" s="48" t="s">
        <v>52</v>
      </c>
      <c r="D50" s="58">
        <v>33105</v>
      </c>
      <c r="F50" t="s">
        <v>145</v>
      </c>
    </row>
    <row r="51" spans="1:6" x14ac:dyDescent="0.25">
      <c r="A51" s="49">
        <v>42377</v>
      </c>
      <c r="B51" s="48" t="s">
        <v>42</v>
      </c>
      <c r="C51" s="48" t="s">
        <v>50</v>
      </c>
      <c r="D51" s="58">
        <v>62058</v>
      </c>
      <c r="F51" t="s">
        <v>146</v>
      </c>
    </row>
    <row r="52" spans="1:6" x14ac:dyDescent="0.25">
      <c r="A52" s="49">
        <v>42855</v>
      </c>
      <c r="B52" s="48" t="s">
        <v>42</v>
      </c>
      <c r="C52" s="48" t="s">
        <v>43</v>
      </c>
      <c r="D52" s="58">
        <v>88016</v>
      </c>
    </row>
    <row r="53" spans="1:6" x14ac:dyDescent="0.25">
      <c r="A53" s="49">
        <v>42711</v>
      </c>
      <c r="B53" s="48" t="s">
        <v>47</v>
      </c>
      <c r="C53" s="48" t="s">
        <v>50</v>
      </c>
      <c r="D53" s="58">
        <v>27192</v>
      </c>
    </row>
    <row r="54" spans="1:6" x14ac:dyDescent="0.25">
      <c r="A54" s="49">
        <v>42640</v>
      </c>
      <c r="B54" s="48" t="s">
        <v>47</v>
      </c>
      <c r="C54" s="48" t="s">
        <v>43</v>
      </c>
      <c r="D54" s="58">
        <v>69598</v>
      </c>
    </row>
    <row r="55" spans="1:6" x14ac:dyDescent="0.25">
      <c r="A55" s="49">
        <v>42985</v>
      </c>
      <c r="B55" s="48" t="s">
        <v>49</v>
      </c>
      <c r="C55" s="48" t="s">
        <v>50</v>
      </c>
      <c r="D55" s="58">
        <v>63882</v>
      </c>
    </row>
    <row r="56" spans="1:6" x14ac:dyDescent="0.25">
      <c r="A56" s="49">
        <v>42638</v>
      </c>
      <c r="B56" s="48" t="s">
        <v>57</v>
      </c>
      <c r="C56" s="48" t="s">
        <v>46</v>
      </c>
      <c r="D56" s="58">
        <v>45376</v>
      </c>
    </row>
    <row r="57" spans="1:6" x14ac:dyDescent="0.25">
      <c r="A57" s="49">
        <v>43002</v>
      </c>
      <c r="B57" s="48" t="s">
        <v>57</v>
      </c>
      <c r="C57" s="48" t="s">
        <v>50</v>
      </c>
      <c r="D57" s="58">
        <v>47794</v>
      </c>
    </row>
    <row r="58" spans="1:6" x14ac:dyDescent="0.25">
      <c r="A58" s="49">
        <v>42943</v>
      </c>
      <c r="B58" s="48" t="s">
        <v>58</v>
      </c>
      <c r="C58" s="48" t="s">
        <v>46</v>
      </c>
      <c r="D58" s="58">
        <v>30999</v>
      </c>
    </row>
    <row r="59" spans="1:6" x14ac:dyDescent="0.25">
      <c r="A59" s="49">
        <v>43025</v>
      </c>
      <c r="B59" s="48" t="s">
        <v>45</v>
      </c>
      <c r="C59" s="48" t="s">
        <v>46</v>
      </c>
      <c r="D59" s="58">
        <v>70720</v>
      </c>
    </row>
    <row r="60" spans="1:6" x14ac:dyDescent="0.25">
      <c r="A60" s="49">
        <v>42765</v>
      </c>
      <c r="B60" s="48" t="s">
        <v>45</v>
      </c>
      <c r="C60" s="48" t="s">
        <v>43</v>
      </c>
      <c r="D60" s="58">
        <v>107034</v>
      </c>
    </row>
    <row r="61" spans="1:6" x14ac:dyDescent="0.25">
      <c r="A61" s="49">
        <v>42664</v>
      </c>
      <c r="B61" s="48" t="s">
        <v>48</v>
      </c>
      <c r="C61" s="48" t="s">
        <v>46</v>
      </c>
      <c r="D61" s="58">
        <v>55299</v>
      </c>
    </row>
    <row r="62" spans="1:6" x14ac:dyDescent="0.25">
      <c r="A62" s="49">
        <v>42978</v>
      </c>
      <c r="B62" s="48" t="s">
        <v>51</v>
      </c>
      <c r="C62" s="48" t="s">
        <v>50</v>
      </c>
      <c r="D62" s="58">
        <v>47352</v>
      </c>
    </row>
    <row r="63" spans="1:6" x14ac:dyDescent="0.25">
      <c r="A63" s="49">
        <v>42686</v>
      </c>
      <c r="B63" s="48" t="s">
        <v>54</v>
      </c>
      <c r="C63" s="48" t="s">
        <v>46</v>
      </c>
      <c r="D63" s="58">
        <v>71880</v>
      </c>
    </row>
    <row r="64" spans="1:6" x14ac:dyDescent="0.25">
      <c r="A64" s="49">
        <v>42943</v>
      </c>
      <c r="B64" s="48" t="s">
        <v>60</v>
      </c>
      <c r="C64" s="48" t="s">
        <v>52</v>
      </c>
      <c r="D64" s="58">
        <v>58021</v>
      </c>
    </row>
    <row r="65" spans="1:9" x14ac:dyDescent="0.25">
      <c r="A65" s="49">
        <v>43035</v>
      </c>
      <c r="B65" s="48" t="s">
        <v>55</v>
      </c>
      <c r="C65" s="48" t="s">
        <v>43</v>
      </c>
      <c r="D65" s="58">
        <v>63092</v>
      </c>
    </row>
    <row r="66" spans="1:9" x14ac:dyDescent="0.25">
      <c r="A66" s="49">
        <v>42563</v>
      </c>
      <c r="B66" s="48" t="s">
        <v>56</v>
      </c>
      <c r="C66" s="48" t="s">
        <v>52</v>
      </c>
      <c r="D66" s="58">
        <v>97432</v>
      </c>
    </row>
    <row r="67" spans="1:9" x14ac:dyDescent="0.25">
      <c r="A67" s="49">
        <v>42714</v>
      </c>
      <c r="B67" s="48" t="s">
        <v>59</v>
      </c>
      <c r="C67" s="48" t="s">
        <v>50</v>
      </c>
      <c r="D67" s="58">
        <v>48098</v>
      </c>
    </row>
    <row r="68" spans="1:9" x14ac:dyDescent="0.25">
      <c r="A68" s="49">
        <v>42933</v>
      </c>
      <c r="B68" s="48" t="s">
        <v>53</v>
      </c>
      <c r="C68" s="48" t="s">
        <v>43</v>
      </c>
      <c r="D68" s="58">
        <v>17408</v>
      </c>
    </row>
    <row r="69" spans="1:9" x14ac:dyDescent="0.25">
      <c r="A69" s="49">
        <v>42580</v>
      </c>
      <c r="B69" s="48" t="s">
        <v>53</v>
      </c>
      <c r="C69" s="48" t="s">
        <v>43</v>
      </c>
      <c r="D69" s="58">
        <v>33415</v>
      </c>
    </row>
    <row r="70" spans="1:9" x14ac:dyDescent="0.25">
      <c r="A70" s="49">
        <v>42875</v>
      </c>
      <c r="B70" s="48" t="s">
        <v>44</v>
      </c>
      <c r="C70" s="48" t="s">
        <v>43</v>
      </c>
      <c r="D70" s="58">
        <v>42419</v>
      </c>
    </row>
    <row r="71" spans="1:9" x14ac:dyDescent="0.25">
      <c r="A71" s="49">
        <v>42560</v>
      </c>
      <c r="B71" s="48" t="s">
        <v>44</v>
      </c>
      <c r="C71" s="48" t="s">
        <v>43</v>
      </c>
      <c r="D71" s="58">
        <v>71182</v>
      </c>
    </row>
    <row r="73" spans="1:9" x14ac:dyDescent="0.25">
      <c r="A73" s="65" t="s">
        <v>258</v>
      </c>
      <c r="B73" s="32"/>
      <c r="C73" s="32"/>
      <c r="D73" s="32"/>
      <c r="E73" s="32"/>
      <c r="F73" s="32"/>
      <c r="G73" s="32"/>
      <c r="H73" s="32"/>
      <c r="I73" s="33"/>
    </row>
    <row r="75" spans="1:9" x14ac:dyDescent="0.25">
      <c r="A75" s="73" t="s">
        <v>0</v>
      </c>
      <c r="B75" s="74" t="s">
        <v>40</v>
      </c>
      <c r="C75" s="74" t="s">
        <v>41</v>
      </c>
      <c r="D75" s="75" t="s">
        <v>2</v>
      </c>
    </row>
    <row r="76" spans="1:9" x14ac:dyDescent="0.25">
      <c r="A76" s="67">
        <v>42855</v>
      </c>
      <c r="B76" s="50" t="s">
        <v>42</v>
      </c>
      <c r="C76" s="50" t="s">
        <v>43</v>
      </c>
      <c r="D76" s="70">
        <v>88016</v>
      </c>
    </row>
    <row r="77" spans="1:9" x14ac:dyDescent="0.25">
      <c r="A77" s="67">
        <v>42686</v>
      </c>
      <c r="B77" s="50" t="s">
        <v>54</v>
      </c>
      <c r="C77" s="50" t="s">
        <v>46</v>
      </c>
      <c r="D77" s="70">
        <v>71880</v>
      </c>
    </row>
    <row r="78" spans="1:9" x14ac:dyDescent="0.25">
      <c r="A78" s="67">
        <v>43002</v>
      </c>
      <c r="B78" s="50" t="s">
        <v>57</v>
      </c>
      <c r="C78" s="50" t="s">
        <v>50</v>
      </c>
      <c r="D78" s="70">
        <v>47794</v>
      </c>
    </row>
    <row r="79" spans="1:9" x14ac:dyDescent="0.25">
      <c r="A79" s="69">
        <v>43025</v>
      </c>
      <c r="B79" s="51" t="s">
        <v>45</v>
      </c>
      <c r="C79" s="51" t="s">
        <v>46</v>
      </c>
      <c r="D79" s="72">
        <v>70720</v>
      </c>
    </row>
    <row r="80" spans="1:9" x14ac:dyDescent="0.25">
      <c r="A80" s="69">
        <v>42978</v>
      </c>
      <c r="B80" s="51" t="s">
        <v>51</v>
      </c>
      <c r="C80" s="51" t="s">
        <v>50</v>
      </c>
      <c r="D80" s="72">
        <v>47352</v>
      </c>
    </row>
    <row r="81" spans="1:4" x14ac:dyDescent="0.25">
      <c r="A81" s="69">
        <v>42933</v>
      </c>
      <c r="B81" s="51" t="s">
        <v>53</v>
      </c>
      <c r="C81" s="51" t="s">
        <v>43</v>
      </c>
      <c r="D81" s="72">
        <v>17408</v>
      </c>
    </row>
    <row r="82" spans="1:4" x14ac:dyDescent="0.25">
      <c r="A82" s="69">
        <v>42875</v>
      </c>
      <c r="B82" s="51" t="s">
        <v>44</v>
      </c>
      <c r="C82" s="51" t="s">
        <v>43</v>
      </c>
      <c r="D82" s="72">
        <v>42419</v>
      </c>
    </row>
    <row r="83" spans="1:4" x14ac:dyDescent="0.25">
      <c r="A83" s="68">
        <v>42560</v>
      </c>
      <c r="B83" s="48" t="s">
        <v>44</v>
      </c>
      <c r="C83" s="48" t="s">
        <v>43</v>
      </c>
      <c r="D83" s="71">
        <v>71182</v>
      </c>
    </row>
    <row r="84" spans="1:4" x14ac:dyDescent="0.25">
      <c r="A84" s="68">
        <v>42640</v>
      </c>
      <c r="B84" s="48" t="s">
        <v>47</v>
      </c>
      <c r="C84" s="48" t="s">
        <v>43</v>
      </c>
      <c r="D84" s="71">
        <v>69598</v>
      </c>
    </row>
    <row r="85" spans="1:4" x14ac:dyDescent="0.25">
      <c r="A85" s="68">
        <v>42664</v>
      </c>
      <c r="B85" s="48" t="s">
        <v>48</v>
      </c>
      <c r="C85" s="48" t="s">
        <v>46</v>
      </c>
      <c r="D85" s="71">
        <v>55299</v>
      </c>
    </row>
    <row r="86" spans="1:4" x14ac:dyDescent="0.25">
      <c r="A86" s="68">
        <v>42985</v>
      </c>
      <c r="B86" s="48" t="s">
        <v>49</v>
      </c>
      <c r="C86" s="48" t="s">
        <v>50</v>
      </c>
      <c r="D86" s="71">
        <v>63882</v>
      </c>
    </row>
    <row r="87" spans="1:4" x14ac:dyDescent="0.25">
      <c r="A87" s="68">
        <v>42605</v>
      </c>
      <c r="B87" s="48" t="s">
        <v>42</v>
      </c>
      <c r="C87" s="48" t="s">
        <v>52</v>
      </c>
      <c r="D87" s="71">
        <v>33105</v>
      </c>
    </row>
    <row r="88" spans="1:4" x14ac:dyDescent="0.25">
      <c r="A88" s="68">
        <v>42377</v>
      </c>
      <c r="B88" s="48" t="s">
        <v>42</v>
      </c>
      <c r="C88" s="48" t="s">
        <v>50</v>
      </c>
      <c r="D88" s="71">
        <v>62058</v>
      </c>
    </row>
    <row r="89" spans="1:4" x14ac:dyDescent="0.25">
      <c r="A89" s="68">
        <v>42580</v>
      </c>
      <c r="B89" s="48" t="s">
        <v>53</v>
      </c>
      <c r="C89" s="48" t="s">
        <v>43</v>
      </c>
      <c r="D89" s="71">
        <v>33415</v>
      </c>
    </row>
    <row r="90" spans="1:4" x14ac:dyDescent="0.25">
      <c r="A90" s="68">
        <v>43035</v>
      </c>
      <c r="B90" s="48" t="s">
        <v>55</v>
      </c>
      <c r="C90" s="48" t="s">
        <v>43</v>
      </c>
      <c r="D90" s="71">
        <v>63092</v>
      </c>
    </row>
    <row r="91" spans="1:4" x14ac:dyDescent="0.25">
      <c r="A91" s="68">
        <v>42563</v>
      </c>
      <c r="B91" s="48" t="s">
        <v>56</v>
      </c>
      <c r="C91" s="48" t="s">
        <v>52</v>
      </c>
      <c r="D91" s="71">
        <v>97432</v>
      </c>
    </row>
    <row r="92" spans="1:4" x14ac:dyDescent="0.25">
      <c r="A92" s="68">
        <v>42638</v>
      </c>
      <c r="B92" s="48" t="s">
        <v>57</v>
      </c>
      <c r="C92" s="48" t="s">
        <v>46</v>
      </c>
      <c r="D92" s="71">
        <v>45376</v>
      </c>
    </row>
    <row r="93" spans="1:4" x14ac:dyDescent="0.25">
      <c r="A93" s="68">
        <v>42765</v>
      </c>
      <c r="B93" s="48" t="s">
        <v>45</v>
      </c>
      <c r="C93" s="48" t="s">
        <v>43</v>
      </c>
      <c r="D93" s="71">
        <v>107034</v>
      </c>
    </row>
    <row r="94" spans="1:4" x14ac:dyDescent="0.25">
      <c r="A94" s="68">
        <v>42943</v>
      </c>
      <c r="B94" s="48" t="s">
        <v>58</v>
      </c>
      <c r="C94" s="48" t="s">
        <v>46</v>
      </c>
      <c r="D94" s="71">
        <v>30999</v>
      </c>
    </row>
    <row r="95" spans="1:4" x14ac:dyDescent="0.25">
      <c r="A95" s="68">
        <v>42714</v>
      </c>
      <c r="B95" s="48" t="s">
        <v>59</v>
      </c>
      <c r="C95" s="48" t="s">
        <v>50</v>
      </c>
      <c r="D95" s="71">
        <v>48098</v>
      </c>
    </row>
    <row r="96" spans="1:4" x14ac:dyDescent="0.25">
      <c r="A96" s="68">
        <v>42943</v>
      </c>
      <c r="B96" s="48" t="s">
        <v>60</v>
      </c>
      <c r="C96" s="48" t="s">
        <v>52</v>
      </c>
      <c r="D96" s="71">
        <v>58021</v>
      </c>
    </row>
    <row r="97" spans="1:10" x14ac:dyDescent="0.25">
      <c r="A97" s="76">
        <v>42711</v>
      </c>
      <c r="B97" s="77" t="s">
        <v>47</v>
      </c>
      <c r="C97" s="77" t="s">
        <v>50</v>
      </c>
      <c r="D97" s="78">
        <v>27192</v>
      </c>
    </row>
    <row r="100" spans="1:10" x14ac:dyDescent="0.25">
      <c r="A100" s="34" t="s">
        <v>19</v>
      </c>
      <c r="B100" s="35"/>
      <c r="C100" s="35"/>
      <c r="D100" s="35"/>
      <c r="E100" s="35"/>
      <c r="F100" s="35"/>
      <c r="G100" s="35"/>
      <c r="H100" s="35"/>
      <c r="I100" s="35"/>
      <c r="J100" s="36"/>
    </row>
    <row r="101" spans="1:10" x14ac:dyDescent="0.25">
      <c r="A101" s="37" t="s">
        <v>20</v>
      </c>
      <c r="B101" s="38"/>
      <c r="C101" s="38"/>
      <c r="D101" s="38"/>
      <c r="E101" s="38"/>
      <c r="F101" s="38"/>
      <c r="G101" s="38"/>
      <c r="H101" s="38"/>
      <c r="I101" s="38"/>
      <c r="J101" s="39"/>
    </row>
    <row r="102" spans="1:10" x14ac:dyDescent="0.25">
      <c r="A102" s="37" t="s">
        <v>21</v>
      </c>
      <c r="B102" s="38"/>
      <c r="C102" s="38"/>
      <c r="D102" s="38"/>
      <c r="E102" s="38"/>
      <c r="F102" s="38"/>
      <c r="G102" s="38"/>
      <c r="H102" s="38"/>
      <c r="I102" s="38"/>
      <c r="J102" s="39"/>
    </row>
    <row r="103" spans="1:10" x14ac:dyDescent="0.25">
      <c r="A103" s="37" t="b">
        <v>0</v>
      </c>
      <c r="B103" s="38"/>
      <c r="C103" s="38"/>
      <c r="D103" s="38"/>
      <c r="E103" s="38"/>
      <c r="F103" s="38"/>
      <c r="G103" s="38"/>
      <c r="H103" s="38"/>
      <c r="I103" s="38"/>
      <c r="J103" s="39"/>
    </row>
    <row r="104" spans="1:10" x14ac:dyDescent="0.25">
      <c r="A104" s="37" t="b">
        <v>1</v>
      </c>
      <c r="B104" s="38"/>
      <c r="C104" s="38"/>
      <c r="D104" s="38"/>
      <c r="E104" s="38"/>
      <c r="F104" s="38"/>
      <c r="G104" s="38"/>
      <c r="H104" s="38"/>
      <c r="I104" s="38"/>
      <c r="J104" s="39"/>
    </row>
    <row r="105" spans="1:10" x14ac:dyDescent="0.25">
      <c r="A105" s="37" t="s">
        <v>28</v>
      </c>
      <c r="B105" s="38"/>
      <c r="C105" s="38"/>
      <c r="D105" s="38"/>
      <c r="E105" s="38"/>
      <c r="F105" s="38"/>
      <c r="G105" s="38"/>
      <c r="H105" s="38"/>
      <c r="I105" s="38"/>
      <c r="J105" s="39"/>
    </row>
    <row r="106" spans="1:10" x14ac:dyDescent="0.25">
      <c r="A106" s="42" t="s">
        <v>30</v>
      </c>
      <c r="B106" s="43"/>
      <c r="C106" s="43"/>
      <c r="D106" s="43"/>
      <c r="E106" s="43"/>
      <c r="F106" s="43"/>
      <c r="G106" s="43"/>
      <c r="H106" s="43"/>
      <c r="I106" s="43"/>
      <c r="J106" s="44"/>
    </row>
    <row r="108" spans="1:10" x14ac:dyDescent="0.25">
      <c r="A108" s="65" t="s">
        <v>259</v>
      </c>
      <c r="B108" s="32"/>
      <c r="C108" s="32"/>
      <c r="D108" s="32"/>
      <c r="E108" s="32"/>
      <c r="F108" s="32"/>
      <c r="G108" s="32"/>
      <c r="H108" s="32"/>
      <c r="I108" s="33"/>
    </row>
    <row r="110" spans="1:10" x14ac:dyDescent="0.25">
      <c r="A110" s="47" t="s">
        <v>33</v>
      </c>
    </row>
    <row r="111" spans="1:10" x14ac:dyDescent="0.25">
      <c r="A111" s="48">
        <v>23</v>
      </c>
    </row>
    <row r="112" spans="1:10" x14ac:dyDescent="0.25">
      <c r="A112" s="48">
        <v>23</v>
      </c>
    </row>
    <row r="113" spans="1:1" x14ac:dyDescent="0.25">
      <c r="A113" s="48">
        <v>25</v>
      </c>
    </row>
    <row r="114" spans="1:1" x14ac:dyDescent="0.25">
      <c r="A114" s="48" t="s">
        <v>39</v>
      </c>
    </row>
    <row r="115" spans="1:1" x14ac:dyDescent="0.25">
      <c r="A115" s="48" t="s">
        <v>36</v>
      </c>
    </row>
    <row r="116" spans="1:1" x14ac:dyDescent="0.25">
      <c r="A116" s="48" t="s">
        <v>37</v>
      </c>
    </row>
    <row r="117" spans="1:1" x14ac:dyDescent="0.25">
      <c r="A117" s="3" t="b">
        <v>0</v>
      </c>
    </row>
    <row r="118" spans="1:1" x14ac:dyDescent="0.25">
      <c r="A118" s="3" t="b">
        <v>1</v>
      </c>
    </row>
    <row r="119" spans="1:1" x14ac:dyDescent="0.25">
      <c r="A119" s="48" t="e">
        <f>NA()</f>
        <v>#N/A</v>
      </c>
    </row>
    <row r="120" spans="1:1" x14ac:dyDescent="0.25">
      <c r="A120" s="48" t="e">
        <f>10/0</f>
        <v>#DIV/0!</v>
      </c>
    </row>
    <row r="121" spans="1:1" x14ac:dyDescent="0.25">
      <c r="A121" s="48"/>
    </row>
    <row r="122" spans="1:1" x14ac:dyDescent="0.25">
      <c r="A122" s="48"/>
    </row>
    <row r="123" spans="1:1" x14ac:dyDescent="0.25">
      <c r="A123" s="48"/>
    </row>
  </sheetData>
  <autoFilter ref="A110:A123" xr:uid="{DC850F53-3476-49B4-9053-EB47C92FF988}">
    <sortState xmlns:xlrd2="http://schemas.microsoft.com/office/spreadsheetml/2017/richdata2" ref="A111:A123">
      <sortCondition ref="A111:A123" customList="#N/A,#DIV/0!,TRUE,FALSE"/>
    </sortState>
  </autoFilter>
  <sortState xmlns:xlrd2="http://schemas.microsoft.com/office/spreadsheetml/2017/richdata2" ref="A111:A120">
    <sortCondition ref="A115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3EFD-F0FF-49A6-9A20-34BF90B9945C}">
  <sheetPr>
    <tabColor rgb="FF0000FF"/>
  </sheetPr>
  <dimension ref="A1:M4957"/>
  <sheetViews>
    <sheetView topLeftCell="A6" zoomScale="85" zoomScaleNormal="85" workbookViewId="0">
      <selection activeCell="B3210" sqref="B3210"/>
    </sheetView>
  </sheetViews>
  <sheetFormatPr defaultRowHeight="15" x14ac:dyDescent="0.25"/>
  <cols>
    <col min="1" max="1" width="11.7109375" style="59" customWidth="1"/>
    <col min="2" max="2" width="11" style="59" customWidth="1"/>
    <col min="3" max="3" width="10.42578125" style="59" bestFit="1" customWidth="1"/>
    <col min="4" max="4" width="14.5703125" style="59" bestFit="1" customWidth="1"/>
    <col min="5" max="5" width="10.28515625" bestFit="1" customWidth="1"/>
    <col min="6" max="6" width="11.7109375" customWidth="1"/>
    <col min="7" max="7" width="14.42578125" bestFit="1" customWidth="1"/>
    <col min="8" max="8" width="12" customWidth="1"/>
    <col min="9" max="12" width="12.5703125" customWidth="1"/>
  </cols>
  <sheetData>
    <row r="1" spans="1:13" x14ac:dyDescent="0.25">
      <c r="A1" s="52" t="s">
        <v>150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</row>
    <row r="2" spans="1:13" x14ac:dyDescent="0.25">
      <c r="A2" s="80" t="s">
        <v>151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9"/>
    </row>
    <row r="3" spans="1:13" x14ac:dyDescent="0.25">
      <c r="A3" s="56" t="s">
        <v>149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4"/>
    </row>
    <row r="5" spans="1:13" x14ac:dyDescent="0.25">
      <c r="A5" s="52" t="s">
        <v>157</v>
      </c>
      <c r="B5" s="53"/>
      <c r="C5" s="35"/>
      <c r="D5" s="35"/>
      <c r="E5" s="35"/>
      <c r="F5" s="35"/>
      <c r="G5" s="35"/>
      <c r="H5" s="35"/>
      <c r="I5" s="35"/>
      <c r="J5" s="35"/>
      <c r="K5" s="35"/>
      <c r="L5" s="35"/>
      <c r="M5" s="36"/>
    </row>
    <row r="6" spans="1:13" x14ac:dyDescent="0.25">
      <c r="A6" s="79" t="s">
        <v>156</v>
      </c>
      <c r="B6" s="55"/>
      <c r="C6" s="38"/>
      <c r="D6" s="38"/>
      <c r="E6" s="38"/>
      <c r="F6" s="38"/>
      <c r="G6" s="38"/>
      <c r="H6" s="38"/>
      <c r="I6" s="38"/>
      <c r="J6" s="38"/>
      <c r="K6" s="38"/>
      <c r="L6" s="38"/>
      <c r="M6" s="39"/>
    </row>
    <row r="7" spans="1:13" x14ac:dyDescent="0.25">
      <c r="A7" s="79" t="s">
        <v>152</v>
      </c>
      <c r="B7" s="55"/>
      <c r="C7" s="38"/>
      <c r="D7" s="38"/>
      <c r="E7" s="38"/>
      <c r="F7" s="38"/>
      <c r="G7" s="38"/>
      <c r="H7" s="38"/>
      <c r="I7" s="38"/>
      <c r="J7" s="38"/>
      <c r="K7" s="38"/>
      <c r="L7" s="38"/>
      <c r="M7" s="39"/>
    </row>
    <row r="8" spans="1:13" x14ac:dyDescent="0.25">
      <c r="A8" s="79" t="s">
        <v>153</v>
      </c>
      <c r="B8" s="55"/>
      <c r="C8" s="38"/>
      <c r="D8" s="38"/>
      <c r="E8" s="38"/>
      <c r="F8" s="38"/>
      <c r="G8" s="38"/>
      <c r="H8" s="38"/>
      <c r="I8" s="38"/>
      <c r="J8" s="38"/>
      <c r="K8" s="38"/>
      <c r="L8" s="38"/>
      <c r="M8" s="39"/>
    </row>
    <row r="9" spans="1:13" x14ac:dyDescent="0.25">
      <c r="A9" s="79" t="s">
        <v>158</v>
      </c>
      <c r="B9" s="55"/>
      <c r="C9" s="38"/>
      <c r="D9" s="38"/>
      <c r="E9" s="38"/>
      <c r="F9" s="38"/>
      <c r="G9" s="38"/>
      <c r="H9" s="38"/>
      <c r="I9" s="38"/>
      <c r="J9" s="38"/>
      <c r="K9" s="38"/>
      <c r="L9" s="38"/>
      <c r="M9" s="39"/>
    </row>
    <row r="10" spans="1:13" x14ac:dyDescent="0.25">
      <c r="A10" s="79" t="s">
        <v>154</v>
      </c>
      <c r="B10" s="55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9"/>
    </row>
    <row r="11" spans="1:13" x14ac:dyDescent="0.25">
      <c r="A11" s="56" t="s">
        <v>155</v>
      </c>
      <c r="B11" s="57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4"/>
    </row>
    <row r="12" spans="1:13" x14ac:dyDescent="0.25">
      <c r="A12"/>
      <c r="B12"/>
      <c r="C12"/>
      <c r="D12"/>
    </row>
    <row r="13" spans="1:13" x14ac:dyDescent="0.25">
      <c r="A13" t="s">
        <v>159</v>
      </c>
      <c r="B13"/>
      <c r="C13"/>
      <c r="D13"/>
    </row>
    <row r="14" spans="1:13" x14ac:dyDescent="0.25">
      <c r="A14" t="s">
        <v>160</v>
      </c>
      <c r="B14"/>
      <c r="C14"/>
      <c r="D14"/>
    </row>
    <row r="15" spans="1:13" x14ac:dyDescent="0.25">
      <c r="A15" t="s">
        <v>161</v>
      </c>
      <c r="B15"/>
      <c r="C15"/>
      <c r="D15"/>
    </row>
    <row r="16" spans="1:13" x14ac:dyDescent="0.25">
      <c r="A16" t="s">
        <v>162</v>
      </c>
      <c r="B16"/>
      <c r="C16"/>
      <c r="D16"/>
    </row>
    <row r="17" spans="1:10" x14ac:dyDescent="0.25">
      <c r="A17" t="s">
        <v>163</v>
      </c>
      <c r="B17"/>
      <c r="C17"/>
      <c r="D17"/>
    </row>
    <row r="18" spans="1:10" x14ac:dyDescent="0.25">
      <c r="A18" t="s">
        <v>164</v>
      </c>
      <c r="B18"/>
      <c r="C18"/>
      <c r="D18"/>
    </row>
    <row r="19" spans="1:10" x14ac:dyDescent="0.25">
      <c r="A19" t="s">
        <v>165</v>
      </c>
      <c r="B19"/>
      <c r="C19"/>
      <c r="D19"/>
    </row>
    <row r="20" spans="1:10" x14ac:dyDescent="0.25">
      <c r="A20"/>
      <c r="B20"/>
      <c r="C20"/>
      <c r="D20"/>
    </row>
    <row r="21" spans="1:10" x14ac:dyDescent="0.25">
      <c r="A21" s="47" t="s">
        <v>0</v>
      </c>
      <c r="B21" s="47" t="s">
        <v>40</v>
      </c>
      <c r="C21" s="47" t="s">
        <v>41</v>
      </c>
      <c r="D21" s="47" t="s">
        <v>2</v>
      </c>
      <c r="G21" s="96" t="s">
        <v>0</v>
      </c>
      <c r="H21" s="96" t="s">
        <v>40</v>
      </c>
      <c r="I21" s="96" t="s">
        <v>41</v>
      </c>
      <c r="J21" s="96" t="s">
        <v>2</v>
      </c>
    </row>
    <row r="22" spans="1:10" x14ac:dyDescent="0.25">
      <c r="A22" s="49">
        <v>42855</v>
      </c>
      <c r="B22" s="48" t="s">
        <v>42</v>
      </c>
      <c r="C22" s="48" t="s">
        <v>43</v>
      </c>
      <c r="D22" s="58">
        <v>88016</v>
      </c>
      <c r="G22" s="97">
        <v>42855</v>
      </c>
      <c r="H22" s="98" t="s">
        <v>42</v>
      </c>
      <c r="I22" s="98" t="s">
        <v>43</v>
      </c>
      <c r="J22" s="99">
        <v>88016</v>
      </c>
    </row>
    <row r="23" spans="1:10" x14ac:dyDescent="0.25">
      <c r="A23" s="49">
        <v>42560</v>
      </c>
      <c r="B23" s="48" t="s">
        <v>44</v>
      </c>
      <c r="C23" s="48" t="s">
        <v>43</v>
      </c>
      <c r="D23" s="58">
        <v>71182</v>
      </c>
      <c r="G23" s="49">
        <v>42605</v>
      </c>
      <c r="H23" s="48" t="s">
        <v>42</v>
      </c>
      <c r="I23" s="48" t="s">
        <v>52</v>
      </c>
      <c r="J23" s="58">
        <v>33105</v>
      </c>
    </row>
    <row r="24" spans="1:10" x14ac:dyDescent="0.25">
      <c r="A24" s="49">
        <v>43025</v>
      </c>
      <c r="B24" s="48" t="s">
        <v>45</v>
      </c>
      <c r="C24" s="48" t="s">
        <v>46</v>
      </c>
      <c r="D24" s="58">
        <v>70720</v>
      </c>
      <c r="G24" s="49">
        <v>42377</v>
      </c>
      <c r="H24" s="48" t="s">
        <v>42</v>
      </c>
      <c r="I24" s="48" t="s">
        <v>50</v>
      </c>
      <c r="J24" s="58">
        <v>62058</v>
      </c>
    </row>
    <row r="25" spans="1:10" x14ac:dyDescent="0.25">
      <c r="A25" s="49">
        <v>42640</v>
      </c>
      <c r="B25" s="48" t="s">
        <v>47</v>
      </c>
      <c r="C25" s="48" t="s">
        <v>43</v>
      </c>
      <c r="D25" s="58">
        <v>69598</v>
      </c>
      <c r="G25" s="49">
        <v>42397</v>
      </c>
      <c r="H25" s="48" t="s">
        <v>42</v>
      </c>
      <c r="I25" s="48" t="s">
        <v>43</v>
      </c>
      <c r="J25" s="58">
        <v>50952</v>
      </c>
    </row>
    <row r="26" spans="1:10" x14ac:dyDescent="0.25">
      <c r="A26" s="49">
        <v>42664</v>
      </c>
      <c r="B26" s="48" t="s">
        <v>48</v>
      </c>
      <c r="C26" s="48" t="s">
        <v>46</v>
      </c>
      <c r="D26" s="58">
        <v>55299</v>
      </c>
      <c r="G26" s="49">
        <v>42885</v>
      </c>
      <c r="H26" s="48" t="s">
        <v>42</v>
      </c>
      <c r="I26" s="48" t="s">
        <v>50</v>
      </c>
      <c r="J26" s="58">
        <v>119068</v>
      </c>
    </row>
    <row r="27" spans="1:10" x14ac:dyDescent="0.25">
      <c r="A27" s="49">
        <v>42985</v>
      </c>
      <c r="B27" s="48" t="s">
        <v>49</v>
      </c>
      <c r="C27" s="48" t="s">
        <v>50</v>
      </c>
      <c r="D27" s="58">
        <v>63882</v>
      </c>
      <c r="G27" s="49">
        <v>42481</v>
      </c>
      <c r="H27" s="48" t="s">
        <v>42</v>
      </c>
      <c r="I27" s="48" t="s">
        <v>52</v>
      </c>
      <c r="J27" s="58">
        <v>50694</v>
      </c>
    </row>
    <row r="28" spans="1:10" x14ac:dyDescent="0.25">
      <c r="A28" s="49">
        <v>42978</v>
      </c>
      <c r="B28" s="48" t="s">
        <v>51</v>
      </c>
      <c r="C28" s="48" t="s">
        <v>50</v>
      </c>
      <c r="D28" s="58">
        <v>47352</v>
      </c>
      <c r="G28" s="49">
        <v>42541</v>
      </c>
      <c r="H28" s="48" t="s">
        <v>42</v>
      </c>
      <c r="I28" s="48" t="s">
        <v>52</v>
      </c>
      <c r="J28" s="58">
        <v>49413</v>
      </c>
    </row>
    <row r="29" spans="1:10" x14ac:dyDescent="0.25">
      <c r="A29" s="49">
        <v>42605</v>
      </c>
      <c r="B29" s="48" t="s">
        <v>42</v>
      </c>
      <c r="C29" s="48" t="s">
        <v>52</v>
      </c>
      <c r="D29" s="58">
        <v>33105</v>
      </c>
      <c r="G29" s="97">
        <v>42684</v>
      </c>
      <c r="H29" s="98" t="s">
        <v>42</v>
      </c>
      <c r="I29" s="98" t="s">
        <v>46</v>
      </c>
      <c r="J29" s="99">
        <v>31693</v>
      </c>
    </row>
    <row r="30" spans="1:10" x14ac:dyDescent="0.25">
      <c r="A30" s="49">
        <v>42377</v>
      </c>
      <c r="B30" s="48" t="s">
        <v>42</v>
      </c>
      <c r="C30" s="48" t="s">
        <v>50</v>
      </c>
      <c r="D30" s="58">
        <v>62058</v>
      </c>
      <c r="G30" s="97">
        <v>43095</v>
      </c>
      <c r="H30" s="98" t="s">
        <v>42</v>
      </c>
      <c r="I30" s="98" t="s">
        <v>43</v>
      </c>
      <c r="J30" s="99">
        <v>31906</v>
      </c>
    </row>
    <row r="31" spans="1:10" x14ac:dyDescent="0.25">
      <c r="A31" s="49">
        <v>42580</v>
      </c>
      <c r="B31" s="48" t="s">
        <v>53</v>
      </c>
      <c r="C31" s="48" t="s">
        <v>43</v>
      </c>
      <c r="D31" s="58">
        <v>33415</v>
      </c>
      <c r="G31" s="49">
        <v>42977</v>
      </c>
      <c r="H31" s="48" t="s">
        <v>42</v>
      </c>
      <c r="I31" s="48" t="s">
        <v>43</v>
      </c>
      <c r="J31" s="58">
        <v>103190</v>
      </c>
    </row>
    <row r="32" spans="1:10" x14ac:dyDescent="0.25">
      <c r="A32" s="49">
        <v>42686</v>
      </c>
      <c r="B32" s="48" t="s">
        <v>54</v>
      </c>
      <c r="C32" s="48" t="s">
        <v>46</v>
      </c>
      <c r="D32" s="58">
        <v>71880</v>
      </c>
      <c r="G32" s="49">
        <v>43075</v>
      </c>
      <c r="H32" s="48" t="s">
        <v>42</v>
      </c>
      <c r="I32" s="48" t="s">
        <v>46</v>
      </c>
      <c r="J32" s="58">
        <v>34138</v>
      </c>
    </row>
    <row r="33" spans="1:10" x14ac:dyDescent="0.25">
      <c r="A33" s="49">
        <v>43035</v>
      </c>
      <c r="B33" s="48" t="s">
        <v>55</v>
      </c>
      <c r="C33" s="48" t="s">
        <v>43</v>
      </c>
      <c r="D33" s="58">
        <v>63092</v>
      </c>
      <c r="G33" s="49">
        <v>43060</v>
      </c>
      <c r="H33" s="48" t="s">
        <v>42</v>
      </c>
      <c r="I33" s="48" t="s">
        <v>50</v>
      </c>
      <c r="J33" s="58">
        <v>16674</v>
      </c>
    </row>
    <row r="34" spans="1:10" x14ac:dyDescent="0.25">
      <c r="A34" s="49">
        <v>42397</v>
      </c>
      <c r="B34" s="48" t="s">
        <v>42</v>
      </c>
      <c r="C34" s="48" t="s">
        <v>43</v>
      </c>
      <c r="D34" s="58">
        <v>50952</v>
      </c>
      <c r="G34" s="49">
        <v>42463</v>
      </c>
      <c r="H34" s="48" t="s">
        <v>42</v>
      </c>
      <c r="I34" s="48" t="s">
        <v>46</v>
      </c>
      <c r="J34" s="58">
        <v>73314</v>
      </c>
    </row>
    <row r="35" spans="1:10" x14ac:dyDescent="0.25">
      <c r="A35" s="49">
        <v>42638</v>
      </c>
      <c r="B35" s="48" t="s">
        <v>57</v>
      </c>
      <c r="C35" s="48" t="s">
        <v>46</v>
      </c>
      <c r="D35" s="58">
        <v>45376</v>
      </c>
      <c r="G35" s="49">
        <v>42424</v>
      </c>
      <c r="H35" s="48" t="s">
        <v>42</v>
      </c>
      <c r="I35" s="48" t="s">
        <v>52</v>
      </c>
      <c r="J35" s="58">
        <v>59852</v>
      </c>
    </row>
    <row r="36" spans="1:10" x14ac:dyDescent="0.25">
      <c r="A36" s="49">
        <v>42765</v>
      </c>
      <c r="B36" s="48" t="s">
        <v>45</v>
      </c>
      <c r="C36" s="48" t="s">
        <v>43</v>
      </c>
      <c r="D36" s="58">
        <v>107034</v>
      </c>
      <c r="G36" s="49">
        <v>42750</v>
      </c>
      <c r="H36" s="48" t="s">
        <v>42</v>
      </c>
      <c r="I36" s="48" t="s">
        <v>46</v>
      </c>
      <c r="J36" s="58">
        <v>31596</v>
      </c>
    </row>
    <row r="37" spans="1:10" x14ac:dyDescent="0.25">
      <c r="A37" s="49">
        <v>42943</v>
      </c>
      <c r="B37" s="48" t="s">
        <v>58</v>
      </c>
      <c r="C37" s="48" t="s">
        <v>46</v>
      </c>
      <c r="D37" s="58">
        <v>30999</v>
      </c>
      <c r="G37" s="49">
        <v>42575</v>
      </c>
      <c r="H37" s="48" t="s">
        <v>42</v>
      </c>
      <c r="I37" s="48" t="s">
        <v>50</v>
      </c>
      <c r="J37" s="58">
        <v>16654</v>
      </c>
    </row>
    <row r="38" spans="1:10" x14ac:dyDescent="0.25">
      <c r="A38" s="49">
        <v>43002</v>
      </c>
      <c r="B38" s="48" t="s">
        <v>57</v>
      </c>
      <c r="C38" s="48" t="s">
        <v>50</v>
      </c>
      <c r="D38" s="58">
        <v>47794</v>
      </c>
      <c r="G38" s="49">
        <v>42403</v>
      </c>
      <c r="H38" s="48" t="s">
        <v>42</v>
      </c>
      <c r="I38" s="48" t="s">
        <v>52</v>
      </c>
      <c r="J38" s="58">
        <v>22524</v>
      </c>
    </row>
    <row r="39" spans="1:10" x14ac:dyDescent="0.25">
      <c r="A39" s="49">
        <v>42714</v>
      </c>
      <c r="B39" s="48" t="s">
        <v>59</v>
      </c>
      <c r="C39" s="48" t="s">
        <v>50</v>
      </c>
      <c r="D39" s="58">
        <v>48098</v>
      </c>
      <c r="G39" s="49">
        <v>42763</v>
      </c>
      <c r="H39" s="48" t="s">
        <v>42</v>
      </c>
      <c r="I39" s="48" t="s">
        <v>43</v>
      </c>
      <c r="J39" s="58">
        <v>108442</v>
      </c>
    </row>
    <row r="40" spans="1:10" x14ac:dyDescent="0.25">
      <c r="A40" s="49">
        <v>42943</v>
      </c>
      <c r="B40" s="48" t="s">
        <v>60</v>
      </c>
      <c r="C40" s="48" t="s">
        <v>52</v>
      </c>
      <c r="D40" s="58">
        <v>58021</v>
      </c>
      <c r="G40" s="49">
        <v>43076</v>
      </c>
      <c r="H40" s="48" t="s">
        <v>42</v>
      </c>
      <c r="I40" s="48" t="s">
        <v>43</v>
      </c>
      <c r="J40" s="58">
        <v>52572</v>
      </c>
    </row>
    <row r="41" spans="1:10" x14ac:dyDescent="0.25">
      <c r="A41" s="49">
        <v>42933</v>
      </c>
      <c r="B41" s="48" t="s">
        <v>53</v>
      </c>
      <c r="C41" s="48" t="s">
        <v>43</v>
      </c>
      <c r="D41" s="58">
        <v>17408</v>
      </c>
      <c r="G41" s="49">
        <v>42962</v>
      </c>
      <c r="H41" s="48" t="s">
        <v>42</v>
      </c>
      <c r="I41" s="48" t="s">
        <v>43</v>
      </c>
      <c r="J41" s="58">
        <v>24349</v>
      </c>
    </row>
    <row r="42" spans="1:10" x14ac:dyDescent="0.25">
      <c r="A42" s="49">
        <v>42875</v>
      </c>
      <c r="B42" s="48" t="s">
        <v>44</v>
      </c>
      <c r="C42" s="48" t="s">
        <v>43</v>
      </c>
      <c r="D42" s="58">
        <v>42419</v>
      </c>
      <c r="G42" s="49">
        <v>43098</v>
      </c>
      <c r="H42" s="48" t="s">
        <v>42</v>
      </c>
      <c r="I42" s="48" t="s">
        <v>52</v>
      </c>
      <c r="J42" s="58">
        <v>87568</v>
      </c>
    </row>
    <row r="43" spans="1:10" x14ac:dyDescent="0.25">
      <c r="A43" s="49">
        <v>42711</v>
      </c>
      <c r="B43" s="48" t="s">
        <v>47</v>
      </c>
      <c r="C43" s="48" t="s">
        <v>50</v>
      </c>
      <c r="D43" s="58">
        <v>27192</v>
      </c>
      <c r="G43" s="49">
        <v>43069</v>
      </c>
      <c r="H43" s="48" t="s">
        <v>42</v>
      </c>
      <c r="I43" s="48" t="s">
        <v>52</v>
      </c>
      <c r="J43" s="58">
        <v>129992</v>
      </c>
    </row>
    <row r="44" spans="1:10" x14ac:dyDescent="0.25">
      <c r="A44" s="49">
        <v>42708</v>
      </c>
      <c r="B44" s="48" t="s">
        <v>44</v>
      </c>
      <c r="C44" s="48" t="s">
        <v>46</v>
      </c>
      <c r="D44" s="58">
        <v>28308</v>
      </c>
      <c r="G44" s="49">
        <v>42972</v>
      </c>
      <c r="H44" s="48" t="s">
        <v>42</v>
      </c>
      <c r="I44" s="48" t="s">
        <v>52</v>
      </c>
      <c r="J44" s="58">
        <v>63699</v>
      </c>
    </row>
    <row r="45" spans="1:10" x14ac:dyDescent="0.25">
      <c r="A45" s="49">
        <v>42768</v>
      </c>
      <c r="B45" s="48" t="s">
        <v>55</v>
      </c>
      <c r="C45" s="48" t="s">
        <v>52</v>
      </c>
      <c r="D45" s="58">
        <v>58057</v>
      </c>
      <c r="G45" s="49">
        <v>42496</v>
      </c>
      <c r="H45" s="48" t="s">
        <v>42</v>
      </c>
      <c r="I45" s="48" t="s">
        <v>50</v>
      </c>
      <c r="J45" s="58">
        <v>28244</v>
      </c>
    </row>
    <row r="46" spans="1:10" x14ac:dyDescent="0.25">
      <c r="A46" s="49">
        <v>42553</v>
      </c>
      <c r="B46" s="48" t="s">
        <v>61</v>
      </c>
      <c r="C46" s="48" t="s">
        <v>52</v>
      </c>
      <c r="D46" s="58">
        <v>87596</v>
      </c>
      <c r="G46" s="49">
        <v>43025</v>
      </c>
      <c r="H46" s="48" t="s">
        <v>42</v>
      </c>
      <c r="I46" s="48" t="s">
        <v>52</v>
      </c>
      <c r="J46" s="58">
        <v>96218</v>
      </c>
    </row>
    <row r="47" spans="1:10" x14ac:dyDescent="0.25">
      <c r="A47" s="49">
        <v>42885</v>
      </c>
      <c r="B47" s="48" t="s">
        <v>42</v>
      </c>
      <c r="C47" s="48" t="s">
        <v>50</v>
      </c>
      <c r="D47" s="58">
        <v>119068</v>
      </c>
      <c r="G47" s="49">
        <v>42830</v>
      </c>
      <c r="H47" s="48" t="s">
        <v>42</v>
      </c>
      <c r="I47" s="48" t="s">
        <v>50</v>
      </c>
      <c r="J47" s="58">
        <v>25667</v>
      </c>
    </row>
    <row r="48" spans="1:10" x14ac:dyDescent="0.25">
      <c r="A48" s="49">
        <v>43081</v>
      </c>
      <c r="B48" s="48" t="s">
        <v>61</v>
      </c>
      <c r="C48" s="48" t="s">
        <v>52</v>
      </c>
      <c r="D48" s="58">
        <v>55824</v>
      </c>
      <c r="G48" s="49">
        <v>42436</v>
      </c>
      <c r="H48" s="48" t="s">
        <v>42</v>
      </c>
      <c r="I48" s="48" t="s">
        <v>50</v>
      </c>
      <c r="J48" s="58">
        <v>120064</v>
      </c>
    </row>
    <row r="49" spans="1:10" x14ac:dyDescent="0.25">
      <c r="A49" s="49">
        <v>42704</v>
      </c>
      <c r="B49" s="48" t="s">
        <v>54</v>
      </c>
      <c r="C49" s="48" t="s">
        <v>50</v>
      </c>
      <c r="D49" s="58">
        <v>19664</v>
      </c>
      <c r="G49" s="49">
        <v>42766</v>
      </c>
      <c r="H49" s="48" t="s">
        <v>42</v>
      </c>
      <c r="I49" s="48" t="s">
        <v>43</v>
      </c>
      <c r="J49" s="58">
        <v>51913</v>
      </c>
    </row>
    <row r="50" spans="1:10" x14ac:dyDescent="0.25">
      <c r="A50" s="49">
        <v>42704</v>
      </c>
      <c r="B50" s="48" t="s">
        <v>57</v>
      </c>
      <c r="C50" s="48" t="s">
        <v>52</v>
      </c>
      <c r="D50" s="58">
        <v>36807</v>
      </c>
      <c r="G50" s="49">
        <v>42397</v>
      </c>
      <c r="H50" s="48" t="s">
        <v>42</v>
      </c>
      <c r="I50" s="48" t="s">
        <v>46</v>
      </c>
      <c r="J50" s="58">
        <v>73222</v>
      </c>
    </row>
    <row r="51" spans="1:10" x14ac:dyDescent="0.25">
      <c r="A51" s="49">
        <v>42426</v>
      </c>
      <c r="B51" s="48" t="s">
        <v>62</v>
      </c>
      <c r="C51" s="48" t="s">
        <v>46</v>
      </c>
      <c r="D51" s="58">
        <v>27104</v>
      </c>
      <c r="G51" s="49">
        <v>42662</v>
      </c>
      <c r="H51" s="48" t="s">
        <v>42</v>
      </c>
      <c r="I51" s="48" t="s">
        <v>52</v>
      </c>
      <c r="J51" s="58">
        <v>65448</v>
      </c>
    </row>
    <row r="52" spans="1:10" x14ac:dyDescent="0.25">
      <c r="A52" s="49">
        <v>42796</v>
      </c>
      <c r="B52" s="48" t="s">
        <v>62</v>
      </c>
      <c r="C52" s="48" t="s">
        <v>50</v>
      </c>
      <c r="D52" s="58">
        <v>18359</v>
      </c>
      <c r="G52" s="49">
        <v>42431</v>
      </c>
      <c r="H52" s="48" t="s">
        <v>42</v>
      </c>
      <c r="I52" s="48" t="s">
        <v>50</v>
      </c>
      <c r="J52" s="58">
        <v>18464</v>
      </c>
    </row>
    <row r="53" spans="1:10" x14ac:dyDescent="0.25">
      <c r="A53" s="49">
        <v>42408</v>
      </c>
      <c r="B53" s="48" t="s">
        <v>57</v>
      </c>
      <c r="C53" s="48" t="s">
        <v>43</v>
      </c>
      <c r="D53" s="58">
        <v>79248</v>
      </c>
      <c r="G53" s="49">
        <v>42434</v>
      </c>
      <c r="H53" s="48" t="s">
        <v>42</v>
      </c>
      <c r="I53" s="48" t="s">
        <v>46</v>
      </c>
      <c r="J53" s="58">
        <v>34910</v>
      </c>
    </row>
    <row r="54" spans="1:10" x14ac:dyDescent="0.25">
      <c r="A54" s="49">
        <v>42481</v>
      </c>
      <c r="B54" s="48" t="s">
        <v>42</v>
      </c>
      <c r="C54" s="48" t="s">
        <v>52</v>
      </c>
      <c r="D54" s="58">
        <v>50694</v>
      </c>
      <c r="G54" s="97">
        <v>42890</v>
      </c>
      <c r="H54" s="98" t="s">
        <v>42</v>
      </c>
      <c r="I54" s="98" t="s">
        <v>52</v>
      </c>
      <c r="J54" s="99">
        <v>32135</v>
      </c>
    </row>
    <row r="55" spans="1:10" x14ac:dyDescent="0.25">
      <c r="A55" s="49">
        <v>43032</v>
      </c>
      <c r="B55" s="48" t="s">
        <v>63</v>
      </c>
      <c r="C55" s="48" t="s">
        <v>50</v>
      </c>
      <c r="D55" s="58">
        <v>103604</v>
      </c>
      <c r="G55" s="49">
        <v>42507</v>
      </c>
      <c r="H55" s="48" t="s">
        <v>42</v>
      </c>
      <c r="I55" s="48" t="s">
        <v>46</v>
      </c>
      <c r="J55" s="58">
        <v>106288</v>
      </c>
    </row>
    <row r="56" spans="1:10" x14ac:dyDescent="0.25">
      <c r="A56" s="49">
        <v>42574</v>
      </c>
      <c r="B56" s="48" t="s">
        <v>64</v>
      </c>
      <c r="C56" s="48" t="s">
        <v>43</v>
      </c>
      <c r="D56" s="58">
        <v>57292</v>
      </c>
      <c r="G56" s="49">
        <v>42578</v>
      </c>
      <c r="H56" s="48" t="s">
        <v>42</v>
      </c>
      <c r="I56" s="48" t="s">
        <v>43</v>
      </c>
      <c r="J56" s="58">
        <v>45455</v>
      </c>
    </row>
    <row r="57" spans="1:10" x14ac:dyDescent="0.25">
      <c r="A57" s="49">
        <v>42541</v>
      </c>
      <c r="B57" s="48" t="s">
        <v>42</v>
      </c>
      <c r="C57" s="48" t="s">
        <v>52</v>
      </c>
      <c r="D57" s="58">
        <v>49413</v>
      </c>
      <c r="G57" s="97">
        <v>42664</v>
      </c>
      <c r="H57" s="98" t="s">
        <v>42</v>
      </c>
      <c r="I57" s="98" t="s">
        <v>52</v>
      </c>
      <c r="J57" s="99">
        <v>21852</v>
      </c>
    </row>
    <row r="58" spans="1:10" x14ac:dyDescent="0.25">
      <c r="A58" s="49">
        <v>42732</v>
      </c>
      <c r="B58" s="48" t="s">
        <v>65</v>
      </c>
      <c r="C58" s="48" t="s">
        <v>46</v>
      </c>
      <c r="D58" s="58">
        <v>19863</v>
      </c>
      <c r="G58" s="49">
        <v>42789</v>
      </c>
      <c r="H58" s="48" t="s">
        <v>42</v>
      </c>
      <c r="I58" s="48" t="s">
        <v>43</v>
      </c>
      <c r="J58" s="58">
        <v>93672</v>
      </c>
    </row>
    <row r="59" spans="1:10" x14ac:dyDescent="0.25">
      <c r="A59" s="49">
        <v>42544</v>
      </c>
      <c r="B59" s="48" t="s">
        <v>63</v>
      </c>
      <c r="C59" s="48" t="s">
        <v>46</v>
      </c>
      <c r="D59" s="58">
        <v>58182</v>
      </c>
      <c r="G59" s="49">
        <v>42922</v>
      </c>
      <c r="H59" s="48" t="s">
        <v>42</v>
      </c>
      <c r="I59" s="48" t="s">
        <v>52</v>
      </c>
      <c r="J59" s="58">
        <v>48608</v>
      </c>
    </row>
    <row r="60" spans="1:10" x14ac:dyDescent="0.25">
      <c r="A60" s="49">
        <v>42724</v>
      </c>
      <c r="B60" s="48" t="s">
        <v>57</v>
      </c>
      <c r="C60" s="48" t="s">
        <v>46</v>
      </c>
      <c r="D60" s="58">
        <v>13796</v>
      </c>
      <c r="G60" s="49">
        <v>42480</v>
      </c>
      <c r="H60" s="48" t="s">
        <v>42</v>
      </c>
      <c r="I60" s="48" t="s">
        <v>50</v>
      </c>
      <c r="J60" s="58">
        <v>111756</v>
      </c>
    </row>
    <row r="61" spans="1:10" x14ac:dyDescent="0.25">
      <c r="A61" s="49">
        <v>42695</v>
      </c>
      <c r="B61" s="48" t="s">
        <v>61</v>
      </c>
      <c r="C61" s="48" t="s">
        <v>50</v>
      </c>
      <c r="D61" s="58">
        <v>108400</v>
      </c>
      <c r="G61" s="49">
        <v>42403</v>
      </c>
      <c r="H61" s="48" t="s">
        <v>42</v>
      </c>
      <c r="I61" s="48" t="s">
        <v>50</v>
      </c>
      <c r="J61" s="58">
        <v>53500</v>
      </c>
    </row>
    <row r="62" spans="1:10" x14ac:dyDescent="0.25">
      <c r="A62" s="49">
        <v>42508</v>
      </c>
      <c r="B62" s="48" t="s">
        <v>66</v>
      </c>
      <c r="C62" s="48" t="s">
        <v>52</v>
      </c>
      <c r="D62" s="58">
        <v>16952</v>
      </c>
      <c r="G62" s="49">
        <v>42482</v>
      </c>
      <c r="H62" s="48" t="s">
        <v>42</v>
      </c>
      <c r="I62" s="48" t="s">
        <v>46</v>
      </c>
      <c r="J62" s="58">
        <v>30582</v>
      </c>
    </row>
    <row r="63" spans="1:10" x14ac:dyDescent="0.25">
      <c r="A63" s="49">
        <v>43003</v>
      </c>
      <c r="B63" s="48" t="s">
        <v>67</v>
      </c>
      <c r="C63" s="48" t="s">
        <v>46</v>
      </c>
      <c r="D63" s="58">
        <v>19433</v>
      </c>
      <c r="G63" s="49">
        <v>42512</v>
      </c>
      <c r="H63" s="48" t="s">
        <v>42</v>
      </c>
      <c r="I63" s="48" t="s">
        <v>52</v>
      </c>
      <c r="J63" s="58">
        <v>35447</v>
      </c>
    </row>
    <row r="64" spans="1:10" x14ac:dyDescent="0.25">
      <c r="A64" s="49">
        <v>42555</v>
      </c>
      <c r="B64" s="48" t="s">
        <v>58</v>
      </c>
      <c r="C64" s="48" t="s">
        <v>46</v>
      </c>
      <c r="D64" s="58">
        <v>52798</v>
      </c>
      <c r="G64" s="49">
        <v>42895</v>
      </c>
      <c r="H64" s="48" t="s">
        <v>42</v>
      </c>
      <c r="I64" s="48" t="s">
        <v>43</v>
      </c>
      <c r="J64" s="58">
        <v>114048</v>
      </c>
    </row>
    <row r="65" spans="1:10" x14ac:dyDescent="0.25">
      <c r="A65" s="49">
        <v>42824</v>
      </c>
      <c r="B65" s="48" t="s">
        <v>54</v>
      </c>
      <c r="C65" s="48" t="s">
        <v>46</v>
      </c>
      <c r="D65" s="58">
        <v>19647</v>
      </c>
      <c r="G65" s="49">
        <v>42951</v>
      </c>
      <c r="H65" s="48" t="s">
        <v>42</v>
      </c>
      <c r="I65" s="48" t="s">
        <v>46</v>
      </c>
      <c r="J65" s="58">
        <v>20122</v>
      </c>
    </row>
    <row r="66" spans="1:10" x14ac:dyDescent="0.25">
      <c r="A66" s="49">
        <v>42547</v>
      </c>
      <c r="B66" s="48" t="s">
        <v>49</v>
      </c>
      <c r="C66" s="48" t="s">
        <v>50</v>
      </c>
      <c r="D66" s="58">
        <v>67694</v>
      </c>
      <c r="G66" s="49">
        <v>42882</v>
      </c>
      <c r="H66" s="48" t="s">
        <v>42</v>
      </c>
      <c r="I66" s="48" t="s">
        <v>43</v>
      </c>
      <c r="J66" s="58">
        <v>23784</v>
      </c>
    </row>
    <row r="67" spans="1:10" x14ac:dyDescent="0.25">
      <c r="A67" s="49">
        <v>42665</v>
      </c>
      <c r="B67" s="48" t="s">
        <v>51</v>
      </c>
      <c r="C67" s="48" t="s">
        <v>52</v>
      </c>
      <c r="D67" s="58">
        <v>46748</v>
      </c>
      <c r="G67" s="49">
        <v>42897</v>
      </c>
      <c r="H67" s="48" t="s">
        <v>42</v>
      </c>
      <c r="I67" s="48" t="s">
        <v>46</v>
      </c>
      <c r="J67" s="58">
        <v>73258</v>
      </c>
    </row>
    <row r="68" spans="1:10" x14ac:dyDescent="0.25">
      <c r="A68" s="49">
        <v>42527</v>
      </c>
      <c r="B68" s="48" t="s">
        <v>44</v>
      </c>
      <c r="C68" s="48" t="s">
        <v>50</v>
      </c>
      <c r="D68" s="58">
        <v>19804</v>
      </c>
      <c r="G68" s="49">
        <v>42705</v>
      </c>
      <c r="H68" s="48" t="s">
        <v>42</v>
      </c>
      <c r="I68" s="48" t="s">
        <v>46</v>
      </c>
      <c r="J68" s="58">
        <v>19759</v>
      </c>
    </row>
    <row r="69" spans="1:10" x14ac:dyDescent="0.25">
      <c r="A69" s="49">
        <v>42725</v>
      </c>
      <c r="B69" s="48" t="s">
        <v>58</v>
      </c>
      <c r="C69" s="48" t="s">
        <v>46</v>
      </c>
      <c r="D69" s="58">
        <v>52412</v>
      </c>
      <c r="G69" s="49">
        <v>42817</v>
      </c>
      <c r="H69" s="48" t="s">
        <v>42</v>
      </c>
      <c r="I69" s="48" t="s">
        <v>50</v>
      </c>
      <c r="J69" s="58">
        <v>25541</v>
      </c>
    </row>
    <row r="70" spans="1:10" x14ac:dyDescent="0.25">
      <c r="A70" s="49">
        <v>42546</v>
      </c>
      <c r="B70" s="48" t="s">
        <v>57</v>
      </c>
      <c r="C70" s="48" t="s">
        <v>52</v>
      </c>
      <c r="D70" s="58">
        <v>71926</v>
      </c>
      <c r="G70" s="49">
        <v>42670</v>
      </c>
      <c r="H70" s="48" t="s">
        <v>42</v>
      </c>
      <c r="I70" s="48" t="s">
        <v>50</v>
      </c>
      <c r="J70" s="58">
        <v>134300</v>
      </c>
    </row>
    <row r="71" spans="1:10" x14ac:dyDescent="0.25">
      <c r="A71" s="49">
        <v>42386</v>
      </c>
      <c r="B71" s="48" t="s">
        <v>51</v>
      </c>
      <c r="C71" s="48" t="s">
        <v>46</v>
      </c>
      <c r="D71" s="58">
        <v>45106</v>
      </c>
      <c r="G71" s="49">
        <v>42766</v>
      </c>
      <c r="H71" s="48" t="s">
        <v>42</v>
      </c>
      <c r="I71" s="48" t="s">
        <v>46</v>
      </c>
      <c r="J71" s="58">
        <v>63988</v>
      </c>
    </row>
    <row r="72" spans="1:10" x14ac:dyDescent="0.25">
      <c r="A72" s="49">
        <v>42581</v>
      </c>
      <c r="B72" s="48" t="s">
        <v>62</v>
      </c>
      <c r="C72" s="48" t="s">
        <v>46</v>
      </c>
      <c r="D72" s="58">
        <v>73208</v>
      </c>
      <c r="G72" s="49">
        <v>42594</v>
      </c>
      <c r="H72" s="48" t="s">
        <v>42</v>
      </c>
      <c r="I72" s="48" t="s">
        <v>52</v>
      </c>
      <c r="J72" s="58">
        <v>43416</v>
      </c>
    </row>
    <row r="73" spans="1:10" x14ac:dyDescent="0.25">
      <c r="A73" s="49">
        <v>42949</v>
      </c>
      <c r="B73" s="48" t="s">
        <v>44</v>
      </c>
      <c r="C73" s="48" t="s">
        <v>50</v>
      </c>
      <c r="D73" s="58">
        <v>27648</v>
      </c>
      <c r="G73" s="49">
        <v>42900</v>
      </c>
      <c r="H73" s="48" t="s">
        <v>42</v>
      </c>
      <c r="I73" s="48" t="s">
        <v>46</v>
      </c>
      <c r="J73" s="58">
        <v>22132</v>
      </c>
    </row>
    <row r="74" spans="1:10" x14ac:dyDescent="0.25">
      <c r="A74" s="49">
        <v>42422</v>
      </c>
      <c r="B74" s="48" t="s">
        <v>55</v>
      </c>
      <c r="C74" s="48" t="s">
        <v>50</v>
      </c>
      <c r="D74" s="58">
        <v>52452</v>
      </c>
      <c r="G74" s="49">
        <v>42778</v>
      </c>
      <c r="H74" s="48" t="s">
        <v>42</v>
      </c>
      <c r="I74" s="48" t="s">
        <v>50</v>
      </c>
      <c r="J74" s="58">
        <v>86298</v>
      </c>
    </row>
    <row r="75" spans="1:10" x14ac:dyDescent="0.25">
      <c r="A75" s="49">
        <v>42507</v>
      </c>
      <c r="B75" s="48" t="s">
        <v>49</v>
      </c>
      <c r="C75" s="48" t="s">
        <v>43</v>
      </c>
      <c r="D75" s="58">
        <v>33974</v>
      </c>
      <c r="G75" s="49">
        <v>42615</v>
      </c>
      <c r="H75" s="48" t="s">
        <v>42</v>
      </c>
      <c r="I75" s="48" t="s">
        <v>50</v>
      </c>
      <c r="J75" s="58">
        <v>33511</v>
      </c>
    </row>
    <row r="76" spans="1:10" x14ac:dyDescent="0.25">
      <c r="A76" s="49">
        <v>42517</v>
      </c>
      <c r="B76" s="48" t="s">
        <v>58</v>
      </c>
      <c r="C76" s="48" t="s">
        <v>50</v>
      </c>
      <c r="D76" s="58">
        <v>124840</v>
      </c>
      <c r="G76" s="49">
        <v>42470</v>
      </c>
      <c r="H76" s="48" t="s">
        <v>42</v>
      </c>
      <c r="I76" s="48" t="s">
        <v>50</v>
      </c>
      <c r="J76" s="58">
        <v>19437</v>
      </c>
    </row>
    <row r="77" spans="1:10" x14ac:dyDescent="0.25">
      <c r="A77" s="49">
        <v>42508</v>
      </c>
      <c r="B77" s="48" t="s">
        <v>45</v>
      </c>
      <c r="C77" s="48" t="s">
        <v>50</v>
      </c>
      <c r="D77" s="58">
        <v>103695</v>
      </c>
      <c r="G77" s="49">
        <v>42716</v>
      </c>
      <c r="H77" s="48" t="s">
        <v>42</v>
      </c>
      <c r="I77" s="48" t="s">
        <v>52</v>
      </c>
      <c r="J77" s="58">
        <v>49506</v>
      </c>
    </row>
    <row r="78" spans="1:10" x14ac:dyDescent="0.25">
      <c r="A78" s="49">
        <v>42923</v>
      </c>
      <c r="B78" s="48" t="s">
        <v>60</v>
      </c>
      <c r="C78" s="48" t="s">
        <v>43</v>
      </c>
      <c r="D78" s="58">
        <v>38448</v>
      </c>
      <c r="G78" s="49">
        <v>42706</v>
      </c>
      <c r="H78" s="48" t="s">
        <v>42</v>
      </c>
      <c r="I78" s="48" t="s">
        <v>46</v>
      </c>
      <c r="J78" s="58">
        <v>70266</v>
      </c>
    </row>
    <row r="79" spans="1:10" x14ac:dyDescent="0.25">
      <c r="A79" s="49">
        <v>42930</v>
      </c>
      <c r="B79" s="48" t="s">
        <v>66</v>
      </c>
      <c r="C79" s="48" t="s">
        <v>43</v>
      </c>
      <c r="D79" s="58">
        <v>71718</v>
      </c>
      <c r="G79" s="49">
        <v>42858</v>
      </c>
      <c r="H79" s="48" t="s">
        <v>42</v>
      </c>
      <c r="I79" s="48" t="s">
        <v>43</v>
      </c>
      <c r="J79" s="58">
        <v>17483</v>
      </c>
    </row>
    <row r="80" spans="1:10" x14ac:dyDescent="0.25">
      <c r="A80" s="49">
        <v>42712</v>
      </c>
      <c r="B80" s="48" t="s">
        <v>53</v>
      </c>
      <c r="C80" s="48" t="s">
        <v>46</v>
      </c>
      <c r="D80" s="58">
        <v>37000</v>
      </c>
      <c r="G80" s="49">
        <v>42459</v>
      </c>
      <c r="H80" s="48" t="s">
        <v>42</v>
      </c>
      <c r="I80" s="48" t="s">
        <v>50</v>
      </c>
      <c r="J80" s="58">
        <v>32426</v>
      </c>
    </row>
    <row r="81" spans="1:10" x14ac:dyDescent="0.25">
      <c r="A81" s="49">
        <v>42387</v>
      </c>
      <c r="B81" s="48" t="s">
        <v>61</v>
      </c>
      <c r="C81" s="48" t="s">
        <v>46</v>
      </c>
      <c r="D81" s="58">
        <v>115436</v>
      </c>
      <c r="G81" s="49">
        <v>42902</v>
      </c>
      <c r="H81" s="48" t="s">
        <v>42</v>
      </c>
      <c r="I81" s="48" t="s">
        <v>50</v>
      </c>
      <c r="J81" s="58">
        <v>31267</v>
      </c>
    </row>
    <row r="82" spans="1:10" x14ac:dyDescent="0.25">
      <c r="A82" s="49">
        <v>43054</v>
      </c>
      <c r="B82" s="48" t="s">
        <v>48</v>
      </c>
      <c r="C82" s="48" t="s">
        <v>50</v>
      </c>
      <c r="D82" s="58">
        <v>23627</v>
      </c>
      <c r="G82" s="49">
        <v>42787</v>
      </c>
      <c r="H82" s="48" t="s">
        <v>42</v>
      </c>
      <c r="I82" s="48" t="s">
        <v>52</v>
      </c>
      <c r="J82" s="58">
        <v>146700</v>
      </c>
    </row>
    <row r="83" spans="1:10" x14ac:dyDescent="0.25">
      <c r="A83" s="49">
        <v>43062</v>
      </c>
      <c r="B83" s="48" t="s">
        <v>65</v>
      </c>
      <c r="C83" s="48" t="s">
        <v>52</v>
      </c>
      <c r="D83" s="58">
        <v>36686</v>
      </c>
      <c r="G83" s="49">
        <v>42705</v>
      </c>
      <c r="H83" s="48" t="s">
        <v>42</v>
      </c>
      <c r="I83" s="48" t="s">
        <v>50</v>
      </c>
      <c r="J83" s="58">
        <v>39168</v>
      </c>
    </row>
    <row r="84" spans="1:10" x14ac:dyDescent="0.25">
      <c r="A84" s="49">
        <v>42804</v>
      </c>
      <c r="B84" s="48" t="s">
        <v>49</v>
      </c>
      <c r="C84" s="48" t="s">
        <v>43</v>
      </c>
      <c r="D84" s="58">
        <v>58796</v>
      </c>
      <c r="G84" s="49">
        <v>42395</v>
      </c>
      <c r="H84" s="48" t="s">
        <v>42</v>
      </c>
      <c r="I84" s="48" t="s">
        <v>43</v>
      </c>
      <c r="J84" s="58">
        <v>19724</v>
      </c>
    </row>
    <row r="85" spans="1:10" x14ac:dyDescent="0.25">
      <c r="A85" s="49">
        <v>42600</v>
      </c>
      <c r="B85" s="48" t="s">
        <v>66</v>
      </c>
      <c r="C85" s="48" t="s">
        <v>52</v>
      </c>
      <c r="D85" s="58">
        <v>61190</v>
      </c>
      <c r="G85" s="49">
        <v>43069</v>
      </c>
      <c r="H85" s="48" t="s">
        <v>42</v>
      </c>
      <c r="I85" s="48" t="s">
        <v>46</v>
      </c>
      <c r="J85" s="58">
        <v>101444</v>
      </c>
    </row>
    <row r="86" spans="1:10" x14ac:dyDescent="0.25">
      <c r="A86" s="49">
        <v>42921</v>
      </c>
      <c r="B86" s="48" t="s">
        <v>54</v>
      </c>
      <c r="C86" s="48" t="s">
        <v>52</v>
      </c>
      <c r="D86" s="58">
        <v>54032</v>
      </c>
      <c r="G86" s="49">
        <v>42810</v>
      </c>
      <c r="H86" s="48" t="s">
        <v>42</v>
      </c>
      <c r="I86" s="48" t="s">
        <v>43</v>
      </c>
      <c r="J86" s="58">
        <v>45385</v>
      </c>
    </row>
    <row r="87" spans="1:10" x14ac:dyDescent="0.25">
      <c r="A87" s="49">
        <v>42422</v>
      </c>
      <c r="B87" s="48" t="s">
        <v>60</v>
      </c>
      <c r="C87" s="48" t="s">
        <v>46</v>
      </c>
      <c r="D87" s="58">
        <v>77568</v>
      </c>
      <c r="G87" s="49">
        <v>42630</v>
      </c>
      <c r="H87" s="48" t="s">
        <v>42</v>
      </c>
      <c r="I87" s="48" t="s">
        <v>46</v>
      </c>
      <c r="J87" s="58">
        <v>20784</v>
      </c>
    </row>
    <row r="88" spans="1:10" x14ac:dyDescent="0.25">
      <c r="A88" s="49">
        <v>42906</v>
      </c>
      <c r="B88" s="48" t="s">
        <v>57</v>
      </c>
      <c r="C88" s="48" t="s">
        <v>46</v>
      </c>
      <c r="D88" s="58">
        <v>42646</v>
      </c>
      <c r="G88" s="49">
        <v>42496</v>
      </c>
      <c r="H88" s="48" t="s">
        <v>42</v>
      </c>
      <c r="I88" s="48" t="s">
        <v>43</v>
      </c>
      <c r="J88" s="58">
        <v>17153</v>
      </c>
    </row>
    <row r="89" spans="1:10" x14ac:dyDescent="0.25">
      <c r="A89" s="49">
        <v>42917</v>
      </c>
      <c r="B89" s="48" t="s">
        <v>68</v>
      </c>
      <c r="C89" s="48" t="s">
        <v>46</v>
      </c>
      <c r="D89" s="58">
        <v>58324</v>
      </c>
      <c r="G89" s="49">
        <v>42725</v>
      </c>
      <c r="H89" s="48" t="s">
        <v>42</v>
      </c>
      <c r="I89" s="48" t="s">
        <v>46</v>
      </c>
      <c r="J89" s="58">
        <v>32274</v>
      </c>
    </row>
    <row r="90" spans="1:10" x14ac:dyDescent="0.25">
      <c r="A90" s="49">
        <v>42684</v>
      </c>
      <c r="B90" s="48" t="s">
        <v>42</v>
      </c>
      <c r="C90" s="48" t="s">
        <v>46</v>
      </c>
      <c r="D90" s="58">
        <v>31693</v>
      </c>
      <c r="G90" s="49">
        <v>42929</v>
      </c>
      <c r="H90" s="48" t="s">
        <v>42</v>
      </c>
      <c r="I90" s="48" t="s">
        <v>52</v>
      </c>
      <c r="J90" s="58">
        <v>194142</v>
      </c>
    </row>
    <row r="91" spans="1:10" x14ac:dyDescent="0.25">
      <c r="A91" s="49">
        <v>42546</v>
      </c>
      <c r="B91" s="48" t="s">
        <v>59</v>
      </c>
      <c r="C91" s="48" t="s">
        <v>43</v>
      </c>
      <c r="D91" s="58">
        <v>40648</v>
      </c>
      <c r="G91" s="49">
        <v>42899</v>
      </c>
      <c r="H91" s="48" t="s">
        <v>42</v>
      </c>
      <c r="I91" s="48" t="s">
        <v>43</v>
      </c>
      <c r="J91" s="58">
        <v>22477</v>
      </c>
    </row>
    <row r="92" spans="1:10" x14ac:dyDescent="0.25">
      <c r="A92" s="49">
        <v>43047</v>
      </c>
      <c r="B92" s="48" t="s">
        <v>48</v>
      </c>
      <c r="C92" s="48" t="s">
        <v>50</v>
      </c>
      <c r="D92" s="58">
        <v>17591</v>
      </c>
      <c r="G92" s="49">
        <v>42906</v>
      </c>
      <c r="H92" s="48" t="s">
        <v>42</v>
      </c>
      <c r="I92" s="48" t="s">
        <v>50</v>
      </c>
      <c r="J92" s="58">
        <v>44742</v>
      </c>
    </row>
    <row r="93" spans="1:10" x14ac:dyDescent="0.25">
      <c r="A93" s="49">
        <v>42865</v>
      </c>
      <c r="B93" s="48" t="s">
        <v>68</v>
      </c>
      <c r="C93" s="48" t="s">
        <v>50</v>
      </c>
      <c r="D93" s="58">
        <v>41148</v>
      </c>
      <c r="G93" s="49">
        <v>42508</v>
      </c>
      <c r="H93" s="48" t="s">
        <v>42</v>
      </c>
      <c r="I93" s="48" t="s">
        <v>52</v>
      </c>
      <c r="J93" s="58">
        <v>142600</v>
      </c>
    </row>
    <row r="94" spans="1:10" x14ac:dyDescent="0.25">
      <c r="A94" s="49">
        <v>42484</v>
      </c>
      <c r="B94" s="48" t="s">
        <v>59</v>
      </c>
      <c r="C94" s="48" t="s">
        <v>52</v>
      </c>
      <c r="D94" s="58">
        <v>46082</v>
      </c>
      <c r="G94" s="49">
        <v>42654</v>
      </c>
      <c r="H94" s="48" t="s">
        <v>42</v>
      </c>
      <c r="I94" s="48" t="s">
        <v>46</v>
      </c>
      <c r="J94" s="58">
        <v>36835</v>
      </c>
    </row>
    <row r="95" spans="1:10" x14ac:dyDescent="0.25">
      <c r="A95" s="49">
        <v>42485</v>
      </c>
      <c r="B95" s="48" t="s">
        <v>44</v>
      </c>
      <c r="C95" s="48" t="s">
        <v>46</v>
      </c>
      <c r="D95" s="58">
        <v>30588</v>
      </c>
      <c r="G95" s="49">
        <v>42599</v>
      </c>
      <c r="H95" s="48" t="s">
        <v>42</v>
      </c>
      <c r="I95" s="48" t="s">
        <v>50</v>
      </c>
      <c r="J95" s="58">
        <v>46658</v>
      </c>
    </row>
    <row r="96" spans="1:10" x14ac:dyDescent="0.25">
      <c r="A96" s="49">
        <v>42912</v>
      </c>
      <c r="B96" s="48" t="s">
        <v>51</v>
      </c>
      <c r="C96" s="48" t="s">
        <v>50</v>
      </c>
      <c r="D96" s="58">
        <v>17111</v>
      </c>
      <c r="G96" s="49">
        <v>42401</v>
      </c>
      <c r="H96" s="48" t="s">
        <v>42</v>
      </c>
      <c r="I96" s="48" t="s">
        <v>46</v>
      </c>
      <c r="J96" s="58">
        <v>60462</v>
      </c>
    </row>
    <row r="97" spans="1:10" x14ac:dyDescent="0.25">
      <c r="A97" s="49">
        <v>42666</v>
      </c>
      <c r="B97" s="48" t="s">
        <v>53</v>
      </c>
      <c r="C97" s="48" t="s">
        <v>43</v>
      </c>
      <c r="D97" s="58">
        <v>37975</v>
      </c>
      <c r="G97" s="49">
        <v>42888</v>
      </c>
      <c r="H97" s="48" t="s">
        <v>42</v>
      </c>
      <c r="I97" s="48" t="s">
        <v>52</v>
      </c>
      <c r="J97" s="58">
        <v>60910</v>
      </c>
    </row>
    <row r="98" spans="1:10" x14ac:dyDescent="0.25">
      <c r="A98" s="49">
        <v>42991</v>
      </c>
      <c r="B98" s="48" t="s">
        <v>67</v>
      </c>
      <c r="C98" s="48" t="s">
        <v>50</v>
      </c>
      <c r="D98" s="58">
        <v>34676</v>
      </c>
      <c r="G98" s="49">
        <v>43007</v>
      </c>
      <c r="H98" s="48" t="s">
        <v>42</v>
      </c>
      <c r="I98" s="48" t="s">
        <v>50</v>
      </c>
      <c r="J98" s="58">
        <v>34058</v>
      </c>
    </row>
    <row r="99" spans="1:10" x14ac:dyDescent="0.25">
      <c r="A99" s="49">
        <v>42827</v>
      </c>
      <c r="B99" s="48" t="s">
        <v>48</v>
      </c>
      <c r="C99" s="48" t="s">
        <v>50</v>
      </c>
      <c r="D99" s="58">
        <v>31751</v>
      </c>
      <c r="G99" s="49">
        <v>42553</v>
      </c>
      <c r="H99" s="48" t="s">
        <v>42</v>
      </c>
      <c r="I99" s="48" t="s">
        <v>52</v>
      </c>
      <c r="J99" s="58">
        <v>20832</v>
      </c>
    </row>
    <row r="100" spans="1:10" x14ac:dyDescent="0.25">
      <c r="A100" s="49">
        <v>43095</v>
      </c>
      <c r="B100" s="48" t="s">
        <v>42</v>
      </c>
      <c r="C100" s="48" t="s">
        <v>43</v>
      </c>
      <c r="D100" s="58">
        <v>31906</v>
      </c>
      <c r="G100" s="49">
        <v>42594</v>
      </c>
      <c r="H100" s="48" t="s">
        <v>42</v>
      </c>
      <c r="I100" s="48" t="s">
        <v>50</v>
      </c>
      <c r="J100" s="58">
        <v>44626</v>
      </c>
    </row>
    <row r="101" spans="1:10" x14ac:dyDescent="0.25">
      <c r="A101" s="49">
        <v>42525</v>
      </c>
      <c r="B101" s="48" t="s">
        <v>44</v>
      </c>
      <c r="C101" s="48" t="s">
        <v>50</v>
      </c>
      <c r="D101" s="58">
        <v>34568</v>
      </c>
      <c r="G101" s="49">
        <v>43059</v>
      </c>
      <c r="H101" s="48" t="s">
        <v>42</v>
      </c>
      <c r="I101" s="48" t="s">
        <v>52</v>
      </c>
      <c r="J101" s="58">
        <v>15570</v>
      </c>
    </row>
    <row r="102" spans="1:10" x14ac:dyDescent="0.25">
      <c r="A102" s="49">
        <v>42944</v>
      </c>
      <c r="B102" s="48" t="s">
        <v>62</v>
      </c>
      <c r="C102" s="48" t="s">
        <v>50</v>
      </c>
      <c r="D102" s="58">
        <v>40520</v>
      </c>
      <c r="G102" s="49">
        <v>42945</v>
      </c>
      <c r="H102" s="48" t="s">
        <v>42</v>
      </c>
      <c r="I102" s="48" t="s">
        <v>50</v>
      </c>
      <c r="J102" s="58">
        <v>59511</v>
      </c>
    </row>
    <row r="103" spans="1:10" x14ac:dyDescent="0.25">
      <c r="A103" s="49">
        <v>42490</v>
      </c>
      <c r="B103" s="48" t="s">
        <v>49</v>
      </c>
      <c r="C103" s="48" t="s">
        <v>50</v>
      </c>
      <c r="D103" s="58">
        <v>69816</v>
      </c>
      <c r="G103" s="49">
        <v>42782</v>
      </c>
      <c r="H103" s="48" t="s">
        <v>42</v>
      </c>
      <c r="I103" s="48" t="s">
        <v>50</v>
      </c>
      <c r="J103" s="58">
        <v>77000</v>
      </c>
    </row>
    <row r="104" spans="1:10" x14ac:dyDescent="0.25">
      <c r="A104" s="49">
        <v>42462</v>
      </c>
      <c r="B104" s="48" t="s">
        <v>51</v>
      </c>
      <c r="C104" s="48" t="s">
        <v>43</v>
      </c>
      <c r="D104" s="58">
        <v>106966</v>
      </c>
      <c r="G104" s="49">
        <v>42624</v>
      </c>
      <c r="H104" s="48" t="s">
        <v>42</v>
      </c>
      <c r="I104" s="48" t="s">
        <v>52</v>
      </c>
      <c r="J104" s="58">
        <v>46340</v>
      </c>
    </row>
    <row r="105" spans="1:10" x14ac:dyDescent="0.25">
      <c r="A105" s="49">
        <v>43018</v>
      </c>
      <c r="B105" s="48" t="s">
        <v>67</v>
      </c>
      <c r="C105" s="48" t="s">
        <v>43</v>
      </c>
      <c r="D105" s="58">
        <v>46662</v>
      </c>
      <c r="G105" s="49">
        <v>42586</v>
      </c>
      <c r="H105" s="48" t="s">
        <v>42</v>
      </c>
      <c r="I105" s="48" t="s">
        <v>50</v>
      </c>
      <c r="J105" s="58">
        <v>29794</v>
      </c>
    </row>
    <row r="106" spans="1:10" x14ac:dyDescent="0.25">
      <c r="A106" s="49">
        <v>42863</v>
      </c>
      <c r="B106" s="48" t="s">
        <v>44</v>
      </c>
      <c r="C106" s="48" t="s">
        <v>46</v>
      </c>
      <c r="D106" s="58">
        <v>72810</v>
      </c>
      <c r="G106" s="49">
        <v>42827</v>
      </c>
      <c r="H106" s="48" t="s">
        <v>42</v>
      </c>
      <c r="I106" s="48" t="s">
        <v>50</v>
      </c>
      <c r="J106" s="58">
        <v>27330</v>
      </c>
    </row>
    <row r="107" spans="1:10" x14ac:dyDescent="0.25">
      <c r="A107" s="49">
        <v>42856</v>
      </c>
      <c r="B107" s="48" t="s">
        <v>55</v>
      </c>
      <c r="C107" s="48" t="s">
        <v>46</v>
      </c>
      <c r="D107" s="58">
        <v>26928</v>
      </c>
      <c r="G107" s="49">
        <v>42730</v>
      </c>
      <c r="H107" s="48" t="s">
        <v>42</v>
      </c>
      <c r="I107" s="48" t="s">
        <v>46</v>
      </c>
      <c r="J107" s="58">
        <v>71856</v>
      </c>
    </row>
    <row r="108" spans="1:10" x14ac:dyDescent="0.25">
      <c r="A108" s="49">
        <v>43014</v>
      </c>
      <c r="B108" s="48" t="s">
        <v>47</v>
      </c>
      <c r="C108" s="48" t="s">
        <v>50</v>
      </c>
      <c r="D108" s="58">
        <v>42676</v>
      </c>
      <c r="G108" s="49">
        <v>43004</v>
      </c>
      <c r="H108" s="48" t="s">
        <v>42</v>
      </c>
      <c r="I108" s="48" t="s">
        <v>52</v>
      </c>
      <c r="J108" s="58">
        <v>49393</v>
      </c>
    </row>
    <row r="109" spans="1:10" x14ac:dyDescent="0.25">
      <c r="A109" s="49">
        <v>42778</v>
      </c>
      <c r="B109" s="48" t="s">
        <v>53</v>
      </c>
      <c r="C109" s="48" t="s">
        <v>52</v>
      </c>
      <c r="D109" s="58">
        <v>29461</v>
      </c>
      <c r="G109" s="49">
        <v>42585</v>
      </c>
      <c r="H109" s="48" t="s">
        <v>42</v>
      </c>
      <c r="I109" s="48" t="s">
        <v>46</v>
      </c>
      <c r="J109" s="58">
        <v>26383</v>
      </c>
    </row>
    <row r="110" spans="1:10" x14ac:dyDescent="0.25">
      <c r="A110" s="49">
        <v>43040</v>
      </c>
      <c r="B110" s="48" t="s">
        <v>68</v>
      </c>
      <c r="C110" s="48" t="s">
        <v>46</v>
      </c>
      <c r="D110" s="58">
        <v>13742</v>
      </c>
      <c r="G110" s="49">
        <v>42395</v>
      </c>
      <c r="H110" s="48" t="s">
        <v>42</v>
      </c>
      <c r="I110" s="48" t="s">
        <v>52</v>
      </c>
      <c r="J110" s="58">
        <v>81574</v>
      </c>
    </row>
    <row r="111" spans="1:10" x14ac:dyDescent="0.25">
      <c r="A111" s="49">
        <v>42404</v>
      </c>
      <c r="B111" s="48" t="s">
        <v>55</v>
      </c>
      <c r="C111" s="48" t="s">
        <v>46</v>
      </c>
      <c r="D111" s="58">
        <v>109188</v>
      </c>
      <c r="G111" s="49">
        <v>42829</v>
      </c>
      <c r="H111" s="48" t="s">
        <v>42</v>
      </c>
      <c r="I111" s="48" t="s">
        <v>52</v>
      </c>
      <c r="J111" s="58">
        <v>48553</v>
      </c>
    </row>
    <row r="112" spans="1:10" x14ac:dyDescent="0.25">
      <c r="A112" s="49">
        <v>42985</v>
      </c>
      <c r="B112" s="48" t="s">
        <v>63</v>
      </c>
      <c r="C112" s="48" t="s">
        <v>46</v>
      </c>
      <c r="D112" s="58">
        <v>13574</v>
      </c>
      <c r="G112" s="49">
        <v>42620</v>
      </c>
      <c r="H112" s="48" t="s">
        <v>42</v>
      </c>
      <c r="I112" s="48" t="s">
        <v>52</v>
      </c>
      <c r="J112" s="58">
        <v>61288</v>
      </c>
    </row>
    <row r="113" spans="1:10" x14ac:dyDescent="0.25">
      <c r="A113" s="49">
        <v>42381</v>
      </c>
      <c r="B113" s="48" t="s">
        <v>59</v>
      </c>
      <c r="C113" s="48" t="s">
        <v>50</v>
      </c>
      <c r="D113" s="58">
        <v>26754</v>
      </c>
      <c r="G113" s="49">
        <v>42906</v>
      </c>
      <c r="H113" s="48" t="s">
        <v>42</v>
      </c>
      <c r="I113" s="48" t="s">
        <v>43</v>
      </c>
      <c r="J113" s="58">
        <v>53584</v>
      </c>
    </row>
    <row r="114" spans="1:10" x14ac:dyDescent="0.25">
      <c r="A114" s="49">
        <v>42549</v>
      </c>
      <c r="B114" s="48" t="s">
        <v>59</v>
      </c>
      <c r="C114" s="48" t="s">
        <v>52</v>
      </c>
      <c r="D114" s="58">
        <v>18805</v>
      </c>
      <c r="G114" s="49">
        <v>42457</v>
      </c>
      <c r="H114" s="48" t="s">
        <v>42</v>
      </c>
      <c r="I114" s="48" t="s">
        <v>52</v>
      </c>
      <c r="J114" s="58">
        <v>128730</v>
      </c>
    </row>
    <row r="115" spans="1:10" x14ac:dyDescent="0.25">
      <c r="A115" s="49">
        <v>42728</v>
      </c>
      <c r="B115" s="48" t="s">
        <v>53</v>
      </c>
      <c r="C115" s="48" t="s">
        <v>50</v>
      </c>
      <c r="D115" s="58">
        <v>64252</v>
      </c>
      <c r="G115" s="49">
        <v>42466</v>
      </c>
      <c r="H115" s="48" t="s">
        <v>42</v>
      </c>
      <c r="I115" s="48" t="s">
        <v>50</v>
      </c>
      <c r="J115" s="58">
        <v>32528</v>
      </c>
    </row>
    <row r="116" spans="1:10" x14ac:dyDescent="0.25">
      <c r="A116" s="49">
        <v>42889</v>
      </c>
      <c r="B116" s="48" t="s">
        <v>45</v>
      </c>
      <c r="C116" s="48" t="s">
        <v>50</v>
      </c>
      <c r="D116" s="58">
        <v>61980</v>
      </c>
      <c r="G116" s="49">
        <v>42918</v>
      </c>
      <c r="H116" s="48" t="s">
        <v>42</v>
      </c>
      <c r="I116" s="48" t="s">
        <v>52</v>
      </c>
      <c r="J116" s="58">
        <v>39341</v>
      </c>
    </row>
    <row r="117" spans="1:10" x14ac:dyDescent="0.25">
      <c r="A117" s="49">
        <v>42483</v>
      </c>
      <c r="B117" s="48" t="s">
        <v>48</v>
      </c>
      <c r="C117" s="48" t="s">
        <v>43</v>
      </c>
      <c r="D117" s="58">
        <v>27340</v>
      </c>
      <c r="G117" s="49">
        <v>42996</v>
      </c>
      <c r="H117" s="48" t="s">
        <v>42</v>
      </c>
      <c r="I117" s="48" t="s">
        <v>52</v>
      </c>
      <c r="J117" s="58">
        <v>46029</v>
      </c>
    </row>
    <row r="118" spans="1:10" x14ac:dyDescent="0.25">
      <c r="A118" s="49">
        <v>42719</v>
      </c>
      <c r="B118" s="48" t="s">
        <v>45</v>
      </c>
      <c r="C118" s="48" t="s">
        <v>52</v>
      </c>
      <c r="D118" s="58">
        <v>36666</v>
      </c>
      <c r="G118" s="49">
        <v>42393</v>
      </c>
      <c r="H118" s="48" t="s">
        <v>42</v>
      </c>
      <c r="I118" s="48" t="s">
        <v>46</v>
      </c>
      <c r="J118" s="58">
        <v>64056</v>
      </c>
    </row>
    <row r="119" spans="1:10" x14ac:dyDescent="0.25">
      <c r="A119" s="49">
        <v>42499</v>
      </c>
      <c r="B119" s="48" t="s">
        <v>57</v>
      </c>
      <c r="C119" s="48" t="s">
        <v>43</v>
      </c>
      <c r="D119" s="58">
        <v>37108</v>
      </c>
      <c r="G119" s="49">
        <v>42612</v>
      </c>
      <c r="H119" s="48" t="s">
        <v>42</v>
      </c>
      <c r="I119" s="48" t="s">
        <v>46</v>
      </c>
      <c r="J119" s="58">
        <v>27008</v>
      </c>
    </row>
    <row r="120" spans="1:10" x14ac:dyDescent="0.25">
      <c r="A120" s="49">
        <v>42473</v>
      </c>
      <c r="B120" s="48" t="s">
        <v>60</v>
      </c>
      <c r="C120" s="48" t="s">
        <v>52</v>
      </c>
      <c r="D120" s="58">
        <v>59498</v>
      </c>
      <c r="G120" s="49">
        <v>42603</v>
      </c>
      <c r="H120" s="48" t="s">
        <v>42</v>
      </c>
      <c r="I120" s="48" t="s">
        <v>43</v>
      </c>
      <c r="J120" s="58">
        <v>44540</v>
      </c>
    </row>
    <row r="121" spans="1:10" x14ac:dyDescent="0.25">
      <c r="A121" s="49">
        <v>42469</v>
      </c>
      <c r="B121" s="48" t="s">
        <v>64</v>
      </c>
      <c r="C121" s="48" t="s">
        <v>50</v>
      </c>
      <c r="D121" s="58">
        <v>46924</v>
      </c>
      <c r="G121" s="49">
        <v>42716</v>
      </c>
      <c r="H121" s="48" t="s">
        <v>42</v>
      </c>
      <c r="I121" s="48" t="s">
        <v>43</v>
      </c>
      <c r="J121" s="58">
        <v>69320</v>
      </c>
    </row>
    <row r="122" spans="1:10" x14ac:dyDescent="0.25">
      <c r="A122" s="49">
        <v>42662</v>
      </c>
      <c r="B122" s="48" t="s">
        <v>59</v>
      </c>
      <c r="C122" s="48" t="s">
        <v>43</v>
      </c>
      <c r="D122" s="58">
        <v>36080</v>
      </c>
      <c r="G122" s="49">
        <v>42752</v>
      </c>
      <c r="H122" s="48" t="s">
        <v>42</v>
      </c>
      <c r="I122" s="48" t="s">
        <v>52</v>
      </c>
      <c r="J122" s="58">
        <v>131184</v>
      </c>
    </row>
    <row r="123" spans="1:10" x14ac:dyDescent="0.25">
      <c r="A123" s="49">
        <v>43071</v>
      </c>
      <c r="B123" s="48" t="s">
        <v>47</v>
      </c>
      <c r="C123" s="48" t="s">
        <v>43</v>
      </c>
      <c r="D123" s="58">
        <v>38114</v>
      </c>
      <c r="G123" s="49">
        <v>42552</v>
      </c>
      <c r="H123" s="48" t="s">
        <v>42</v>
      </c>
      <c r="I123" s="48" t="s">
        <v>52</v>
      </c>
      <c r="J123" s="58">
        <v>185976</v>
      </c>
    </row>
    <row r="124" spans="1:10" x14ac:dyDescent="0.25">
      <c r="A124" s="49">
        <v>42450</v>
      </c>
      <c r="B124" s="48" t="s">
        <v>57</v>
      </c>
      <c r="C124" s="48" t="s">
        <v>52</v>
      </c>
      <c r="D124" s="58">
        <v>60264</v>
      </c>
      <c r="G124" s="49">
        <v>42774</v>
      </c>
      <c r="H124" s="48" t="s">
        <v>42</v>
      </c>
      <c r="I124" s="48" t="s">
        <v>46</v>
      </c>
      <c r="J124" s="58">
        <v>20249</v>
      </c>
    </row>
    <row r="125" spans="1:10" x14ac:dyDescent="0.25">
      <c r="A125" s="49">
        <v>42526</v>
      </c>
      <c r="B125" s="48" t="s">
        <v>55</v>
      </c>
      <c r="C125" s="48" t="s">
        <v>50</v>
      </c>
      <c r="D125" s="58">
        <v>49702</v>
      </c>
      <c r="G125" s="49">
        <v>42586</v>
      </c>
      <c r="H125" s="48" t="s">
        <v>42</v>
      </c>
      <c r="I125" s="48" t="s">
        <v>43</v>
      </c>
      <c r="J125" s="58">
        <v>45439</v>
      </c>
    </row>
    <row r="126" spans="1:10" x14ac:dyDescent="0.25">
      <c r="A126" s="49">
        <v>43027</v>
      </c>
      <c r="B126" s="48" t="s">
        <v>60</v>
      </c>
      <c r="C126" s="48" t="s">
        <v>52</v>
      </c>
      <c r="D126" s="58">
        <v>17126</v>
      </c>
      <c r="G126" s="49">
        <v>42884</v>
      </c>
      <c r="H126" s="48" t="s">
        <v>42</v>
      </c>
      <c r="I126" s="48" t="s">
        <v>43</v>
      </c>
      <c r="J126" s="58">
        <v>48812</v>
      </c>
    </row>
    <row r="127" spans="1:10" x14ac:dyDescent="0.25">
      <c r="A127" s="49">
        <v>42685</v>
      </c>
      <c r="B127" s="48" t="s">
        <v>68</v>
      </c>
      <c r="C127" s="48" t="s">
        <v>50</v>
      </c>
      <c r="D127" s="58">
        <v>32188</v>
      </c>
      <c r="G127" s="49">
        <v>42735</v>
      </c>
      <c r="H127" s="48" t="s">
        <v>42</v>
      </c>
      <c r="I127" s="48" t="s">
        <v>52</v>
      </c>
      <c r="J127" s="58">
        <v>56619</v>
      </c>
    </row>
    <row r="128" spans="1:10" x14ac:dyDescent="0.25">
      <c r="A128" s="49">
        <v>43071</v>
      </c>
      <c r="B128" s="48" t="s">
        <v>62</v>
      </c>
      <c r="C128" s="48" t="s">
        <v>46</v>
      </c>
      <c r="D128" s="58">
        <v>37004</v>
      </c>
      <c r="G128" s="49">
        <v>42563</v>
      </c>
      <c r="H128" s="48" t="s">
        <v>42</v>
      </c>
      <c r="I128" s="48" t="s">
        <v>43</v>
      </c>
      <c r="J128" s="58">
        <v>22119</v>
      </c>
    </row>
    <row r="129" spans="1:10" x14ac:dyDescent="0.25">
      <c r="A129" s="49">
        <v>42798</v>
      </c>
      <c r="B129" s="48" t="s">
        <v>60</v>
      </c>
      <c r="C129" s="48" t="s">
        <v>46</v>
      </c>
      <c r="D129" s="58">
        <v>26480</v>
      </c>
      <c r="G129" s="49">
        <v>42622</v>
      </c>
      <c r="H129" s="48" t="s">
        <v>42</v>
      </c>
      <c r="I129" s="48" t="s">
        <v>50</v>
      </c>
      <c r="J129" s="58">
        <v>27558</v>
      </c>
    </row>
    <row r="130" spans="1:10" x14ac:dyDescent="0.25">
      <c r="A130" s="49">
        <v>42997</v>
      </c>
      <c r="B130" s="48" t="s">
        <v>66</v>
      </c>
      <c r="C130" s="48" t="s">
        <v>46</v>
      </c>
      <c r="D130" s="58">
        <v>38677</v>
      </c>
      <c r="G130" s="49">
        <v>42665</v>
      </c>
      <c r="H130" s="48" t="s">
        <v>42</v>
      </c>
      <c r="I130" s="48" t="s">
        <v>43</v>
      </c>
      <c r="J130" s="58">
        <v>67152</v>
      </c>
    </row>
    <row r="131" spans="1:10" x14ac:dyDescent="0.25">
      <c r="A131" s="49">
        <v>42977</v>
      </c>
      <c r="B131" s="48" t="s">
        <v>42</v>
      </c>
      <c r="C131" s="48" t="s">
        <v>43</v>
      </c>
      <c r="D131" s="58">
        <v>103190</v>
      </c>
      <c r="G131" s="49">
        <v>42463</v>
      </c>
      <c r="H131" s="48" t="s">
        <v>42</v>
      </c>
      <c r="I131" s="48" t="s">
        <v>50</v>
      </c>
      <c r="J131" s="58">
        <v>54756</v>
      </c>
    </row>
    <row r="132" spans="1:10" x14ac:dyDescent="0.25">
      <c r="A132" s="49">
        <v>43001</v>
      </c>
      <c r="B132" s="48" t="s">
        <v>53</v>
      </c>
      <c r="C132" s="48" t="s">
        <v>52</v>
      </c>
      <c r="D132" s="58">
        <v>123714</v>
      </c>
      <c r="G132" s="49">
        <v>42779</v>
      </c>
      <c r="H132" s="48" t="s">
        <v>42</v>
      </c>
      <c r="I132" s="48" t="s">
        <v>52</v>
      </c>
      <c r="J132" s="58">
        <v>125874</v>
      </c>
    </row>
    <row r="133" spans="1:10" x14ac:dyDescent="0.25">
      <c r="A133" s="49">
        <v>42785</v>
      </c>
      <c r="B133" s="48" t="s">
        <v>53</v>
      </c>
      <c r="C133" s="48" t="s">
        <v>46</v>
      </c>
      <c r="D133" s="58">
        <v>31067</v>
      </c>
      <c r="G133" s="49">
        <v>42390</v>
      </c>
      <c r="H133" s="48" t="s">
        <v>42</v>
      </c>
      <c r="I133" s="48" t="s">
        <v>50</v>
      </c>
      <c r="J133" s="58">
        <v>29380</v>
      </c>
    </row>
    <row r="134" spans="1:10" x14ac:dyDescent="0.25">
      <c r="A134" s="49">
        <v>42810</v>
      </c>
      <c r="B134" s="48" t="s">
        <v>47</v>
      </c>
      <c r="C134" s="48" t="s">
        <v>52</v>
      </c>
      <c r="D134" s="58">
        <v>23578</v>
      </c>
      <c r="G134" s="49">
        <v>42905</v>
      </c>
      <c r="H134" s="48" t="s">
        <v>42</v>
      </c>
      <c r="I134" s="48" t="s">
        <v>52</v>
      </c>
      <c r="J134" s="58">
        <v>40966</v>
      </c>
    </row>
    <row r="135" spans="1:10" x14ac:dyDescent="0.25">
      <c r="A135" s="49">
        <v>43088</v>
      </c>
      <c r="B135" s="48" t="s">
        <v>51</v>
      </c>
      <c r="C135" s="48" t="s">
        <v>43</v>
      </c>
      <c r="D135" s="58">
        <v>42956</v>
      </c>
      <c r="G135" s="49">
        <v>42501</v>
      </c>
      <c r="H135" s="48" t="s">
        <v>42</v>
      </c>
      <c r="I135" s="48" t="s">
        <v>46</v>
      </c>
      <c r="J135" s="58">
        <v>20944</v>
      </c>
    </row>
    <row r="136" spans="1:10" x14ac:dyDescent="0.25">
      <c r="A136" s="49">
        <v>42444</v>
      </c>
      <c r="B136" s="48" t="s">
        <v>54</v>
      </c>
      <c r="C136" s="48" t="s">
        <v>46</v>
      </c>
      <c r="D136" s="58">
        <v>73254</v>
      </c>
      <c r="G136" s="49">
        <v>42810</v>
      </c>
      <c r="H136" s="48" t="s">
        <v>42</v>
      </c>
      <c r="I136" s="48" t="s">
        <v>46</v>
      </c>
      <c r="J136" s="58">
        <v>23249</v>
      </c>
    </row>
    <row r="137" spans="1:10" x14ac:dyDescent="0.25">
      <c r="A137" s="49">
        <v>42648</v>
      </c>
      <c r="B137" s="48" t="s">
        <v>58</v>
      </c>
      <c r="C137" s="48" t="s">
        <v>46</v>
      </c>
      <c r="D137" s="58">
        <v>22275</v>
      </c>
      <c r="G137" s="49">
        <v>42454</v>
      </c>
      <c r="H137" s="48" t="s">
        <v>42</v>
      </c>
      <c r="I137" s="48" t="s">
        <v>43</v>
      </c>
      <c r="J137" s="58">
        <v>26511</v>
      </c>
    </row>
    <row r="138" spans="1:10" x14ac:dyDescent="0.25">
      <c r="A138" s="49">
        <v>42389</v>
      </c>
      <c r="B138" s="48" t="s">
        <v>58</v>
      </c>
      <c r="C138" s="48" t="s">
        <v>50</v>
      </c>
      <c r="D138" s="58">
        <v>28511</v>
      </c>
      <c r="G138" s="49">
        <v>42908</v>
      </c>
      <c r="H138" s="48" t="s">
        <v>42</v>
      </c>
      <c r="I138" s="48" t="s">
        <v>43</v>
      </c>
      <c r="J138" s="58">
        <v>78448</v>
      </c>
    </row>
    <row r="139" spans="1:10" x14ac:dyDescent="0.25">
      <c r="A139" s="49">
        <v>42840</v>
      </c>
      <c r="B139" s="48" t="s">
        <v>64</v>
      </c>
      <c r="C139" s="48" t="s">
        <v>52</v>
      </c>
      <c r="D139" s="58">
        <v>83362</v>
      </c>
      <c r="G139" s="49">
        <v>42391</v>
      </c>
      <c r="H139" s="48" t="s">
        <v>42</v>
      </c>
      <c r="I139" s="48" t="s">
        <v>46</v>
      </c>
      <c r="J139" s="58">
        <v>21931</v>
      </c>
    </row>
    <row r="140" spans="1:10" x14ac:dyDescent="0.25">
      <c r="A140" s="49">
        <v>42683</v>
      </c>
      <c r="B140" s="48" t="s">
        <v>49</v>
      </c>
      <c r="C140" s="48" t="s">
        <v>46</v>
      </c>
      <c r="D140" s="58">
        <v>37995</v>
      </c>
      <c r="G140" s="49">
        <v>42583</v>
      </c>
      <c r="H140" s="48" t="s">
        <v>42</v>
      </c>
      <c r="I140" s="48" t="s">
        <v>46</v>
      </c>
      <c r="J140" s="58">
        <v>50486</v>
      </c>
    </row>
    <row r="141" spans="1:10" x14ac:dyDescent="0.25">
      <c r="A141" s="49">
        <v>42537</v>
      </c>
      <c r="B141" s="48" t="s">
        <v>61</v>
      </c>
      <c r="C141" s="48" t="s">
        <v>52</v>
      </c>
      <c r="D141" s="58">
        <v>95608</v>
      </c>
      <c r="G141" s="49">
        <v>42798</v>
      </c>
      <c r="H141" s="48" t="s">
        <v>42</v>
      </c>
      <c r="I141" s="48" t="s">
        <v>50</v>
      </c>
      <c r="J141" s="58">
        <v>61686</v>
      </c>
    </row>
    <row r="142" spans="1:10" x14ac:dyDescent="0.25">
      <c r="A142" s="49">
        <v>42495</v>
      </c>
      <c r="B142" s="48" t="s">
        <v>49</v>
      </c>
      <c r="C142" s="48" t="s">
        <v>52</v>
      </c>
      <c r="D142" s="58">
        <v>36934</v>
      </c>
      <c r="G142" s="49">
        <v>42400</v>
      </c>
      <c r="H142" s="48" t="s">
        <v>42</v>
      </c>
      <c r="I142" s="48" t="s">
        <v>46</v>
      </c>
      <c r="J142" s="58">
        <v>23982</v>
      </c>
    </row>
    <row r="143" spans="1:10" x14ac:dyDescent="0.25">
      <c r="A143" s="49">
        <v>42783</v>
      </c>
      <c r="B143" s="48" t="s">
        <v>65</v>
      </c>
      <c r="C143" s="48" t="s">
        <v>43</v>
      </c>
      <c r="D143" s="58">
        <v>22102</v>
      </c>
      <c r="G143" s="49">
        <v>42828</v>
      </c>
      <c r="H143" s="48" t="s">
        <v>42</v>
      </c>
      <c r="I143" s="48" t="s">
        <v>43</v>
      </c>
      <c r="J143" s="58">
        <v>30334</v>
      </c>
    </row>
    <row r="144" spans="1:10" x14ac:dyDescent="0.25">
      <c r="A144" s="49">
        <v>42776</v>
      </c>
      <c r="B144" s="48" t="s">
        <v>59</v>
      </c>
      <c r="C144" s="48" t="s">
        <v>46</v>
      </c>
      <c r="D144" s="58">
        <v>88608</v>
      </c>
      <c r="G144" s="49">
        <v>42833</v>
      </c>
      <c r="H144" s="48" t="s">
        <v>42</v>
      </c>
      <c r="I144" s="48" t="s">
        <v>50</v>
      </c>
      <c r="J144" s="58">
        <v>34983</v>
      </c>
    </row>
    <row r="145" spans="1:10" x14ac:dyDescent="0.25">
      <c r="A145" s="49">
        <v>42582</v>
      </c>
      <c r="B145" s="48" t="s">
        <v>59</v>
      </c>
      <c r="C145" s="48" t="s">
        <v>50</v>
      </c>
      <c r="D145" s="58">
        <v>44834</v>
      </c>
      <c r="G145" s="49">
        <v>42928</v>
      </c>
      <c r="H145" s="48" t="s">
        <v>42</v>
      </c>
      <c r="I145" s="48" t="s">
        <v>46</v>
      </c>
      <c r="J145" s="58">
        <v>75846</v>
      </c>
    </row>
    <row r="146" spans="1:10" x14ac:dyDescent="0.25">
      <c r="A146" s="49">
        <v>42466</v>
      </c>
      <c r="B146" s="48" t="s">
        <v>64</v>
      </c>
      <c r="C146" s="48" t="s">
        <v>50</v>
      </c>
      <c r="D146" s="58">
        <v>18092</v>
      </c>
      <c r="G146" s="49">
        <v>42437</v>
      </c>
      <c r="H146" s="48" t="s">
        <v>42</v>
      </c>
      <c r="I146" s="48" t="s">
        <v>50</v>
      </c>
      <c r="J146" s="58">
        <v>34275</v>
      </c>
    </row>
    <row r="147" spans="1:10" x14ac:dyDescent="0.25">
      <c r="A147" s="49">
        <v>43075</v>
      </c>
      <c r="B147" s="48" t="s">
        <v>42</v>
      </c>
      <c r="C147" s="48" t="s">
        <v>46</v>
      </c>
      <c r="D147" s="58">
        <v>34138</v>
      </c>
      <c r="G147" s="49">
        <v>42963</v>
      </c>
      <c r="H147" s="48" t="s">
        <v>42</v>
      </c>
      <c r="I147" s="48" t="s">
        <v>50</v>
      </c>
      <c r="J147" s="58">
        <v>33837</v>
      </c>
    </row>
    <row r="148" spans="1:10" x14ac:dyDescent="0.25">
      <c r="A148" s="49">
        <v>42827</v>
      </c>
      <c r="B148" s="48" t="s">
        <v>62</v>
      </c>
      <c r="C148" s="48" t="s">
        <v>52</v>
      </c>
      <c r="D148" s="58">
        <v>48354</v>
      </c>
      <c r="G148" s="49">
        <v>42489</v>
      </c>
      <c r="H148" s="48" t="s">
        <v>42</v>
      </c>
      <c r="I148" s="48" t="s">
        <v>46</v>
      </c>
      <c r="J148" s="58">
        <v>148836</v>
      </c>
    </row>
    <row r="149" spans="1:10" x14ac:dyDescent="0.25">
      <c r="A149" s="49">
        <v>43041</v>
      </c>
      <c r="B149" s="48" t="s">
        <v>45</v>
      </c>
      <c r="C149" s="48" t="s">
        <v>52</v>
      </c>
      <c r="D149" s="58">
        <v>40395</v>
      </c>
      <c r="G149" s="49">
        <v>42897</v>
      </c>
      <c r="H149" s="48" t="s">
        <v>42</v>
      </c>
      <c r="I149" s="48" t="s">
        <v>46</v>
      </c>
      <c r="J149" s="58">
        <v>29383</v>
      </c>
    </row>
    <row r="150" spans="1:10" x14ac:dyDescent="0.25">
      <c r="A150" s="49">
        <v>42708</v>
      </c>
      <c r="B150" s="48" t="s">
        <v>49</v>
      </c>
      <c r="C150" s="48" t="s">
        <v>46</v>
      </c>
      <c r="D150" s="58">
        <v>18946</v>
      </c>
      <c r="G150" s="49">
        <v>42762</v>
      </c>
      <c r="H150" s="48" t="s">
        <v>42</v>
      </c>
      <c r="I150" s="48" t="s">
        <v>50</v>
      </c>
      <c r="J150" s="58">
        <v>35764</v>
      </c>
    </row>
    <row r="151" spans="1:10" x14ac:dyDescent="0.25">
      <c r="A151" s="49">
        <v>43007</v>
      </c>
      <c r="B151" s="48" t="s">
        <v>63</v>
      </c>
      <c r="C151" s="48" t="s">
        <v>52</v>
      </c>
      <c r="D151" s="58">
        <v>129316</v>
      </c>
      <c r="G151" s="49">
        <v>42817</v>
      </c>
      <c r="H151" s="48" t="s">
        <v>42</v>
      </c>
      <c r="I151" s="48" t="s">
        <v>52</v>
      </c>
      <c r="J151" s="58">
        <v>28068</v>
      </c>
    </row>
    <row r="152" spans="1:10" x14ac:dyDescent="0.25">
      <c r="A152" s="49">
        <v>42425</v>
      </c>
      <c r="B152" s="48" t="s">
        <v>66</v>
      </c>
      <c r="C152" s="48" t="s">
        <v>50</v>
      </c>
      <c r="D152" s="58">
        <v>57606</v>
      </c>
      <c r="G152" s="49">
        <v>42585</v>
      </c>
      <c r="H152" s="48" t="s">
        <v>42</v>
      </c>
      <c r="I152" s="48" t="s">
        <v>43</v>
      </c>
      <c r="J152" s="58">
        <v>33936</v>
      </c>
    </row>
    <row r="153" spans="1:10" x14ac:dyDescent="0.25">
      <c r="A153" s="49">
        <v>42395</v>
      </c>
      <c r="B153" s="48" t="s">
        <v>48</v>
      </c>
      <c r="C153" s="48" t="s">
        <v>43</v>
      </c>
      <c r="D153" s="58">
        <v>59884</v>
      </c>
      <c r="G153" s="49">
        <v>42604</v>
      </c>
      <c r="H153" s="48" t="s">
        <v>42</v>
      </c>
      <c r="I153" s="48" t="s">
        <v>46</v>
      </c>
      <c r="J153" s="58">
        <v>49816</v>
      </c>
    </row>
    <row r="154" spans="1:10" x14ac:dyDescent="0.25">
      <c r="A154" s="49">
        <v>42507</v>
      </c>
      <c r="B154" s="48" t="s">
        <v>44</v>
      </c>
      <c r="C154" s="48" t="s">
        <v>43</v>
      </c>
      <c r="D154" s="58">
        <v>28114</v>
      </c>
      <c r="G154" s="49">
        <v>42993</v>
      </c>
      <c r="H154" s="48" t="s">
        <v>42</v>
      </c>
      <c r="I154" s="48" t="s">
        <v>50</v>
      </c>
      <c r="J154" s="58">
        <v>78668</v>
      </c>
    </row>
    <row r="155" spans="1:10" x14ac:dyDescent="0.25">
      <c r="A155" s="49">
        <v>42680</v>
      </c>
      <c r="B155" s="48" t="s">
        <v>68</v>
      </c>
      <c r="C155" s="48" t="s">
        <v>43</v>
      </c>
      <c r="D155" s="58">
        <v>45133</v>
      </c>
      <c r="G155" s="49">
        <v>42899</v>
      </c>
      <c r="H155" s="48" t="s">
        <v>42</v>
      </c>
      <c r="I155" s="48" t="s">
        <v>43</v>
      </c>
      <c r="J155" s="58">
        <v>29621</v>
      </c>
    </row>
    <row r="156" spans="1:10" x14ac:dyDescent="0.25">
      <c r="A156" s="49">
        <v>42454</v>
      </c>
      <c r="B156" s="48" t="s">
        <v>67</v>
      </c>
      <c r="C156" s="48" t="s">
        <v>52</v>
      </c>
      <c r="D156" s="58">
        <v>34228</v>
      </c>
      <c r="G156" s="49">
        <v>42833</v>
      </c>
      <c r="H156" s="48" t="s">
        <v>42</v>
      </c>
      <c r="I156" s="48" t="s">
        <v>43</v>
      </c>
      <c r="J156" s="58">
        <v>34186</v>
      </c>
    </row>
    <row r="157" spans="1:10" x14ac:dyDescent="0.25">
      <c r="A157" s="49">
        <v>42374</v>
      </c>
      <c r="B157" s="48" t="s">
        <v>53</v>
      </c>
      <c r="C157" s="48" t="s">
        <v>43</v>
      </c>
      <c r="D157" s="58">
        <v>103131</v>
      </c>
      <c r="G157" s="49">
        <v>42511</v>
      </c>
      <c r="H157" s="48" t="s">
        <v>42</v>
      </c>
      <c r="I157" s="48" t="s">
        <v>50</v>
      </c>
      <c r="J157" s="58">
        <v>57948</v>
      </c>
    </row>
    <row r="158" spans="1:10" x14ac:dyDescent="0.25">
      <c r="A158" s="49">
        <v>42947</v>
      </c>
      <c r="B158" s="48" t="s">
        <v>67</v>
      </c>
      <c r="C158" s="48" t="s">
        <v>52</v>
      </c>
      <c r="D158" s="58">
        <v>59572</v>
      </c>
      <c r="G158" s="49">
        <v>42424</v>
      </c>
      <c r="H158" s="48" t="s">
        <v>42</v>
      </c>
      <c r="I158" s="48" t="s">
        <v>52</v>
      </c>
      <c r="J158" s="58">
        <v>33124</v>
      </c>
    </row>
    <row r="159" spans="1:10" x14ac:dyDescent="0.25">
      <c r="A159" s="49">
        <v>42594</v>
      </c>
      <c r="B159" s="48" t="s">
        <v>48</v>
      </c>
      <c r="C159" s="48" t="s">
        <v>46</v>
      </c>
      <c r="D159" s="58">
        <v>38858</v>
      </c>
      <c r="G159" s="49">
        <v>42988</v>
      </c>
      <c r="H159" s="48" t="s">
        <v>42</v>
      </c>
      <c r="I159" s="48" t="s">
        <v>43</v>
      </c>
      <c r="J159" s="58">
        <v>66634</v>
      </c>
    </row>
    <row r="160" spans="1:10" x14ac:dyDescent="0.25">
      <c r="A160" s="49">
        <v>42846</v>
      </c>
      <c r="B160" s="48" t="s">
        <v>64</v>
      </c>
      <c r="C160" s="48" t="s">
        <v>50</v>
      </c>
      <c r="D160" s="58">
        <v>37418</v>
      </c>
      <c r="G160" s="49">
        <v>42811</v>
      </c>
      <c r="H160" s="48" t="s">
        <v>42</v>
      </c>
      <c r="I160" s="48" t="s">
        <v>50</v>
      </c>
      <c r="J160" s="58">
        <v>71048</v>
      </c>
    </row>
    <row r="161" spans="1:10" x14ac:dyDescent="0.25">
      <c r="A161" s="49">
        <v>42992</v>
      </c>
      <c r="B161" s="48" t="s">
        <v>68</v>
      </c>
      <c r="C161" s="48" t="s">
        <v>52</v>
      </c>
      <c r="D161" s="58">
        <v>239992</v>
      </c>
      <c r="G161" s="49">
        <v>43001</v>
      </c>
      <c r="H161" s="48" t="s">
        <v>42</v>
      </c>
      <c r="I161" s="48" t="s">
        <v>46</v>
      </c>
      <c r="J161" s="58">
        <v>16898</v>
      </c>
    </row>
    <row r="162" spans="1:10" x14ac:dyDescent="0.25">
      <c r="A162" s="49">
        <v>42815</v>
      </c>
      <c r="B162" s="48" t="s">
        <v>59</v>
      </c>
      <c r="C162" s="48" t="s">
        <v>50</v>
      </c>
      <c r="D162" s="58">
        <v>22450</v>
      </c>
      <c r="G162" s="49">
        <v>42780</v>
      </c>
      <c r="H162" s="48" t="s">
        <v>42</v>
      </c>
      <c r="I162" s="48" t="s">
        <v>46</v>
      </c>
      <c r="J162" s="58">
        <v>19572</v>
      </c>
    </row>
    <row r="163" spans="1:10" x14ac:dyDescent="0.25">
      <c r="A163" s="49">
        <v>42617</v>
      </c>
      <c r="B163" s="48" t="s">
        <v>68</v>
      </c>
      <c r="C163" s="48" t="s">
        <v>46</v>
      </c>
      <c r="D163" s="58">
        <v>53932</v>
      </c>
      <c r="G163" s="49">
        <v>42774</v>
      </c>
      <c r="H163" s="48" t="s">
        <v>42</v>
      </c>
      <c r="I163" s="48" t="s">
        <v>52</v>
      </c>
      <c r="J163" s="58">
        <v>37227</v>
      </c>
    </row>
    <row r="164" spans="1:10" x14ac:dyDescent="0.25">
      <c r="A164" s="49">
        <v>42972</v>
      </c>
      <c r="B164" s="48" t="s">
        <v>61</v>
      </c>
      <c r="C164" s="48" t="s">
        <v>46</v>
      </c>
      <c r="D164" s="58">
        <v>69638</v>
      </c>
      <c r="G164" s="49">
        <v>43000</v>
      </c>
      <c r="H164" s="48" t="s">
        <v>42</v>
      </c>
      <c r="I164" s="48" t="s">
        <v>43</v>
      </c>
      <c r="J164" s="58">
        <v>105552</v>
      </c>
    </row>
    <row r="165" spans="1:10" x14ac:dyDescent="0.25">
      <c r="A165" s="49">
        <v>42858</v>
      </c>
      <c r="B165" s="48" t="s">
        <v>67</v>
      </c>
      <c r="C165" s="48" t="s">
        <v>50</v>
      </c>
      <c r="D165" s="58">
        <v>69962</v>
      </c>
      <c r="G165" s="49">
        <v>43037</v>
      </c>
      <c r="H165" s="48" t="s">
        <v>42</v>
      </c>
      <c r="I165" s="48" t="s">
        <v>43</v>
      </c>
      <c r="J165" s="58">
        <v>37615</v>
      </c>
    </row>
    <row r="166" spans="1:10" x14ac:dyDescent="0.25">
      <c r="A166" s="49">
        <v>43060</v>
      </c>
      <c r="B166" s="48" t="s">
        <v>42</v>
      </c>
      <c r="C166" s="48" t="s">
        <v>50</v>
      </c>
      <c r="D166" s="58">
        <v>16674</v>
      </c>
      <c r="G166" s="97">
        <v>42922</v>
      </c>
      <c r="H166" s="98" t="s">
        <v>42</v>
      </c>
      <c r="I166" s="98" t="s">
        <v>52</v>
      </c>
      <c r="J166" s="99">
        <v>51924</v>
      </c>
    </row>
    <row r="167" spans="1:10" x14ac:dyDescent="0.25">
      <c r="A167" s="49">
        <v>42425</v>
      </c>
      <c r="B167" s="48" t="s">
        <v>66</v>
      </c>
      <c r="C167" s="48" t="s">
        <v>43</v>
      </c>
      <c r="D167" s="58">
        <v>53659</v>
      </c>
      <c r="G167" s="49">
        <v>42894</v>
      </c>
      <c r="H167" s="48" t="s">
        <v>42</v>
      </c>
      <c r="I167" s="48" t="s">
        <v>50</v>
      </c>
      <c r="J167" s="58">
        <v>22985</v>
      </c>
    </row>
    <row r="168" spans="1:10" x14ac:dyDescent="0.25">
      <c r="A168" s="49">
        <v>43099</v>
      </c>
      <c r="B168" s="48" t="s">
        <v>51</v>
      </c>
      <c r="C168" s="48" t="s">
        <v>52</v>
      </c>
      <c r="D168" s="58">
        <v>58392</v>
      </c>
      <c r="G168" s="49">
        <v>42391</v>
      </c>
      <c r="H168" s="48" t="s">
        <v>42</v>
      </c>
      <c r="I168" s="48" t="s">
        <v>46</v>
      </c>
      <c r="J168" s="58">
        <v>76998</v>
      </c>
    </row>
    <row r="169" spans="1:10" x14ac:dyDescent="0.25">
      <c r="A169" s="49">
        <v>42415</v>
      </c>
      <c r="B169" s="48" t="s">
        <v>66</v>
      </c>
      <c r="C169" s="48" t="s">
        <v>52</v>
      </c>
      <c r="D169" s="58">
        <v>36606</v>
      </c>
      <c r="G169" s="49">
        <v>42743</v>
      </c>
      <c r="H169" s="48" t="s">
        <v>42</v>
      </c>
      <c r="I169" s="48" t="s">
        <v>46</v>
      </c>
      <c r="J169" s="58">
        <v>32733</v>
      </c>
    </row>
    <row r="170" spans="1:10" x14ac:dyDescent="0.25">
      <c r="A170" s="49">
        <v>42592</v>
      </c>
      <c r="B170" s="48" t="s">
        <v>63</v>
      </c>
      <c r="C170" s="48" t="s">
        <v>46</v>
      </c>
      <c r="D170" s="58">
        <v>33731</v>
      </c>
      <c r="G170" s="49">
        <v>42849</v>
      </c>
      <c r="H170" s="48" t="s">
        <v>42</v>
      </c>
      <c r="I170" s="48" t="s">
        <v>43</v>
      </c>
      <c r="J170" s="58">
        <v>77500</v>
      </c>
    </row>
    <row r="171" spans="1:10" x14ac:dyDescent="0.25">
      <c r="A171" s="49">
        <v>42764</v>
      </c>
      <c r="B171" s="48" t="s">
        <v>53</v>
      </c>
      <c r="C171" s="48" t="s">
        <v>52</v>
      </c>
      <c r="D171" s="58">
        <v>70504</v>
      </c>
      <c r="G171" s="49">
        <v>42393</v>
      </c>
      <c r="H171" s="48" t="s">
        <v>42</v>
      </c>
      <c r="I171" s="48" t="s">
        <v>46</v>
      </c>
      <c r="J171" s="58">
        <v>66444</v>
      </c>
    </row>
    <row r="172" spans="1:10" x14ac:dyDescent="0.25">
      <c r="A172" s="49">
        <v>42439</v>
      </c>
      <c r="B172" s="48" t="s">
        <v>66</v>
      </c>
      <c r="C172" s="48" t="s">
        <v>50</v>
      </c>
      <c r="D172" s="58">
        <v>28624</v>
      </c>
      <c r="G172" s="49">
        <v>42696</v>
      </c>
      <c r="H172" s="48" t="s">
        <v>42</v>
      </c>
      <c r="I172" s="48" t="s">
        <v>46</v>
      </c>
      <c r="J172" s="58">
        <v>30633</v>
      </c>
    </row>
    <row r="173" spans="1:10" x14ac:dyDescent="0.25">
      <c r="A173" s="49">
        <v>42897</v>
      </c>
      <c r="B173" s="48" t="s">
        <v>65</v>
      </c>
      <c r="C173" s="48" t="s">
        <v>43</v>
      </c>
      <c r="D173" s="58">
        <v>22101</v>
      </c>
      <c r="G173" s="49">
        <v>42525</v>
      </c>
      <c r="H173" s="48" t="s">
        <v>42</v>
      </c>
      <c r="I173" s="48" t="s">
        <v>46</v>
      </c>
      <c r="J173" s="58">
        <v>31004</v>
      </c>
    </row>
    <row r="174" spans="1:10" x14ac:dyDescent="0.25">
      <c r="A174" s="49">
        <v>42714</v>
      </c>
      <c r="B174" s="48" t="s">
        <v>68</v>
      </c>
      <c r="C174" s="48" t="s">
        <v>52</v>
      </c>
      <c r="D174" s="58">
        <v>110148</v>
      </c>
      <c r="G174" s="49">
        <v>42728</v>
      </c>
      <c r="H174" s="48" t="s">
        <v>42</v>
      </c>
      <c r="I174" s="48" t="s">
        <v>50</v>
      </c>
      <c r="J174" s="58">
        <v>54280</v>
      </c>
    </row>
    <row r="175" spans="1:10" x14ac:dyDescent="0.25">
      <c r="A175" s="49">
        <v>43095</v>
      </c>
      <c r="B175" s="48" t="s">
        <v>63</v>
      </c>
      <c r="C175" s="48" t="s">
        <v>52</v>
      </c>
      <c r="D175" s="58">
        <v>114372</v>
      </c>
      <c r="G175" s="49">
        <v>42690</v>
      </c>
      <c r="H175" s="48" t="s">
        <v>42</v>
      </c>
      <c r="I175" s="48" t="s">
        <v>50</v>
      </c>
      <c r="J175" s="58">
        <v>53625</v>
      </c>
    </row>
    <row r="176" spans="1:10" x14ac:dyDescent="0.25">
      <c r="A176" s="49">
        <v>42514</v>
      </c>
      <c r="B176" s="48" t="s">
        <v>58</v>
      </c>
      <c r="C176" s="48" t="s">
        <v>52</v>
      </c>
      <c r="D176" s="58">
        <v>104486</v>
      </c>
      <c r="G176" s="49">
        <v>42535</v>
      </c>
      <c r="H176" s="48" t="s">
        <v>42</v>
      </c>
      <c r="I176" s="48" t="s">
        <v>52</v>
      </c>
      <c r="J176" s="58">
        <v>141423</v>
      </c>
    </row>
    <row r="177" spans="1:10" x14ac:dyDescent="0.25">
      <c r="A177" s="49">
        <v>43096</v>
      </c>
      <c r="B177" s="48" t="s">
        <v>62</v>
      </c>
      <c r="C177" s="48" t="s">
        <v>52</v>
      </c>
      <c r="D177" s="58">
        <v>30134</v>
      </c>
      <c r="G177" s="49">
        <v>43045</v>
      </c>
      <c r="H177" s="48" t="s">
        <v>42</v>
      </c>
      <c r="I177" s="48" t="s">
        <v>50</v>
      </c>
      <c r="J177" s="58">
        <v>30084</v>
      </c>
    </row>
    <row r="178" spans="1:10" x14ac:dyDescent="0.25">
      <c r="A178" s="49">
        <v>42738</v>
      </c>
      <c r="B178" s="48" t="s">
        <v>66</v>
      </c>
      <c r="C178" s="48" t="s">
        <v>50</v>
      </c>
      <c r="D178" s="58">
        <v>31814</v>
      </c>
      <c r="G178" s="49">
        <v>42803</v>
      </c>
      <c r="H178" s="48" t="s">
        <v>42</v>
      </c>
      <c r="I178" s="48" t="s">
        <v>50</v>
      </c>
      <c r="J178" s="58">
        <v>39580</v>
      </c>
    </row>
    <row r="179" spans="1:10" x14ac:dyDescent="0.25">
      <c r="A179" s="49">
        <v>42753</v>
      </c>
      <c r="B179" s="48" t="s">
        <v>58</v>
      </c>
      <c r="C179" s="48" t="s">
        <v>50</v>
      </c>
      <c r="D179" s="58">
        <v>34169</v>
      </c>
      <c r="G179" s="49">
        <v>43068</v>
      </c>
      <c r="H179" s="48" t="s">
        <v>42</v>
      </c>
      <c r="I179" s="48" t="s">
        <v>43</v>
      </c>
      <c r="J179" s="58">
        <v>47949</v>
      </c>
    </row>
    <row r="180" spans="1:10" x14ac:dyDescent="0.25">
      <c r="A180" s="49">
        <v>42723</v>
      </c>
      <c r="B180" s="48" t="s">
        <v>67</v>
      </c>
      <c r="C180" s="48" t="s">
        <v>50</v>
      </c>
      <c r="D180" s="58">
        <v>34225</v>
      </c>
      <c r="G180" s="49">
        <v>42549</v>
      </c>
      <c r="H180" s="48" t="s">
        <v>42</v>
      </c>
      <c r="I180" s="48" t="s">
        <v>46</v>
      </c>
      <c r="J180" s="58">
        <v>66462</v>
      </c>
    </row>
    <row r="181" spans="1:10" x14ac:dyDescent="0.25">
      <c r="A181" s="49">
        <v>43080</v>
      </c>
      <c r="B181" s="48" t="s">
        <v>63</v>
      </c>
      <c r="C181" s="48" t="s">
        <v>46</v>
      </c>
      <c r="D181" s="58">
        <v>33639</v>
      </c>
      <c r="G181" s="49">
        <v>42782</v>
      </c>
      <c r="H181" s="48" t="s">
        <v>42</v>
      </c>
      <c r="I181" s="48" t="s">
        <v>43</v>
      </c>
      <c r="J181" s="58">
        <v>93092</v>
      </c>
    </row>
    <row r="182" spans="1:10" x14ac:dyDescent="0.25">
      <c r="A182" s="49">
        <v>43072</v>
      </c>
      <c r="B182" s="48" t="s">
        <v>59</v>
      </c>
      <c r="C182" s="48" t="s">
        <v>50</v>
      </c>
      <c r="D182" s="58">
        <v>21170</v>
      </c>
      <c r="G182" s="49">
        <v>42681</v>
      </c>
      <c r="H182" s="48" t="s">
        <v>42</v>
      </c>
      <c r="I182" s="48" t="s">
        <v>52</v>
      </c>
      <c r="J182" s="58">
        <v>102844</v>
      </c>
    </row>
    <row r="183" spans="1:10" x14ac:dyDescent="0.25">
      <c r="A183" s="49">
        <v>42808</v>
      </c>
      <c r="B183" s="48" t="s">
        <v>67</v>
      </c>
      <c r="C183" s="48" t="s">
        <v>46</v>
      </c>
      <c r="D183" s="58">
        <v>28696</v>
      </c>
      <c r="G183" s="49">
        <v>42479</v>
      </c>
      <c r="H183" s="48" t="s">
        <v>42</v>
      </c>
      <c r="I183" s="48" t="s">
        <v>50</v>
      </c>
      <c r="J183" s="58">
        <v>32406</v>
      </c>
    </row>
    <row r="184" spans="1:10" x14ac:dyDescent="0.25">
      <c r="A184" s="49">
        <v>42726</v>
      </c>
      <c r="B184" s="48" t="s">
        <v>63</v>
      </c>
      <c r="C184" s="48" t="s">
        <v>50</v>
      </c>
      <c r="D184" s="58">
        <v>28929</v>
      </c>
      <c r="G184" s="49">
        <v>42578</v>
      </c>
      <c r="H184" s="48" t="s">
        <v>42</v>
      </c>
      <c r="I184" s="48" t="s">
        <v>43</v>
      </c>
      <c r="J184" s="58">
        <v>58706</v>
      </c>
    </row>
    <row r="185" spans="1:10" x14ac:dyDescent="0.25">
      <c r="A185" s="49">
        <v>42537</v>
      </c>
      <c r="B185" s="48" t="s">
        <v>59</v>
      </c>
      <c r="C185" s="48" t="s">
        <v>46</v>
      </c>
      <c r="D185" s="58">
        <v>17393</v>
      </c>
      <c r="G185" s="49">
        <v>42650</v>
      </c>
      <c r="H185" s="48" t="s">
        <v>42</v>
      </c>
      <c r="I185" s="48" t="s">
        <v>43</v>
      </c>
      <c r="J185" s="58">
        <v>55828</v>
      </c>
    </row>
    <row r="186" spans="1:10" x14ac:dyDescent="0.25">
      <c r="A186" s="49">
        <v>43075</v>
      </c>
      <c r="B186" s="48" t="s">
        <v>61</v>
      </c>
      <c r="C186" s="48" t="s">
        <v>50</v>
      </c>
      <c r="D186" s="58">
        <v>32593</v>
      </c>
      <c r="G186" s="49">
        <v>43033</v>
      </c>
      <c r="H186" s="48" t="s">
        <v>42</v>
      </c>
      <c r="I186" s="48" t="s">
        <v>52</v>
      </c>
      <c r="J186" s="58">
        <v>33548</v>
      </c>
    </row>
    <row r="187" spans="1:10" x14ac:dyDescent="0.25">
      <c r="A187" s="49">
        <v>42653</v>
      </c>
      <c r="B187" s="48" t="s">
        <v>61</v>
      </c>
      <c r="C187" s="48" t="s">
        <v>46</v>
      </c>
      <c r="D187" s="58">
        <v>41552</v>
      </c>
      <c r="G187" s="49">
        <v>42778</v>
      </c>
      <c r="H187" s="48" t="s">
        <v>42</v>
      </c>
      <c r="I187" s="48" t="s">
        <v>46</v>
      </c>
      <c r="J187" s="58">
        <v>38216</v>
      </c>
    </row>
    <row r="188" spans="1:10" x14ac:dyDescent="0.25">
      <c r="A188" s="49">
        <v>42743</v>
      </c>
      <c r="B188" s="48" t="s">
        <v>54</v>
      </c>
      <c r="C188" s="48" t="s">
        <v>46</v>
      </c>
      <c r="D188" s="58">
        <v>34686</v>
      </c>
      <c r="G188" s="49">
        <v>42694</v>
      </c>
      <c r="H188" s="48" t="s">
        <v>42</v>
      </c>
      <c r="I188" s="48" t="s">
        <v>50</v>
      </c>
      <c r="J188" s="58">
        <v>34390</v>
      </c>
    </row>
    <row r="189" spans="1:10" x14ac:dyDescent="0.25">
      <c r="A189" s="49">
        <v>42677</v>
      </c>
      <c r="B189" s="48" t="s">
        <v>61</v>
      </c>
      <c r="C189" s="48" t="s">
        <v>43</v>
      </c>
      <c r="D189" s="58">
        <v>108110</v>
      </c>
      <c r="G189" s="49">
        <v>42656</v>
      </c>
      <c r="H189" s="48" t="s">
        <v>42</v>
      </c>
      <c r="I189" s="48" t="s">
        <v>43</v>
      </c>
      <c r="J189" s="58">
        <v>142806</v>
      </c>
    </row>
    <row r="190" spans="1:10" x14ac:dyDescent="0.25">
      <c r="A190" s="49">
        <v>42374</v>
      </c>
      <c r="B190" s="48" t="s">
        <v>53</v>
      </c>
      <c r="C190" s="48" t="s">
        <v>43</v>
      </c>
      <c r="D190" s="58">
        <v>40007</v>
      </c>
      <c r="G190" s="49">
        <v>42412</v>
      </c>
      <c r="H190" s="48" t="s">
        <v>42</v>
      </c>
      <c r="I190" s="48" t="s">
        <v>46</v>
      </c>
      <c r="J190" s="58">
        <v>40616</v>
      </c>
    </row>
    <row r="191" spans="1:10" x14ac:dyDescent="0.25">
      <c r="A191" s="49">
        <v>42539</v>
      </c>
      <c r="B191" s="48" t="s">
        <v>60</v>
      </c>
      <c r="C191" s="48" t="s">
        <v>46</v>
      </c>
      <c r="D191" s="58">
        <v>96702</v>
      </c>
      <c r="G191" s="49">
        <v>42417</v>
      </c>
      <c r="H191" s="48" t="s">
        <v>42</v>
      </c>
      <c r="I191" s="48" t="s">
        <v>50</v>
      </c>
      <c r="J191" s="58">
        <v>17941</v>
      </c>
    </row>
    <row r="192" spans="1:10" x14ac:dyDescent="0.25">
      <c r="A192" s="49">
        <v>42859</v>
      </c>
      <c r="B192" s="48" t="s">
        <v>67</v>
      </c>
      <c r="C192" s="48" t="s">
        <v>52</v>
      </c>
      <c r="D192" s="58">
        <v>53406</v>
      </c>
      <c r="G192" s="49">
        <v>42482</v>
      </c>
      <c r="H192" s="48" t="s">
        <v>42</v>
      </c>
      <c r="I192" s="48" t="s">
        <v>50</v>
      </c>
      <c r="J192" s="58">
        <v>20818</v>
      </c>
    </row>
    <row r="193" spans="1:10" x14ac:dyDescent="0.25">
      <c r="A193" s="49">
        <v>42705</v>
      </c>
      <c r="B193" s="48" t="s">
        <v>53</v>
      </c>
      <c r="C193" s="48" t="s">
        <v>46</v>
      </c>
      <c r="D193" s="58">
        <v>23505</v>
      </c>
      <c r="G193" s="49">
        <v>42563</v>
      </c>
      <c r="H193" s="48" t="s">
        <v>42</v>
      </c>
      <c r="I193" s="48" t="s">
        <v>46</v>
      </c>
      <c r="J193" s="58">
        <v>27203</v>
      </c>
    </row>
    <row r="194" spans="1:10" x14ac:dyDescent="0.25">
      <c r="A194" s="49">
        <v>42813</v>
      </c>
      <c r="B194" s="48" t="s">
        <v>49</v>
      </c>
      <c r="C194" s="48" t="s">
        <v>52</v>
      </c>
      <c r="D194" s="58">
        <v>45433</v>
      </c>
      <c r="G194" s="49">
        <v>43036</v>
      </c>
      <c r="H194" s="48" t="s">
        <v>42</v>
      </c>
      <c r="I194" s="48" t="s">
        <v>52</v>
      </c>
      <c r="J194" s="58">
        <v>75652</v>
      </c>
    </row>
    <row r="195" spans="1:10" x14ac:dyDescent="0.25">
      <c r="A195" s="49">
        <v>42953</v>
      </c>
      <c r="B195" s="48" t="s">
        <v>62</v>
      </c>
      <c r="C195" s="48" t="s">
        <v>43</v>
      </c>
      <c r="D195" s="58">
        <v>52711</v>
      </c>
      <c r="G195" s="49">
        <v>43033</v>
      </c>
      <c r="H195" s="48" t="s">
        <v>42</v>
      </c>
      <c r="I195" s="48" t="s">
        <v>52</v>
      </c>
      <c r="J195" s="58">
        <v>103806</v>
      </c>
    </row>
    <row r="196" spans="1:10" x14ac:dyDescent="0.25">
      <c r="A196" s="49">
        <v>42887</v>
      </c>
      <c r="B196" s="48" t="s">
        <v>62</v>
      </c>
      <c r="C196" s="48" t="s">
        <v>50</v>
      </c>
      <c r="D196" s="58">
        <v>25952</v>
      </c>
      <c r="G196" s="49">
        <v>43071</v>
      </c>
      <c r="H196" s="48" t="s">
        <v>42</v>
      </c>
      <c r="I196" s="48" t="s">
        <v>43</v>
      </c>
      <c r="J196" s="58">
        <v>131736</v>
      </c>
    </row>
    <row r="197" spans="1:10" x14ac:dyDescent="0.25">
      <c r="A197" s="49">
        <v>43048</v>
      </c>
      <c r="B197" s="48" t="s">
        <v>66</v>
      </c>
      <c r="C197" s="48" t="s">
        <v>52</v>
      </c>
      <c r="D197" s="58">
        <v>23235</v>
      </c>
      <c r="G197" s="49">
        <v>43063</v>
      </c>
      <c r="H197" s="48" t="s">
        <v>42</v>
      </c>
      <c r="I197" s="48" t="s">
        <v>52</v>
      </c>
      <c r="J197" s="58">
        <v>127366</v>
      </c>
    </row>
    <row r="198" spans="1:10" x14ac:dyDescent="0.25">
      <c r="A198" s="49">
        <v>42516</v>
      </c>
      <c r="B198" s="48" t="s">
        <v>49</v>
      </c>
      <c r="C198" s="48" t="s">
        <v>46</v>
      </c>
      <c r="D198" s="58">
        <v>35124</v>
      </c>
      <c r="G198" s="49">
        <v>42468</v>
      </c>
      <c r="H198" s="48" t="s">
        <v>42</v>
      </c>
      <c r="I198" s="48" t="s">
        <v>50</v>
      </c>
      <c r="J198" s="58">
        <v>85959</v>
      </c>
    </row>
    <row r="199" spans="1:10" x14ac:dyDescent="0.25">
      <c r="A199" s="49">
        <v>42463</v>
      </c>
      <c r="B199" s="48" t="s">
        <v>42</v>
      </c>
      <c r="C199" s="48" t="s">
        <v>46</v>
      </c>
      <c r="D199" s="58">
        <v>73314</v>
      </c>
      <c r="G199" s="49">
        <v>43019</v>
      </c>
      <c r="H199" s="48" t="s">
        <v>42</v>
      </c>
      <c r="I199" s="48" t="s">
        <v>50</v>
      </c>
      <c r="J199" s="58">
        <v>31738</v>
      </c>
    </row>
    <row r="200" spans="1:10" x14ac:dyDescent="0.25">
      <c r="A200" s="49">
        <v>43092</v>
      </c>
      <c r="B200" s="48" t="s">
        <v>59</v>
      </c>
      <c r="C200" s="48" t="s">
        <v>43</v>
      </c>
      <c r="D200" s="58">
        <v>49533</v>
      </c>
      <c r="G200" s="49">
        <v>42549</v>
      </c>
      <c r="H200" s="48" t="s">
        <v>42</v>
      </c>
      <c r="I200" s="48" t="s">
        <v>46</v>
      </c>
      <c r="J200" s="58">
        <v>31884</v>
      </c>
    </row>
    <row r="201" spans="1:10" x14ac:dyDescent="0.25">
      <c r="A201" s="49">
        <v>42424</v>
      </c>
      <c r="B201" s="48" t="s">
        <v>42</v>
      </c>
      <c r="C201" s="48" t="s">
        <v>52</v>
      </c>
      <c r="D201" s="58">
        <v>59852</v>
      </c>
      <c r="G201" s="97">
        <v>42820</v>
      </c>
      <c r="H201" s="98" t="s">
        <v>42</v>
      </c>
      <c r="I201" s="98" t="s">
        <v>50</v>
      </c>
      <c r="J201" s="99">
        <v>20241</v>
      </c>
    </row>
    <row r="202" spans="1:10" x14ac:dyDescent="0.25">
      <c r="A202" s="49">
        <v>42743</v>
      </c>
      <c r="B202" s="48" t="s">
        <v>54</v>
      </c>
      <c r="C202" s="48" t="s">
        <v>50</v>
      </c>
      <c r="D202" s="58">
        <v>21815</v>
      </c>
      <c r="G202" s="49">
        <v>43063</v>
      </c>
      <c r="H202" s="48" t="s">
        <v>42</v>
      </c>
      <c r="I202" s="48" t="s">
        <v>46</v>
      </c>
      <c r="J202" s="58">
        <v>35928</v>
      </c>
    </row>
    <row r="203" spans="1:10" x14ac:dyDescent="0.25">
      <c r="A203" s="49">
        <v>42827</v>
      </c>
      <c r="B203" s="48" t="s">
        <v>48</v>
      </c>
      <c r="C203" s="48" t="s">
        <v>52</v>
      </c>
      <c r="D203" s="58">
        <v>85132</v>
      </c>
      <c r="G203" s="49">
        <v>42405</v>
      </c>
      <c r="H203" s="48" t="s">
        <v>42</v>
      </c>
      <c r="I203" s="48" t="s">
        <v>46</v>
      </c>
      <c r="J203" s="58">
        <v>26422</v>
      </c>
    </row>
    <row r="204" spans="1:10" x14ac:dyDescent="0.25">
      <c r="A204" s="49">
        <v>42715</v>
      </c>
      <c r="B204" s="48" t="s">
        <v>53</v>
      </c>
      <c r="C204" s="48" t="s">
        <v>50</v>
      </c>
      <c r="D204" s="58">
        <v>47798</v>
      </c>
      <c r="G204" s="49">
        <v>42421</v>
      </c>
      <c r="H204" s="48" t="s">
        <v>42</v>
      </c>
      <c r="I204" s="48" t="s">
        <v>52</v>
      </c>
      <c r="J204" s="58">
        <v>55671</v>
      </c>
    </row>
    <row r="205" spans="1:10" x14ac:dyDescent="0.25">
      <c r="A205" s="49">
        <v>42886</v>
      </c>
      <c r="B205" s="48" t="s">
        <v>63</v>
      </c>
      <c r="C205" s="48" t="s">
        <v>46</v>
      </c>
      <c r="D205" s="58">
        <v>34306</v>
      </c>
      <c r="G205" s="49">
        <v>42937</v>
      </c>
      <c r="H205" s="48" t="s">
        <v>42</v>
      </c>
      <c r="I205" s="48" t="s">
        <v>52</v>
      </c>
      <c r="J205" s="58">
        <v>60204</v>
      </c>
    </row>
    <row r="206" spans="1:10" x14ac:dyDescent="0.25">
      <c r="A206" s="49">
        <v>42542</v>
      </c>
      <c r="B206" s="48" t="s">
        <v>47</v>
      </c>
      <c r="C206" s="48" t="s">
        <v>43</v>
      </c>
      <c r="D206" s="58">
        <v>38492</v>
      </c>
    </row>
    <row r="207" spans="1:10" x14ac:dyDescent="0.25">
      <c r="A207" s="49">
        <v>42691</v>
      </c>
      <c r="B207" s="48" t="s">
        <v>62</v>
      </c>
      <c r="C207" s="48" t="s">
        <v>46</v>
      </c>
      <c r="D207" s="58">
        <v>14179</v>
      </c>
    </row>
    <row r="208" spans="1:10" x14ac:dyDescent="0.25">
      <c r="A208" s="49">
        <v>42629</v>
      </c>
      <c r="B208" s="48" t="s">
        <v>67</v>
      </c>
      <c r="C208" s="48" t="s">
        <v>52</v>
      </c>
      <c r="D208" s="58">
        <v>116212</v>
      </c>
    </row>
    <row r="209" spans="1:4" x14ac:dyDescent="0.25">
      <c r="A209" s="49">
        <v>42812</v>
      </c>
      <c r="B209" s="48" t="s">
        <v>47</v>
      </c>
      <c r="C209" s="48" t="s">
        <v>43</v>
      </c>
      <c r="D209" s="58">
        <v>102566</v>
      </c>
    </row>
    <row r="210" spans="1:4" x14ac:dyDescent="0.25">
      <c r="A210" s="49">
        <v>42547</v>
      </c>
      <c r="B210" s="48" t="s">
        <v>55</v>
      </c>
      <c r="C210" s="48" t="s">
        <v>46</v>
      </c>
      <c r="D210" s="58">
        <v>38762</v>
      </c>
    </row>
    <row r="211" spans="1:4" x14ac:dyDescent="0.25">
      <c r="A211" s="49">
        <v>42554</v>
      </c>
      <c r="B211" s="48" t="s">
        <v>55</v>
      </c>
      <c r="C211" s="48" t="s">
        <v>50</v>
      </c>
      <c r="D211" s="58">
        <v>25027</v>
      </c>
    </row>
    <row r="212" spans="1:4" x14ac:dyDescent="0.25">
      <c r="A212" s="49">
        <v>43039</v>
      </c>
      <c r="B212" s="48" t="s">
        <v>63</v>
      </c>
      <c r="C212" s="48" t="s">
        <v>46</v>
      </c>
      <c r="D212" s="58">
        <v>33744</v>
      </c>
    </row>
    <row r="213" spans="1:4" x14ac:dyDescent="0.25">
      <c r="A213" s="49">
        <v>42481</v>
      </c>
      <c r="B213" s="48" t="s">
        <v>58</v>
      </c>
      <c r="C213" s="48" t="s">
        <v>46</v>
      </c>
      <c r="D213" s="58">
        <v>31368</v>
      </c>
    </row>
    <row r="214" spans="1:4" x14ac:dyDescent="0.25">
      <c r="A214" s="49">
        <v>42644</v>
      </c>
      <c r="B214" s="48" t="s">
        <v>62</v>
      </c>
      <c r="C214" s="48" t="s">
        <v>50</v>
      </c>
      <c r="D214" s="58">
        <v>35116</v>
      </c>
    </row>
    <row r="215" spans="1:4" x14ac:dyDescent="0.25">
      <c r="A215" s="49">
        <v>42869</v>
      </c>
      <c r="B215" s="48" t="s">
        <v>57</v>
      </c>
      <c r="C215" s="48" t="s">
        <v>43</v>
      </c>
      <c r="D215" s="58">
        <v>107356</v>
      </c>
    </row>
    <row r="216" spans="1:4" x14ac:dyDescent="0.25">
      <c r="A216" s="49">
        <v>42579</v>
      </c>
      <c r="B216" s="48" t="s">
        <v>57</v>
      </c>
      <c r="C216" s="48" t="s">
        <v>43</v>
      </c>
      <c r="D216" s="58">
        <v>20842</v>
      </c>
    </row>
    <row r="217" spans="1:4" x14ac:dyDescent="0.25">
      <c r="A217" s="49">
        <v>42687</v>
      </c>
      <c r="B217" s="48" t="s">
        <v>64</v>
      </c>
      <c r="C217" s="48" t="s">
        <v>43</v>
      </c>
      <c r="D217" s="58">
        <v>107306</v>
      </c>
    </row>
    <row r="218" spans="1:4" x14ac:dyDescent="0.25">
      <c r="A218" s="49">
        <v>42822</v>
      </c>
      <c r="B218" s="48" t="s">
        <v>66</v>
      </c>
      <c r="C218" s="48" t="s">
        <v>43</v>
      </c>
      <c r="D218" s="58">
        <v>56290</v>
      </c>
    </row>
    <row r="219" spans="1:4" x14ac:dyDescent="0.25">
      <c r="A219" s="49">
        <v>42964</v>
      </c>
      <c r="B219" s="48" t="s">
        <v>44</v>
      </c>
      <c r="C219" s="48" t="s">
        <v>46</v>
      </c>
      <c r="D219" s="58">
        <v>14748</v>
      </c>
    </row>
    <row r="220" spans="1:4" x14ac:dyDescent="0.25">
      <c r="A220" s="49">
        <v>42806</v>
      </c>
      <c r="B220" s="48" t="s">
        <v>51</v>
      </c>
      <c r="C220" s="48" t="s">
        <v>43</v>
      </c>
      <c r="D220" s="58">
        <v>52924</v>
      </c>
    </row>
    <row r="221" spans="1:4" x14ac:dyDescent="0.25">
      <c r="A221" s="49">
        <v>42700</v>
      </c>
      <c r="B221" s="48" t="s">
        <v>58</v>
      </c>
      <c r="C221" s="48" t="s">
        <v>50</v>
      </c>
      <c r="D221" s="58">
        <v>58382</v>
      </c>
    </row>
    <row r="222" spans="1:4" x14ac:dyDescent="0.25">
      <c r="A222" s="49">
        <v>42384</v>
      </c>
      <c r="B222" s="48" t="s">
        <v>45</v>
      </c>
      <c r="C222" s="48" t="s">
        <v>43</v>
      </c>
      <c r="D222" s="58">
        <v>95856</v>
      </c>
    </row>
    <row r="223" spans="1:4" x14ac:dyDescent="0.25">
      <c r="A223" s="49">
        <v>42588</v>
      </c>
      <c r="B223" s="48" t="s">
        <v>57</v>
      </c>
      <c r="C223" s="48" t="s">
        <v>43</v>
      </c>
      <c r="D223" s="58">
        <v>90526</v>
      </c>
    </row>
    <row r="224" spans="1:4" x14ac:dyDescent="0.25">
      <c r="A224" s="49">
        <v>42812</v>
      </c>
      <c r="B224" s="48" t="s">
        <v>61</v>
      </c>
      <c r="C224" s="48" t="s">
        <v>43</v>
      </c>
      <c r="D224" s="58">
        <v>45942</v>
      </c>
    </row>
    <row r="225" spans="1:4" x14ac:dyDescent="0.25">
      <c r="A225" s="49">
        <v>42574</v>
      </c>
      <c r="B225" s="48" t="s">
        <v>66</v>
      </c>
      <c r="C225" s="48" t="s">
        <v>50</v>
      </c>
      <c r="D225" s="58">
        <v>64275</v>
      </c>
    </row>
    <row r="226" spans="1:4" x14ac:dyDescent="0.25">
      <c r="A226" s="49">
        <v>42734</v>
      </c>
      <c r="B226" s="48" t="s">
        <v>62</v>
      </c>
      <c r="C226" s="48" t="s">
        <v>46</v>
      </c>
      <c r="D226" s="58">
        <v>32249</v>
      </c>
    </row>
    <row r="227" spans="1:4" x14ac:dyDescent="0.25">
      <c r="A227" s="49">
        <v>43062</v>
      </c>
      <c r="B227" s="48" t="s">
        <v>63</v>
      </c>
      <c r="C227" s="48" t="s">
        <v>46</v>
      </c>
      <c r="D227" s="58">
        <v>14741</v>
      </c>
    </row>
    <row r="228" spans="1:4" x14ac:dyDescent="0.25">
      <c r="A228" s="49">
        <v>42561</v>
      </c>
      <c r="B228" s="48" t="s">
        <v>54</v>
      </c>
      <c r="C228" s="48" t="s">
        <v>50</v>
      </c>
      <c r="D228" s="58">
        <v>22322</v>
      </c>
    </row>
    <row r="229" spans="1:4" x14ac:dyDescent="0.25">
      <c r="A229" s="49">
        <v>42556</v>
      </c>
      <c r="B229" s="48" t="s">
        <v>60</v>
      </c>
      <c r="C229" s="48" t="s">
        <v>43</v>
      </c>
      <c r="D229" s="58">
        <v>68876</v>
      </c>
    </row>
    <row r="230" spans="1:4" x14ac:dyDescent="0.25">
      <c r="A230" s="49">
        <v>42459</v>
      </c>
      <c r="B230" s="48" t="s">
        <v>60</v>
      </c>
      <c r="C230" s="48" t="s">
        <v>46</v>
      </c>
      <c r="D230" s="58">
        <v>14649</v>
      </c>
    </row>
    <row r="231" spans="1:4" x14ac:dyDescent="0.25">
      <c r="A231" s="49">
        <v>42797</v>
      </c>
      <c r="B231" s="48" t="s">
        <v>53</v>
      </c>
      <c r="C231" s="48" t="s">
        <v>46</v>
      </c>
      <c r="D231" s="58">
        <v>57278</v>
      </c>
    </row>
    <row r="232" spans="1:4" x14ac:dyDescent="0.25">
      <c r="A232" s="49">
        <v>42798</v>
      </c>
      <c r="B232" s="48" t="s">
        <v>59</v>
      </c>
      <c r="C232" s="48" t="s">
        <v>50</v>
      </c>
      <c r="D232" s="58">
        <v>18114</v>
      </c>
    </row>
    <row r="233" spans="1:4" x14ac:dyDescent="0.25">
      <c r="A233" s="49">
        <v>43017</v>
      </c>
      <c r="B233" s="48" t="s">
        <v>59</v>
      </c>
      <c r="C233" s="48" t="s">
        <v>50</v>
      </c>
      <c r="D233" s="58">
        <v>63736</v>
      </c>
    </row>
    <row r="234" spans="1:4" x14ac:dyDescent="0.25">
      <c r="A234" s="49">
        <v>43100</v>
      </c>
      <c r="B234" s="48" t="s">
        <v>57</v>
      </c>
      <c r="C234" s="48" t="s">
        <v>50</v>
      </c>
      <c r="D234" s="58">
        <v>61170</v>
      </c>
    </row>
    <row r="235" spans="1:4" x14ac:dyDescent="0.25">
      <c r="A235" s="49">
        <v>42739</v>
      </c>
      <c r="B235" s="48" t="s">
        <v>44</v>
      </c>
      <c r="C235" s="48" t="s">
        <v>46</v>
      </c>
      <c r="D235" s="58">
        <v>66572</v>
      </c>
    </row>
    <row r="236" spans="1:4" x14ac:dyDescent="0.25">
      <c r="A236" s="49">
        <v>42930</v>
      </c>
      <c r="B236" s="48" t="s">
        <v>60</v>
      </c>
      <c r="C236" s="48" t="s">
        <v>50</v>
      </c>
      <c r="D236" s="58">
        <v>58836</v>
      </c>
    </row>
    <row r="237" spans="1:4" x14ac:dyDescent="0.25">
      <c r="A237" s="49">
        <v>42695</v>
      </c>
      <c r="B237" s="48" t="s">
        <v>47</v>
      </c>
      <c r="C237" s="48" t="s">
        <v>52</v>
      </c>
      <c r="D237" s="58">
        <v>66356</v>
      </c>
    </row>
    <row r="238" spans="1:4" x14ac:dyDescent="0.25">
      <c r="A238" s="49">
        <v>42750</v>
      </c>
      <c r="B238" s="48" t="s">
        <v>42</v>
      </c>
      <c r="C238" s="48" t="s">
        <v>46</v>
      </c>
      <c r="D238" s="58">
        <v>31596</v>
      </c>
    </row>
    <row r="239" spans="1:4" x14ac:dyDescent="0.25">
      <c r="A239" s="49">
        <v>42536</v>
      </c>
      <c r="B239" s="48" t="s">
        <v>57</v>
      </c>
      <c r="C239" s="48" t="s">
        <v>52</v>
      </c>
      <c r="D239" s="58">
        <v>120714</v>
      </c>
    </row>
    <row r="240" spans="1:4" x14ac:dyDescent="0.25">
      <c r="A240" s="49">
        <v>42537</v>
      </c>
      <c r="B240" s="48" t="s">
        <v>54</v>
      </c>
      <c r="C240" s="48" t="s">
        <v>52</v>
      </c>
      <c r="D240" s="58">
        <v>49105</v>
      </c>
    </row>
    <row r="241" spans="1:4" x14ac:dyDescent="0.25">
      <c r="A241" s="49">
        <v>42425</v>
      </c>
      <c r="B241" s="48" t="s">
        <v>58</v>
      </c>
      <c r="C241" s="48" t="s">
        <v>52</v>
      </c>
      <c r="D241" s="58">
        <v>63900</v>
      </c>
    </row>
    <row r="242" spans="1:4" x14ac:dyDescent="0.25">
      <c r="A242" s="49">
        <v>42384</v>
      </c>
      <c r="B242" s="48" t="s">
        <v>55</v>
      </c>
      <c r="C242" s="48" t="s">
        <v>46</v>
      </c>
      <c r="D242" s="58">
        <v>23626</v>
      </c>
    </row>
    <row r="243" spans="1:4" x14ac:dyDescent="0.25">
      <c r="A243" s="49">
        <v>42575</v>
      </c>
      <c r="B243" s="48" t="s">
        <v>42</v>
      </c>
      <c r="C243" s="48" t="s">
        <v>50</v>
      </c>
      <c r="D243" s="58">
        <v>16654</v>
      </c>
    </row>
    <row r="244" spans="1:4" x14ac:dyDescent="0.25">
      <c r="A244" s="49">
        <v>42947</v>
      </c>
      <c r="B244" s="48" t="s">
        <v>65</v>
      </c>
      <c r="C244" s="48" t="s">
        <v>46</v>
      </c>
      <c r="D244" s="58">
        <v>60696</v>
      </c>
    </row>
    <row r="245" spans="1:4" x14ac:dyDescent="0.25">
      <c r="A245" s="49">
        <v>43046</v>
      </c>
      <c r="B245" s="48" t="s">
        <v>65</v>
      </c>
      <c r="C245" s="48" t="s">
        <v>43</v>
      </c>
      <c r="D245" s="58">
        <v>82846</v>
      </c>
    </row>
    <row r="246" spans="1:4" x14ac:dyDescent="0.25">
      <c r="A246" s="49">
        <v>42918</v>
      </c>
      <c r="B246" s="48" t="s">
        <v>65</v>
      </c>
      <c r="C246" s="48" t="s">
        <v>43</v>
      </c>
      <c r="D246" s="58">
        <v>26687</v>
      </c>
    </row>
    <row r="247" spans="1:4" x14ac:dyDescent="0.25">
      <c r="A247" s="49">
        <v>42922</v>
      </c>
      <c r="B247" s="48" t="s">
        <v>45</v>
      </c>
      <c r="C247" s="48" t="s">
        <v>43</v>
      </c>
      <c r="D247" s="58">
        <v>55540</v>
      </c>
    </row>
    <row r="248" spans="1:4" x14ac:dyDescent="0.25">
      <c r="A248" s="49">
        <v>42403</v>
      </c>
      <c r="B248" s="48" t="s">
        <v>42</v>
      </c>
      <c r="C248" s="48" t="s">
        <v>52</v>
      </c>
      <c r="D248" s="58">
        <v>22524</v>
      </c>
    </row>
    <row r="249" spans="1:4" x14ac:dyDescent="0.25">
      <c r="A249" s="49">
        <v>42663</v>
      </c>
      <c r="B249" s="48" t="s">
        <v>67</v>
      </c>
      <c r="C249" s="48" t="s">
        <v>50</v>
      </c>
      <c r="D249" s="58">
        <v>59120</v>
      </c>
    </row>
    <row r="250" spans="1:4" x14ac:dyDescent="0.25">
      <c r="A250" s="49">
        <v>42792</v>
      </c>
      <c r="B250" s="48" t="s">
        <v>49</v>
      </c>
      <c r="C250" s="48" t="s">
        <v>50</v>
      </c>
      <c r="D250" s="58">
        <v>30197</v>
      </c>
    </row>
    <row r="251" spans="1:4" x14ac:dyDescent="0.25">
      <c r="A251" s="49">
        <v>42585</v>
      </c>
      <c r="B251" s="48" t="s">
        <v>53</v>
      </c>
      <c r="C251" s="48" t="s">
        <v>50</v>
      </c>
      <c r="D251" s="58">
        <v>21871</v>
      </c>
    </row>
    <row r="252" spans="1:4" x14ac:dyDescent="0.25">
      <c r="A252" s="49">
        <v>42901</v>
      </c>
      <c r="B252" s="48" t="s">
        <v>59</v>
      </c>
      <c r="C252" s="48" t="s">
        <v>43</v>
      </c>
      <c r="D252" s="58">
        <v>47257</v>
      </c>
    </row>
    <row r="253" spans="1:4" x14ac:dyDescent="0.25">
      <c r="A253" s="49">
        <v>42516</v>
      </c>
      <c r="B253" s="48" t="s">
        <v>48</v>
      </c>
      <c r="C253" s="48" t="s">
        <v>52</v>
      </c>
      <c r="D253" s="58">
        <v>48317</v>
      </c>
    </row>
    <row r="254" spans="1:4" x14ac:dyDescent="0.25">
      <c r="A254" s="49">
        <v>42569</v>
      </c>
      <c r="B254" s="48" t="s">
        <v>60</v>
      </c>
      <c r="C254" s="48" t="s">
        <v>50</v>
      </c>
      <c r="D254" s="58">
        <v>50458</v>
      </c>
    </row>
    <row r="255" spans="1:4" x14ac:dyDescent="0.25">
      <c r="A255" s="49">
        <v>42499</v>
      </c>
      <c r="B255" s="48" t="s">
        <v>67</v>
      </c>
      <c r="C255" s="48" t="s">
        <v>52</v>
      </c>
      <c r="D255" s="58">
        <v>62241</v>
      </c>
    </row>
    <row r="256" spans="1:4" x14ac:dyDescent="0.25">
      <c r="A256" s="49">
        <v>42763</v>
      </c>
      <c r="B256" s="48" t="s">
        <v>42</v>
      </c>
      <c r="C256" s="48" t="s">
        <v>43</v>
      </c>
      <c r="D256" s="58">
        <v>108442</v>
      </c>
    </row>
    <row r="257" spans="1:4" x14ac:dyDescent="0.25">
      <c r="A257" s="49">
        <v>42705</v>
      </c>
      <c r="B257" s="48" t="s">
        <v>61</v>
      </c>
      <c r="C257" s="48" t="s">
        <v>50</v>
      </c>
      <c r="D257" s="58">
        <v>34510</v>
      </c>
    </row>
    <row r="258" spans="1:4" x14ac:dyDescent="0.25">
      <c r="A258" s="49">
        <v>42731</v>
      </c>
      <c r="B258" s="48" t="s">
        <v>48</v>
      </c>
      <c r="C258" s="48" t="s">
        <v>43</v>
      </c>
      <c r="D258" s="58">
        <v>78210</v>
      </c>
    </row>
    <row r="259" spans="1:4" x14ac:dyDescent="0.25">
      <c r="A259" s="49">
        <v>42638</v>
      </c>
      <c r="B259" s="48" t="s">
        <v>64</v>
      </c>
      <c r="C259" s="48" t="s">
        <v>52</v>
      </c>
      <c r="D259" s="58">
        <v>169656</v>
      </c>
    </row>
    <row r="260" spans="1:4" x14ac:dyDescent="0.25">
      <c r="A260" s="49">
        <v>42765</v>
      </c>
      <c r="B260" s="48" t="s">
        <v>63</v>
      </c>
      <c r="C260" s="48" t="s">
        <v>43</v>
      </c>
      <c r="D260" s="58">
        <v>127448</v>
      </c>
    </row>
    <row r="261" spans="1:4" x14ac:dyDescent="0.25">
      <c r="A261" s="49">
        <v>42477</v>
      </c>
      <c r="B261" s="48" t="s">
        <v>54</v>
      </c>
      <c r="C261" s="48" t="s">
        <v>43</v>
      </c>
      <c r="D261" s="58">
        <v>67392</v>
      </c>
    </row>
    <row r="262" spans="1:4" x14ac:dyDescent="0.25">
      <c r="A262" s="49">
        <v>42641</v>
      </c>
      <c r="B262" s="48" t="s">
        <v>65</v>
      </c>
      <c r="C262" s="48" t="s">
        <v>52</v>
      </c>
      <c r="D262" s="58">
        <v>118250</v>
      </c>
    </row>
    <row r="263" spans="1:4" x14ac:dyDescent="0.25">
      <c r="A263" s="49">
        <v>42892</v>
      </c>
      <c r="B263" s="48" t="s">
        <v>49</v>
      </c>
      <c r="C263" s="48" t="s">
        <v>50</v>
      </c>
      <c r="D263" s="58">
        <v>21937</v>
      </c>
    </row>
    <row r="264" spans="1:4" x14ac:dyDescent="0.25">
      <c r="A264" s="49">
        <v>42856</v>
      </c>
      <c r="B264" s="48" t="s">
        <v>63</v>
      </c>
      <c r="C264" s="48" t="s">
        <v>46</v>
      </c>
      <c r="D264" s="58">
        <v>67554</v>
      </c>
    </row>
    <row r="265" spans="1:4" x14ac:dyDescent="0.25">
      <c r="A265" s="49">
        <v>42495</v>
      </c>
      <c r="B265" s="48" t="s">
        <v>60</v>
      </c>
      <c r="C265" s="48" t="s">
        <v>50</v>
      </c>
      <c r="D265" s="58">
        <v>48108</v>
      </c>
    </row>
    <row r="266" spans="1:4" x14ac:dyDescent="0.25">
      <c r="A266" s="49">
        <v>43084</v>
      </c>
      <c r="B266" s="48" t="s">
        <v>66</v>
      </c>
      <c r="C266" s="48" t="s">
        <v>52</v>
      </c>
      <c r="D266" s="58">
        <v>58772</v>
      </c>
    </row>
    <row r="267" spans="1:4" x14ac:dyDescent="0.25">
      <c r="A267" s="49">
        <v>42493</v>
      </c>
      <c r="B267" s="48" t="s">
        <v>58</v>
      </c>
      <c r="C267" s="48" t="s">
        <v>43</v>
      </c>
      <c r="D267" s="58">
        <v>72734</v>
      </c>
    </row>
    <row r="268" spans="1:4" x14ac:dyDescent="0.25">
      <c r="A268" s="49">
        <v>42578</v>
      </c>
      <c r="B268" s="48" t="s">
        <v>64</v>
      </c>
      <c r="C268" s="48" t="s">
        <v>43</v>
      </c>
      <c r="D268" s="58">
        <v>58808</v>
      </c>
    </row>
    <row r="269" spans="1:4" x14ac:dyDescent="0.25">
      <c r="A269" s="49">
        <v>42528</v>
      </c>
      <c r="B269" s="48" t="s">
        <v>67</v>
      </c>
      <c r="C269" s="48" t="s">
        <v>50</v>
      </c>
      <c r="D269" s="58">
        <v>40696</v>
      </c>
    </row>
    <row r="270" spans="1:4" x14ac:dyDescent="0.25">
      <c r="A270" s="49">
        <v>42827</v>
      </c>
      <c r="B270" s="48" t="s">
        <v>55</v>
      </c>
      <c r="C270" s="48" t="s">
        <v>52</v>
      </c>
      <c r="D270" s="58">
        <v>122330</v>
      </c>
    </row>
    <row r="271" spans="1:4" x14ac:dyDescent="0.25">
      <c r="A271" s="49">
        <v>42799</v>
      </c>
      <c r="B271" s="48" t="s">
        <v>45</v>
      </c>
      <c r="C271" s="48" t="s">
        <v>46</v>
      </c>
      <c r="D271" s="58">
        <v>31282</v>
      </c>
    </row>
    <row r="272" spans="1:4" x14ac:dyDescent="0.25">
      <c r="A272" s="49">
        <v>43042</v>
      </c>
      <c r="B272" s="48" t="s">
        <v>62</v>
      </c>
      <c r="C272" s="48" t="s">
        <v>46</v>
      </c>
      <c r="D272" s="58">
        <v>34994</v>
      </c>
    </row>
    <row r="273" spans="1:4" x14ac:dyDescent="0.25">
      <c r="A273" s="49">
        <v>43076</v>
      </c>
      <c r="B273" s="48" t="s">
        <v>42</v>
      </c>
      <c r="C273" s="48" t="s">
        <v>43</v>
      </c>
      <c r="D273" s="58">
        <v>52572</v>
      </c>
    </row>
    <row r="274" spans="1:4" x14ac:dyDescent="0.25">
      <c r="A274" s="49">
        <v>42962</v>
      </c>
      <c r="B274" s="48" t="s">
        <v>42</v>
      </c>
      <c r="C274" s="48" t="s">
        <v>43</v>
      </c>
      <c r="D274" s="58">
        <v>24349</v>
      </c>
    </row>
    <row r="275" spans="1:4" x14ac:dyDescent="0.25">
      <c r="A275" s="49">
        <v>42893</v>
      </c>
      <c r="B275" s="48" t="s">
        <v>63</v>
      </c>
      <c r="C275" s="48" t="s">
        <v>50</v>
      </c>
      <c r="D275" s="58">
        <v>36768</v>
      </c>
    </row>
    <row r="276" spans="1:4" x14ac:dyDescent="0.25">
      <c r="A276" s="49">
        <v>42934</v>
      </c>
      <c r="B276" s="48" t="s">
        <v>65</v>
      </c>
      <c r="C276" s="48" t="s">
        <v>43</v>
      </c>
      <c r="D276" s="58">
        <v>32291</v>
      </c>
    </row>
    <row r="277" spans="1:4" x14ac:dyDescent="0.25">
      <c r="A277" s="49">
        <v>42828</v>
      </c>
      <c r="B277" s="48" t="s">
        <v>62</v>
      </c>
      <c r="C277" s="48" t="s">
        <v>50</v>
      </c>
      <c r="D277" s="58">
        <v>63392</v>
      </c>
    </row>
    <row r="278" spans="1:4" x14ac:dyDescent="0.25">
      <c r="A278" s="49">
        <v>42950</v>
      </c>
      <c r="B278" s="48" t="s">
        <v>63</v>
      </c>
      <c r="C278" s="48" t="s">
        <v>46</v>
      </c>
      <c r="D278" s="58">
        <v>31730</v>
      </c>
    </row>
    <row r="279" spans="1:4" x14ac:dyDescent="0.25">
      <c r="A279" s="49">
        <v>42508</v>
      </c>
      <c r="B279" s="48" t="s">
        <v>63</v>
      </c>
      <c r="C279" s="48" t="s">
        <v>46</v>
      </c>
      <c r="D279" s="58">
        <v>88256</v>
      </c>
    </row>
    <row r="280" spans="1:4" x14ac:dyDescent="0.25">
      <c r="A280" s="49">
        <v>42443</v>
      </c>
      <c r="B280" s="48" t="s">
        <v>66</v>
      </c>
      <c r="C280" s="48" t="s">
        <v>50</v>
      </c>
      <c r="D280" s="58">
        <v>18781</v>
      </c>
    </row>
    <row r="281" spans="1:4" x14ac:dyDescent="0.25">
      <c r="A281" s="49">
        <v>43016</v>
      </c>
      <c r="B281" s="48" t="s">
        <v>62</v>
      </c>
      <c r="C281" s="48" t="s">
        <v>50</v>
      </c>
      <c r="D281" s="58">
        <v>129308</v>
      </c>
    </row>
    <row r="282" spans="1:4" x14ac:dyDescent="0.25">
      <c r="A282" s="49">
        <v>42621</v>
      </c>
      <c r="B282" s="48" t="s">
        <v>58</v>
      </c>
      <c r="C282" s="48" t="s">
        <v>52</v>
      </c>
      <c r="D282" s="58">
        <v>47556</v>
      </c>
    </row>
    <row r="283" spans="1:4" x14ac:dyDescent="0.25">
      <c r="A283" s="49">
        <v>43098</v>
      </c>
      <c r="B283" s="48" t="s">
        <v>42</v>
      </c>
      <c r="C283" s="48" t="s">
        <v>52</v>
      </c>
      <c r="D283" s="58">
        <v>87568</v>
      </c>
    </row>
    <row r="284" spans="1:4" x14ac:dyDescent="0.25">
      <c r="A284" s="49">
        <v>43069</v>
      </c>
      <c r="B284" s="48" t="s">
        <v>42</v>
      </c>
      <c r="C284" s="48" t="s">
        <v>52</v>
      </c>
      <c r="D284" s="58">
        <v>129992</v>
      </c>
    </row>
    <row r="285" spans="1:4" x14ac:dyDescent="0.25">
      <c r="A285" s="49">
        <v>42600</v>
      </c>
      <c r="B285" s="48" t="s">
        <v>47</v>
      </c>
      <c r="C285" s="48" t="s">
        <v>43</v>
      </c>
      <c r="D285" s="58">
        <v>48004</v>
      </c>
    </row>
    <row r="286" spans="1:4" x14ac:dyDescent="0.25">
      <c r="A286" s="49">
        <v>43077</v>
      </c>
      <c r="B286" s="48" t="s">
        <v>57</v>
      </c>
      <c r="C286" s="48" t="s">
        <v>50</v>
      </c>
      <c r="D286" s="58">
        <v>45840</v>
      </c>
    </row>
    <row r="287" spans="1:4" x14ac:dyDescent="0.25">
      <c r="A287" s="49">
        <v>42729</v>
      </c>
      <c r="B287" s="48" t="s">
        <v>57</v>
      </c>
      <c r="C287" s="48" t="s">
        <v>43</v>
      </c>
      <c r="D287" s="58">
        <v>74487</v>
      </c>
    </row>
    <row r="288" spans="1:4" x14ac:dyDescent="0.25">
      <c r="A288" s="49">
        <v>42527</v>
      </c>
      <c r="B288" s="48" t="s">
        <v>62</v>
      </c>
      <c r="C288" s="48" t="s">
        <v>46</v>
      </c>
      <c r="D288" s="58">
        <v>29910</v>
      </c>
    </row>
    <row r="289" spans="1:4" x14ac:dyDescent="0.25">
      <c r="A289" s="49">
        <v>42954</v>
      </c>
      <c r="B289" s="48" t="s">
        <v>66</v>
      </c>
      <c r="C289" s="48" t="s">
        <v>50</v>
      </c>
      <c r="D289" s="58">
        <v>32928</v>
      </c>
    </row>
    <row r="290" spans="1:4" x14ac:dyDescent="0.25">
      <c r="A290" s="49">
        <v>42556</v>
      </c>
      <c r="B290" s="48" t="s">
        <v>51</v>
      </c>
      <c r="C290" s="48" t="s">
        <v>46</v>
      </c>
      <c r="D290" s="58">
        <v>30525</v>
      </c>
    </row>
    <row r="291" spans="1:4" x14ac:dyDescent="0.25">
      <c r="A291" s="49">
        <v>42625</v>
      </c>
      <c r="B291" s="48" t="s">
        <v>67</v>
      </c>
      <c r="C291" s="48" t="s">
        <v>52</v>
      </c>
      <c r="D291" s="58">
        <v>30936</v>
      </c>
    </row>
    <row r="292" spans="1:4" x14ac:dyDescent="0.25">
      <c r="A292" s="49">
        <v>42654</v>
      </c>
      <c r="B292" s="48" t="s">
        <v>44</v>
      </c>
      <c r="C292" s="48" t="s">
        <v>52</v>
      </c>
      <c r="D292" s="58">
        <v>103664</v>
      </c>
    </row>
    <row r="293" spans="1:4" x14ac:dyDescent="0.25">
      <c r="A293" s="49">
        <v>42506</v>
      </c>
      <c r="B293" s="48" t="s">
        <v>45</v>
      </c>
      <c r="C293" s="48" t="s">
        <v>46</v>
      </c>
      <c r="D293" s="58">
        <v>31893</v>
      </c>
    </row>
    <row r="294" spans="1:4" x14ac:dyDescent="0.25">
      <c r="A294" s="49">
        <v>42544</v>
      </c>
      <c r="B294" s="48" t="s">
        <v>57</v>
      </c>
      <c r="C294" s="48" t="s">
        <v>50</v>
      </c>
      <c r="D294" s="58">
        <v>44264</v>
      </c>
    </row>
    <row r="295" spans="1:4" x14ac:dyDescent="0.25">
      <c r="A295" s="49">
        <v>42800</v>
      </c>
      <c r="B295" s="48" t="s">
        <v>57</v>
      </c>
      <c r="C295" s="48" t="s">
        <v>52</v>
      </c>
      <c r="D295" s="58">
        <v>31304</v>
      </c>
    </row>
    <row r="296" spans="1:4" x14ac:dyDescent="0.25">
      <c r="A296" s="49">
        <v>42621</v>
      </c>
      <c r="B296" s="48" t="s">
        <v>53</v>
      </c>
      <c r="C296" s="48" t="s">
        <v>46</v>
      </c>
      <c r="D296" s="58">
        <v>58374</v>
      </c>
    </row>
    <row r="297" spans="1:4" x14ac:dyDescent="0.25">
      <c r="A297" s="49">
        <v>42889</v>
      </c>
      <c r="B297" s="48" t="s">
        <v>55</v>
      </c>
      <c r="C297" s="48" t="s">
        <v>50</v>
      </c>
      <c r="D297" s="58">
        <v>34993</v>
      </c>
    </row>
    <row r="298" spans="1:4" x14ac:dyDescent="0.25">
      <c r="A298" s="49">
        <v>42416</v>
      </c>
      <c r="B298" s="48" t="s">
        <v>44</v>
      </c>
      <c r="C298" s="48" t="s">
        <v>50</v>
      </c>
      <c r="D298" s="58">
        <v>66828</v>
      </c>
    </row>
    <row r="299" spans="1:4" x14ac:dyDescent="0.25">
      <c r="A299" s="49">
        <v>42765</v>
      </c>
      <c r="B299" s="48" t="s">
        <v>62</v>
      </c>
      <c r="C299" s="48" t="s">
        <v>52</v>
      </c>
      <c r="D299" s="58">
        <v>48086</v>
      </c>
    </row>
    <row r="300" spans="1:4" x14ac:dyDescent="0.25">
      <c r="A300" s="49">
        <v>42972</v>
      </c>
      <c r="B300" s="48" t="s">
        <v>42</v>
      </c>
      <c r="C300" s="48" t="s">
        <v>52</v>
      </c>
      <c r="D300" s="58">
        <v>63699</v>
      </c>
    </row>
    <row r="301" spans="1:4" x14ac:dyDescent="0.25">
      <c r="A301" s="49">
        <v>42494</v>
      </c>
      <c r="B301" s="48" t="s">
        <v>61</v>
      </c>
      <c r="C301" s="48" t="s">
        <v>43</v>
      </c>
      <c r="D301" s="58">
        <v>73532</v>
      </c>
    </row>
    <row r="302" spans="1:4" x14ac:dyDescent="0.25">
      <c r="A302" s="49">
        <v>42896</v>
      </c>
      <c r="B302" s="48" t="s">
        <v>60</v>
      </c>
      <c r="C302" s="48" t="s">
        <v>50</v>
      </c>
      <c r="D302" s="58">
        <v>33454</v>
      </c>
    </row>
    <row r="303" spans="1:4" x14ac:dyDescent="0.25">
      <c r="A303" s="49">
        <v>42830</v>
      </c>
      <c r="B303" s="48" t="s">
        <v>60</v>
      </c>
      <c r="C303" s="48" t="s">
        <v>46</v>
      </c>
      <c r="D303" s="58">
        <v>55424</v>
      </c>
    </row>
    <row r="304" spans="1:4" x14ac:dyDescent="0.25">
      <c r="A304" s="49">
        <v>42606</v>
      </c>
      <c r="B304" s="48" t="s">
        <v>59</v>
      </c>
      <c r="C304" s="48" t="s">
        <v>50</v>
      </c>
      <c r="D304" s="58">
        <v>60042</v>
      </c>
    </row>
    <row r="305" spans="1:4" x14ac:dyDescent="0.25">
      <c r="A305" s="49">
        <v>42467</v>
      </c>
      <c r="B305" s="48" t="s">
        <v>61</v>
      </c>
      <c r="C305" s="48" t="s">
        <v>46</v>
      </c>
      <c r="D305" s="58">
        <v>46002</v>
      </c>
    </row>
    <row r="306" spans="1:4" x14ac:dyDescent="0.25">
      <c r="A306" s="49">
        <v>42651</v>
      </c>
      <c r="B306" s="48" t="s">
        <v>65</v>
      </c>
      <c r="C306" s="48" t="s">
        <v>52</v>
      </c>
      <c r="D306" s="58">
        <v>22302</v>
      </c>
    </row>
    <row r="307" spans="1:4" x14ac:dyDescent="0.25">
      <c r="A307" s="49">
        <v>42684</v>
      </c>
      <c r="B307" s="48" t="s">
        <v>63</v>
      </c>
      <c r="C307" s="48" t="s">
        <v>50</v>
      </c>
      <c r="D307" s="58">
        <v>61338</v>
      </c>
    </row>
    <row r="308" spans="1:4" x14ac:dyDescent="0.25">
      <c r="A308" s="49">
        <v>42420</v>
      </c>
      <c r="B308" s="48" t="s">
        <v>49</v>
      </c>
      <c r="C308" s="48" t="s">
        <v>43</v>
      </c>
      <c r="D308" s="58">
        <v>39736</v>
      </c>
    </row>
    <row r="309" spans="1:4" x14ac:dyDescent="0.25">
      <c r="A309" s="49">
        <v>42755</v>
      </c>
      <c r="B309" s="48" t="s">
        <v>67</v>
      </c>
      <c r="C309" s="48" t="s">
        <v>52</v>
      </c>
      <c r="D309" s="58">
        <v>43214</v>
      </c>
    </row>
    <row r="310" spans="1:4" x14ac:dyDescent="0.25">
      <c r="A310" s="49">
        <v>42774</v>
      </c>
      <c r="B310" s="48" t="s">
        <v>53</v>
      </c>
      <c r="C310" s="48" t="s">
        <v>43</v>
      </c>
      <c r="D310" s="58">
        <v>27754</v>
      </c>
    </row>
    <row r="311" spans="1:4" x14ac:dyDescent="0.25">
      <c r="A311" s="49">
        <v>42973</v>
      </c>
      <c r="B311" s="48" t="s">
        <v>62</v>
      </c>
      <c r="C311" s="48" t="s">
        <v>43</v>
      </c>
      <c r="D311" s="58">
        <v>48242</v>
      </c>
    </row>
    <row r="312" spans="1:4" x14ac:dyDescent="0.25">
      <c r="A312" s="49">
        <v>42798</v>
      </c>
      <c r="B312" s="48" t="s">
        <v>53</v>
      </c>
      <c r="C312" s="48" t="s">
        <v>43</v>
      </c>
      <c r="D312" s="58">
        <v>36082</v>
      </c>
    </row>
    <row r="313" spans="1:4" x14ac:dyDescent="0.25">
      <c r="A313" s="49">
        <v>42797</v>
      </c>
      <c r="B313" s="48" t="s">
        <v>54</v>
      </c>
      <c r="C313" s="48" t="s">
        <v>43</v>
      </c>
      <c r="D313" s="58">
        <v>34439</v>
      </c>
    </row>
    <row r="314" spans="1:4" x14ac:dyDescent="0.25">
      <c r="A314" s="49">
        <v>43071</v>
      </c>
      <c r="B314" s="48" t="s">
        <v>63</v>
      </c>
      <c r="C314" s="48" t="s">
        <v>43</v>
      </c>
      <c r="D314" s="58">
        <v>36232</v>
      </c>
    </row>
    <row r="315" spans="1:4" x14ac:dyDescent="0.25">
      <c r="A315" s="49">
        <v>42924</v>
      </c>
      <c r="B315" s="48" t="s">
        <v>61</v>
      </c>
      <c r="C315" s="48" t="s">
        <v>52</v>
      </c>
      <c r="D315" s="58">
        <v>94500</v>
      </c>
    </row>
    <row r="316" spans="1:4" x14ac:dyDescent="0.25">
      <c r="A316" s="49">
        <v>42768</v>
      </c>
      <c r="B316" s="48" t="s">
        <v>64</v>
      </c>
      <c r="C316" s="48" t="s">
        <v>52</v>
      </c>
      <c r="D316" s="58">
        <v>126346</v>
      </c>
    </row>
    <row r="317" spans="1:4" x14ac:dyDescent="0.25">
      <c r="A317" s="49">
        <v>42496</v>
      </c>
      <c r="B317" s="48" t="s">
        <v>42</v>
      </c>
      <c r="C317" s="48" t="s">
        <v>50</v>
      </c>
      <c r="D317" s="58">
        <v>28244</v>
      </c>
    </row>
    <row r="318" spans="1:4" x14ac:dyDescent="0.25">
      <c r="A318" s="49">
        <v>42523</v>
      </c>
      <c r="B318" s="48" t="s">
        <v>51</v>
      </c>
      <c r="C318" s="48" t="s">
        <v>52</v>
      </c>
      <c r="D318" s="58">
        <v>52860</v>
      </c>
    </row>
    <row r="319" spans="1:4" x14ac:dyDescent="0.25">
      <c r="A319" s="49">
        <v>43001</v>
      </c>
      <c r="B319" s="48" t="s">
        <v>61</v>
      </c>
      <c r="C319" s="48" t="s">
        <v>50</v>
      </c>
      <c r="D319" s="58">
        <v>72100</v>
      </c>
    </row>
    <row r="320" spans="1:4" x14ac:dyDescent="0.25">
      <c r="A320" s="49">
        <v>42665</v>
      </c>
      <c r="B320" s="48" t="s">
        <v>61</v>
      </c>
      <c r="C320" s="48" t="s">
        <v>46</v>
      </c>
      <c r="D320" s="58">
        <v>38912</v>
      </c>
    </row>
    <row r="321" spans="1:4" x14ac:dyDescent="0.25">
      <c r="A321" s="49">
        <v>43015</v>
      </c>
      <c r="B321" s="48" t="s">
        <v>59</v>
      </c>
      <c r="C321" s="48" t="s">
        <v>46</v>
      </c>
      <c r="D321" s="58">
        <v>38590</v>
      </c>
    </row>
    <row r="322" spans="1:4" x14ac:dyDescent="0.25">
      <c r="A322" s="49">
        <v>43025</v>
      </c>
      <c r="B322" s="48" t="s">
        <v>42</v>
      </c>
      <c r="C322" s="48" t="s">
        <v>52</v>
      </c>
      <c r="D322" s="58">
        <v>96218</v>
      </c>
    </row>
    <row r="323" spans="1:4" x14ac:dyDescent="0.25">
      <c r="A323" s="49">
        <v>42830</v>
      </c>
      <c r="B323" s="48" t="s">
        <v>42</v>
      </c>
      <c r="C323" s="48" t="s">
        <v>50</v>
      </c>
      <c r="D323" s="58">
        <v>25667</v>
      </c>
    </row>
    <row r="324" spans="1:4" x14ac:dyDescent="0.25">
      <c r="A324" s="49">
        <v>42669</v>
      </c>
      <c r="B324" s="48" t="s">
        <v>57</v>
      </c>
      <c r="C324" s="48" t="s">
        <v>46</v>
      </c>
      <c r="D324" s="58">
        <v>25500</v>
      </c>
    </row>
    <row r="325" spans="1:4" x14ac:dyDescent="0.25">
      <c r="A325" s="49">
        <v>42436</v>
      </c>
      <c r="B325" s="48" t="s">
        <v>42</v>
      </c>
      <c r="C325" s="48" t="s">
        <v>50</v>
      </c>
      <c r="D325" s="58">
        <v>120064</v>
      </c>
    </row>
    <row r="326" spans="1:4" x14ac:dyDescent="0.25">
      <c r="A326" s="49">
        <v>42398</v>
      </c>
      <c r="B326" s="48" t="s">
        <v>57</v>
      </c>
      <c r="C326" s="48" t="s">
        <v>46</v>
      </c>
      <c r="D326" s="58">
        <v>67978</v>
      </c>
    </row>
    <row r="327" spans="1:4" x14ac:dyDescent="0.25">
      <c r="A327" s="49">
        <v>42766</v>
      </c>
      <c r="B327" s="48" t="s">
        <v>42</v>
      </c>
      <c r="C327" s="48" t="s">
        <v>43</v>
      </c>
      <c r="D327" s="58">
        <v>51913</v>
      </c>
    </row>
    <row r="328" spans="1:4" x14ac:dyDescent="0.25">
      <c r="A328" s="49">
        <v>42562</v>
      </c>
      <c r="B328" s="48" t="s">
        <v>63</v>
      </c>
      <c r="C328" s="48" t="s">
        <v>50</v>
      </c>
      <c r="D328" s="58">
        <v>55036</v>
      </c>
    </row>
    <row r="329" spans="1:4" x14ac:dyDescent="0.25">
      <c r="A329" s="49">
        <v>42675</v>
      </c>
      <c r="B329" s="48" t="s">
        <v>58</v>
      </c>
      <c r="C329" s="48" t="s">
        <v>52</v>
      </c>
      <c r="D329" s="58">
        <v>31216</v>
      </c>
    </row>
    <row r="330" spans="1:4" x14ac:dyDescent="0.25">
      <c r="A330" s="49">
        <v>42730</v>
      </c>
      <c r="B330" s="48" t="s">
        <v>60</v>
      </c>
      <c r="C330" s="48" t="s">
        <v>52</v>
      </c>
      <c r="D330" s="58">
        <v>64772</v>
      </c>
    </row>
    <row r="331" spans="1:4" x14ac:dyDescent="0.25">
      <c r="A331" s="49">
        <v>42858</v>
      </c>
      <c r="B331" s="48" t="s">
        <v>49</v>
      </c>
      <c r="C331" s="48" t="s">
        <v>43</v>
      </c>
      <c r="D331" s="58">
        <v>38431</v>
      </c>
    </row>
    <row r="332" spans="1:4" x14ac:dyDescent="0.25">
      <c r="A332" s="49">
        <v>43080</v>
      </c>
      <c r="B332" s="48" t="s">
        <v>47</v>
      </c>
      <c r="C332" s="48" t="s">
        <v>52</v>
      </c>
      <c r="D332" s="58">
        <v>110834</v>
      </c>
    </row>
    <row r="333" spans="1:4" x14ac:dyDescent="0.25">
      <c r="A333" s="49">
        <v>42613</v>
      </c>
      <c r="B333" s="48" t="s">
        <v>47</v>
      </c>
      <c r="C333" s="48" t="s">
        <v>43</v>
      </c>
      <c r="D333" s="58">
        <v>65870</v>
      </c>
    </row>
    <row r="334" spans="1:4" x14ac:dyDescent="0.25">
      <c r="A334" s="49">
        <v>42507</v>
      </c>
      <c r="B334" s="48" t="s">
        <v>48</v>
      </c>
      <c r="C334" s="48" t="s">
        <v>52</v>
      </c>
      <c r="D334" s="58">
        <v>27823</v>
      </c>
    </row>
    <row r="335" spans="1:4" x14ac:dyDescent="0.25">
      <c r="A335" s="49">
        <v>42414</v>
      </c>
      <c r="B335" s="48" t="s">
        <v>55</v>
      </c>
      <c r="C335" s="48" t="s">
        <v>46</v>
      </c>
      <c r="D335" s="58">
        <v>27887</v>
      </c>
    </row>
    <row r="336" spans="1:4" x14ac:dyDescent="0.25">
      <c r="A336" s="49">
        <v>42629</v>
      </c>
      <c r="B336" s="48" t="s">
        <v>58</v>
      </c>
      <c r="C336" s="48" t="s">
        <v>52</v>
      </c>
      <c r="D336" s="58">
        <v>29205</v>
      </c>
    </row>
    <row r="337" spans="1:4" x14ac:dyDescent="0.25">
      <c r="A337" s="49">
        <v>42522</v>
      </c>
      <c r="B337" s="48" t="s">
        <v>48</v>
      </c>
      <c r="C337" s="48" t="s">
        <v>43</v>
      </c>
      <c r="D337" s="58">
        <v>39168</v>
      </c>
    </row>
    <row r="338" spans="1:4" x14ac:dyDescent="0.25">
      <c r="A338" s="49">
        <v>42783</v>
      </c>
      <c r="B338" s="48" t="s">
        <v>62</v>
      </c>
      <c r="C338" s="48" t="s">
        <v>43</v>
      </c>
      <c r="D338" s="58">
        <v>37557</v>
      </c>
    </row>
    <row r="339" spans="1:4" x14ac:dyDescent="0.25">
      <c r="A339" s="49">
        <v>42397</v>
      </c>
      <c r="B339" s="48" t="s">
        <v>42</v>
      </c>
      <c r="C339" s="48" t="s">
        <v>46</v>
      </c>
      <c r="D339" s="58">
        <v>73222</v>
      </c>
    </row>
    <row r="340" spans="1:4" x14ac:dyDescent="0.25">
      <c r="A340" s="49">
        <v>42983</v>
      </c>
      <c r="B340" s="48" t="s">
        <v>62</v>
      </c>
      <c r="C340" s="48" t="s">
        <v>46</v>
      </c>
      <c r="D340" s="58">
        <v>37399</v>
      </c>
    </row>
    <row r="341" spans="1:4" x14ac:dyDescent="0.25">
      <c r="A341" s="49">
        <v>42773</v>
      </c>
      <c r="B341" s="48" t="s">
        <v>44</v>
      </c>
      <c r="C341" s="48" t="s">
        <v>50</v>
      </c>
      <c r="D341" s="58">
        <v>33450</v>
      </c>
    </row>
    <row r="342" spans="1:4" x14ac:dyDescent="0.25">
      <c r="A342" s="49">
        <v>42564</v>
      </c>
      <c r="B342" s="48" t="s">
        <v>58</v>
      </c>
      <c r="C342" s="48" t="s">
        <v>43</v>
      </c>
      <c r="D342" s="58">
        <v>48534</v>
      </c>
    </row>
    <row r="343" spans="1:4" x14ac:dyDescent="0.25">
      <c r="A343" s="49">
        <v>42395</v>
      </c>
      <c r="B343" s="48" t="s">
        <v>58</v>
      </c>
      <c r="C343" s="48" t="s">
        <v>52</v>
      </c>
      <c r="D343" s="58">
        <v>27242</v>
      </c>
    </row>
    <row r="344" spans="1:4" x14ac:dyDescent="0.25">
      <c r="A344" s="49">
        <v>42662</v>
      </c>
      <c r="B344" s="48" t="s">
        <v>42</v>
      </c>
      <c r="C344" s="48" t="s">
        <v>52</v>
      </c>
      <c r="D344" s="58">
        <v>65448</v>
      </c>
    </row>
    <row r="345" spans="1:4" x14ac:dyDescent="0.25">
      <c r="A345" s="49">
        <v>42905</v>
      </c>
      <c r="B345" s="48" t="s">
        <v>55</v>
      </c>
      <c r="C345" s="48" t="s">
        <v>50</v>
      </c>
      <c r="D345" s="58">
        <v>25709</v>
      </c>
    </row>
    <row r="346" spans="1:4" x14ac:dyDescent="0.25">
      <c r="A346" s="49">
        <v>42696</v>
      </c>
      <c r="B346" s="48" t="s">
        <v>47</v>
      </c>
      <c r="C346" s="48" t="s">
        <v>46</v>
      </c>
      <c r="D346" s="58">
        <v>60386</v>
      </c>
    </row>
    <row r="347" spans="1:4" x14ac:dyDescent="0.25">
      <c r="A347" s="49">
        <v>42384</v>
      </c>
      <c r="B347" s="48" t="s">
        <v>64</v>
      </c>
      <c r="C347" s="48" t="s">
        <v>43</v>
      </c>
      <c r="D347" s="58">
        <v>45404</v>
      </c>
    </row>
    <row r="348" spans="1:4" x14ac:dyDescent="0.25">
      <c r="A348" s="49">
        <v>42720</v>
      </c>
      <c r="B348" s="48" t="s">
        <v>67</v>
      </c>
      <c r="C348" s="48" t="s">
        <v>46</v>
      </c>
      <c r="D348" s="58">
        <v>81820</v>
      </c>
    </row>
    <row r="349" spans="1:4" x14ac:dyDescent="0.25">
      <c r="A349" s="49">
        <v>43050</v>
      </c>
      <c r="B349" s="48" t="s">
        <v>59</v>
      </c>
      <c r="C349" s="48" t="s">
        <v>50</v>
      </c>
      <c r="D349" s="58">
        <v>69932</v>
      </c>
    </row>
    <row r="350" spans="1:4" x14ac:dyDescent="0.25">
      <c r="A350" s="49">
        <v>43018</v>
      </c>
      <c r="B350" s="48" t="s">
        <v>49</v>
      </c>
      <c r="C350" s="48" t="s">
        <v>50</v>
      </c>
      <c r="D350" s="58">
        <v>57800</v>
      </c>
    </row>
    <row r="351" spans="1:4" x14ac:dyDescent="0.25">
      <c r="A351" s="49">
        <v>43078</v>
      </c>
      <c r="B351" s="48" t="s">
        <v>55</v>
      </c>
      <c r="C351" s="48" t="s">
        <v>52</v>
      </c>
      <c r="D351" s="58">
        <v>47608</v>
      </c>
    </row>
    <row r="352" spans="1:4" x14ac:dyDescent="0.25">
      <c r="A352" s="49">
        <v>42563</v>
      </c>
      <c r="B352" s="48" t="s">
        <v>58</v>
      </c>
      <c r="C352" s="48" t="s">
        <v>52</v>
      </c>
      <c r="D352" s="58">
        <v>90724</v>
      </c>
    </row>
    <row r="353" spans="1:4" x14ac:dyDescent="0.25">
      <c r="A353" s="49">
        <v>43039</v>
      </c>
      <c r="B353" s="48" t="s">
        <v>51</v>
      </c>
      <c r="C353" s="48" t="s">
        <v>43</v>
      </c>
      <c r="D353" s="58">
        <v>157192</v>
      </c>
    </row>
    <row r="354" spans="1:4" x14ac:dyDescent="0.25">
      <c r="A354" s="49">
        <v>42577</v>
      </c>
      <c r="B354" s="48" t="s">
        <v>66</v>
      </c>
      <c r="C354" s="48" t="s">
        <v>46</v>
      </c>
      <c r="D354" s="58">
        <v>14007</v>
      </c>
    </row>
    <row r="355" spans="1:4" x14ac:dyDescent="0.25">
      <c r="A355" s="49">
        <v>42689</v>
      </c>
      <c r="B355" s="48" t="s">
        <v>55</v>
      </c>
      <c r="C355" s="48" t="s">
        <v>52</v>
      </c>
      <c r="D355" s="58">
        <v>17244</v>
      </c>
    </row>
    <row r="356" spans="1:4" x14ac:dyDescent="0.25">
      <c r="A356" s="49">
        <v>42630</v>
      </c>
      <c r="B356" s="48" t="s">
        <v>61</v>
      </c>
      <c r="C356" s="48" t="s">
        <v>52</v>
      </c>
      <c r="D356" s="58">
        <v>55316</v>
      </c>
    </row>
    <row r="357" spans="1:4" x14ac:dyDescent="0.25">
      <c r="A357" s="49">
        <v>42800</v>
      </c>
      <c r="B357" s="48" t="s">
        <v>67</v>
      </c>
      <c r="C357" s="48" t="s">
        <v>52</v>
      </c>
      <c r="D357" s="58">
        <v>68349</v>
      </c>
    </row>
    <row r="358" spans="1:4" x14ac:dyDescent="0.25">
      <c r="A358" s="49">
        <v>42431</v>
      </c>
      <c r="B358" s="48" t="s">
        <v>42</v>
      </c>
      <c r="C358" s="48" t="s">
        <v>50</v>
      </c>
      <c r="D358" s="58">
        <v>18464</v>
      </c>
    </row>
    <row r="359" spans="1:4" x14ac:dyDescent="0.25">
      <c r="A359" s="49">
        <v>42537</v>
      </c>
      <c r="B359" s="48" t="s">
        <v>60</v>
      </c>
      <c r="C359" s="48" t="s">
        <v>46</v>
      </c>
      <c r="D359" s="58">
        <v>67976</v>
      </c>
    </row>
    <row r="360" spans="1:4" x14ac:dyDescent="0.25">
      <c r="A360" s="49">
        <v>42434</v>
      </c>
      <c r="B360" s="48" t="s">
        <v>42</v>
      </c>
      <c r="C360" s="48" t="s">
        <v>46</v>
      </c>
      <c r="D360" s="58">
        <v>34910</v>
      </c>
    </row>
    <row r="361" spans="1:4" x14ac:dyDescent="0.25">
      <c r="A361" s="49">
        <v>42653</v>
      </c>
      <c r="B361" s="48" t="s">
        <v>68</v>
      </c>
      <c r="C361" s="48" t="s">
        <v>43</v>
      </c>
      <c r="D361" s="58">
        <v>36374</v>
      </c>
    </row>
    <row r="362" spans="1:4" x14ac:dyDescent="0.25">
      <c r="A362" s="49">
        <v>42667</v>
      </c>
      <c r="B362" s="48" t="s">
        <v>48</v>
      </c>
      <c r="C362" s="48" t="s">
        <v>46</v>
      </c>
      <c r="D362" s="58">
        <v>60412</v>
      </c>
    </row>
    <row r="363" spans="1:4" x14ac:dyDescent="0.25">
      <c r="A363" s="49">
        <v>43035</v>
      </c>
      <c r="B363" s="48" t="s">
        <v>49</v>
      </c>
      <c r="C363" s="48" t="s">
        <v>46</v>
      </c>
      <c r="D363" s="58">
        <v>67180</v>
      </c>
    </row>
    <row r="364" spans="1:4" x14ac:dyDescent="0.25">
      <c r="A364" s="49">
        <v>42415</v>
      </c>
      <c r="B364" s="48" t="s">
        <v>65</v>
      </c>
      <c r="C364" s="48" t="s">
        <v>46</v>
      </c>
      <c r="D364" s="58">
        <v>110164</v>
      </c>
    </row>
    <row r="365" spans="1:4" x14ac:dyDescent="0.25">
      <c r="A365" s="49">
        <v>42890</v>
      </c>
      <c r="B365" s="48" t="s">
        <v>42</v>
      </c>
      <c r="C365" s="48" t="s">
        <v>52</v>
      </c>
      <c r="D365" s="58">
        <v>32135</v>
      </c>
    </row>
    <row r="366" spans="1:4" x14ac:dyDescent="0.25">
      <c r="A366" s="49">
        <v>42873</v>
      </c>
      <c r="B366" s="48" t="s">
        <v>45</v>
      </c>
      <c r="C366" s="48" t="s">
        <v>43</v>
      </c>
      <c r="D366" s="58">
        <v>43375</v>
      </c>
    </row>
    <row r="367" spans="1:4" x14ac:dyDescent="0.25">
      <c r="A367" s="49">
        <v>42936</v>
      </c>
      <c r="B367" s="48" t="s">
        <v>45</v>
      </c>
      <c r="C367" s="48" t="s">
        <v>50</v>
      </c>
      <c r="D367" s="58">
        <v>24306</v>
      </c>
    </row>
    <row r="368" spans="1:4" x14ac:dyDescent="0.25">
      <c r="A368" s="49">
        <v>42507</v>
      </c>
      <c r="B368" s="48" t="s">
        <v>42</v>
      </c>
      <c r="C368" s="48" t="s">
        <v>46</v>
      </c>
      <c r="D368" s="58">
        <v>106288</v>
      </c>
    </row>
    <row r="369" spans="1:4" x14ac:dyDescent="0.25">
      <c r="A369" s="49">
        <v>42595</v>
      </c>
      <c r="B369" s="48" t="s">
        <v>55</v>
      </c>
      <c r="C369" s="48" t="s">
        <v>52</v>
      </c>
      <c r="D369" s="58">
        <v>59814</v>
      </c>
    </row>
    <row r="370" spans="1:4" x14ac:dyDescent="0.25">
      <c r="A370" s="49">
        <v>42913</v>
      </c>
      <c r="B370" s="48" t="s">
        <v>65</v>
      </c>
      <c r="C370" s="48" t="s">
        <v>50</v>
      </c>
      <c r="D370" s="58">
        <v>21754</v>
      </c>
    </row>
    <row r="371" spans="1:4" x14ac:dyDescent="0.25">
      <c r="A371" s="49">
        <v>42896</v>
      </c>
      <c r="B371" s="48" t="s">
        <v>62</v>
      </c>
      <c r="C371" s="48" t="s">
        <v>50</v>
      </c>
      <c r="D371" s="58">
        <v>41322</v>
      </c>
    </row>
    <row r="372" spans="1:4" x14ac:dyDescent="0.25">
      <c r="A372" s="49">
        <v>42612</v>
      </c>
      <c r="B372" s="48" t="s">
        <v>44</v>
      </c>
      <c r="C372" s="48" t="s">
        <v>52</v>
      </c>
      <c r="D372" s="58">
        <v>75650</v>
      </c>
    </row>
    <row r="373" spans="1:4" x14ac:dyDescent="0.25">
      <c r="A373" s="49">
        <v>42967</v>
      </c>
      <c r="B373" s="48" t="s">
        <v>62</v>
      </c>
      <c r="C373" s="48" t="s">
        <v>50</v>
      </c>
      <c r="D373" s="58">
        <v>34951</v>
      </c>
    </row>
    <row r="374" spans="1:4" x14ac:dyDescent="0.25">
      <c r="A374" s="49">
        <v>42823</v>
      </c>
      <c r="B374" s="48" t="s">
        <v>45</v>
      </c>
      <c r="C374" s="48" t="s">
        <v>50</v>
      </c>
      <c r="D374" s="58">
        <v>22499</v>
      </c>
    </row>
    <row r="375" spans="1:4" x14ac:dyDescent="0.25">
      <c r="A375" s="49">
        <v>42669</v>
      </c>
      <c r="B375" s="48" t="s">
        <v>55</v>
      </c>
      <c r="C375" s="48" t="s">
        <v>43</v>
      </c>
      <c r="D375" s="58">
        <v>90438</v>
      </c>
    </row>
    <row r="376" spans="1:4" x14ac:dyDescent="0.25">
      <c r="A376" s="49">
        <v>43066</v>
      </c>
      <c r="B376" s="48" t="s">
        <v>58</v>
      </c>
      <c r="C376" s="48" t="s">
        <v>50</v>
      </c>
      <c r="D376" s="58">
        <v>67602</v>
      </c>
    </row>
    <row r="377" spans="1:4" x14ac:dyDescent="0.25">
      <c r="A377" s="49">
        <v>42972</v>
      </c>
      <c r="B377" s="48" t="s">
        <v>45</v>
      </c>
      <c r="C377" s="48" t="s">
        <v>50</v>
      </c>
      <c r="D377" s="58">
        <v>28931</v>
      </c>
    </row>
    <row r="378" spans="1:4" x14ac:dyDescent="0.25">
      <c r="A378" s="49">
        <v>42845</v>
      </c>
      <c r="B378" s="48" t="s">
        <v>45</v>
      </c>
      <c r="C378" s="48" t="s">
        <v>46</v>
      </c>
      <c r="D378" s="58">
        <v>23735</v>
      </c>
    </row>
    <row r="379" spans="1:4" x14ac:dyDescent="0.25">
      <c r="A379" s="49">
        <v>43059</v>
      </c>
      <c r="B379" s="48" t="s">
        <v>54</v>
      </c>
      <c r="C379" s="48" t="s">
        <v>50</v>
      </c>
      <c r="D379" s="58">
        <v>69646</v>
      </c>
    </row>
    <row r="380" spans="1:4" x14ac:dyDescent="0.25">
      <c r="A380" s="49">
        <v>42578</v>
      </c>
      <c r="B380" s="48" t="s">
        <v>42</v>
      </c>
      <c r="C380" s="48" t="s">
        <v>43</v>
      </c>
      <c r="D380" s="58">
        <v>45455</v>
      </c>
    </row>
    <row r="381" spans="1:4" x14ac:dyDescent="0.25">
      <c r="A381" s="49">
        <v>42867</v>
      </c>
      <c r="B381" s="48" t="s">
        <v>47</v>
      </c>
      <c r="C381" s="48" t="s">
        <v>50</v>
      </c>
      <c r="D381" s="58">
        <v>53680</v>
      </c>
    </row>
    <row r="382" spans="1:4" x14ac:dyDescent="0.25">
      <c r="A382" s="49">
        <v>43060</v>
      </c>
      <c r="B382" s="48" t="s">
        <v>62</v>
      </c>
      <c r="C382" s="48" t="s">
        <v>46</v>
      </c>
      <c r="D382" s="58">
        <v>25328</v>
      </c>
    </row>
    <row r="383" spans="1:4" x14ac:dyDescent="0.25">
      <c r="A383" s="49">
        <v>42495</v>
      </c>
      <c r="B383" s="48" t="s">
        <v>55</v>
      </c>
      <c r="C383" s="48" t="s">
        <v>43</v>
      </c>
      <c r="D383" s="58">
        <v>103506</v>
      </c>
    </row>
    <row r="384" spans="1:4" x14ac:dyDescent="0.25">
      <c r="A384" s="49">
        <v>42746</v>
      </c>
      <c r="B384" s="48" t="s">
        <v>48</v>
      </c>
      <c r="C384" s="48" t="s">
        <v>50</v>
      </c>
      <c r="D384" s="58">
        <v>63458</v>
      </c>
    </row>
    <row r="385" spans="1:4" x14ac:dyDescent="0.25">
      <c r="A385" s="49">
        <v>43094</v>
      </c>
      <c r="B385" s="48" t="s">
        <v>60</v>
      </c>
      <c r="C385" s="48" t="s">
        <v>52</v>
      </c>
      <c r="D385" s="58">
        <v>101782</v>
      </c>
    </row>
    <row r="386" spans="1:4" x14ac:dyDescent="0.25">
      <c r="A386" s="49">
        <v>42471</v>
      </c>
      <c r="B386" s="48" t="s">
        <v>45</v>
      </c>
      <c r="C386" s="48" t="s">
        <v>43</v>
      </c>
      <c r="D386" s="58">
        <v>36446</v>
      </c>
    </row>
    <row r="387" spans="1:4" x14ac:dyDescent="0.25">
      <c r="A387" s="49">
        <v>42475</v>
      </c>
      <c r="B387" s="48" t="s">
        <v>61</v>
      </c>
      <c r="C387" s="48" t="s">
        <v>50</v>
      </c>
      <c r="D387" s="58">
        <v>33334</v>
      </c>
    </row>
    <row r="388" spans="1:4" x14ac:dyDescent="0.25">
      <c r="A388" s="49">
        <v>42962</v>
      </c>
      <c r="B388" s="48" t="s">
        <v>60</v>
      </c>
      <c r="C388" s="48" t="s">
        <v>46</v>
      </c>
      <c r="D388" s="58">
        <v>31472</v>
      </c>
    </row>
    <row r="389" spans="1:4" x14ac:dyDescent="0.25">
      <c r="A389" s="49">
        <v>42630</v>
      </c>
      <c r="B389" s="48" t="s">
        <v>53</v>
      </c>
      <c r="C389" s="48" t="s">
        <v>52</v>
      </c>
      <c r="D389" s="58">
        <v>67426</v>
      </c>
    </row>
    <row r="390" spans="1:4" x14ac:dyDescent="0.25">
      <c r="A390" s="49">
        <v>42432</v>
      </c>
      <c r="B390" s="48" t="s">
        <v>60</v>
      </c>
      <c r="C390" s="48" t="s">
        <v>46</v>
      </c>
      <c r="D390" s="58">
        <v>26123</v>
      </c>
    </row>
    <row r="391" spans="1:4" x14ac:dyDescent="0.25">
      <c r="A391" s="49">
        <v>42664</v>
      </c>
      <c r="B391" s="48" t="s">
        <v>42</v>
      </c>
      <c r="C391" s="48" t="s">
        <v>52</v>
      </c>
      <c r="D391" s="58">
        <v>21852</v>
      </c>
    </row>
    <row r="392" spans="1:4" x14ac:dyDescent="0.25">
      <c r="A392" s="49">
        <v>42853</v>
      </c>
      <c r="B392" s="48" t="s">
        <v>66</v>
      </c>
      <c r="C392" s="48" t="s">
        <v>46</v>
      </c>
      <c r="D392" s="58">
        <v>19995</v>
      </c>
    </row>
    <row r="393" spans="1:4" x14ac:dyDescent="0.25">
      <c r="A393" s="49">
        <v>42789</v>
      </c>
      <c r="B393" s="48" t="s">
        <v>42</v>
      </c>
      <c r="C393" s="48" t="s">
        <v>43</v>
      </c>
      <c r="D393" s="58">
        <v>93672</v>
      </c>
    </row>
    <row r="394" spans="1:4" x14ac:dyDescent="0.25">
      <c r="A394" s="49">
        <v>42922</v>
      </c>
      <c r="B394" s="48" t="s">
        <v>42</v>
      </c>
      <c r="C394" s="48" t="s">
        <v>52</v>
      </c>
      <c r="D394" s="58">
        <v>48608</v>
      </c>
    </row>
    <row r="395" spans="1:4" x14ac:dyDescent="0.25">
      <c r="A395" s="49">
        <v>42531</v>
      </c>
      <c r="B395" s="48" t="s">
        <v>47</v>
      </c>
      <c r="C395" s="48" t="s">
        <v>52</v>
      </c>
      <c r="D395" s="58">
        <v>20645</v>
      </c>
    </row>
    <row r="396" spans="1:4" x14ac:dyDescent="0.25">
      <c r="A396" s="49">
        <v>42475</v>
      </c>
      <c r="B396" s="48" t="s">
        <v>60</v>
      </c>
      <c r="C396" s="48" t="s">
        <v>46</v>
      </c>
      <c r="D396" s="58">
        <v>55740</v>
      </c>
    </row>
    <row r="397" spans="1:4" x14ac:dyDescent="0.25">
      <c r="A397" s="49">
        <v>42622</v>
      </c>
      <c r="B397" s="48" t="s">
        <v>48</v>
      </c>
      <c r="C397" s="48" t="s">
        <v>46</v>
      </c>
      <c r="D397" s="58">
        <v>26976</v>
      </c>
    </row>
    <row r="398" spans="1:4" x14ac:dyDescent="0.25">
      <c r="A398" s="49">
        <v>42650</v>
      </c>
      <c r="B398" s="48" t="s">
        <v>49</v>
      </c>
      <c r="C398" s="48" t="s">
        <v>50</v>
      </c>
      <c r="D398" s="58">
        <v>114276</v>
      </c>
    </row>
    <row r="399" spans="1:4" x14ac:dyDescent="0.25">
      <c r="A399" s="49">
        <v>43013</v>
      </c>
      <c r="B399" s="48" t="s">
        <v>51</v>
      </c>
      <c r="C399" s="48" t="s">
        <v>46</v>
      </c>
      <c r="D399" s="58">
        <v>37650</v>
      </c>
    </row>
    <row r="400" spans="1:4" x14ac:dyDescent="0.25">
      <c r="A400" s="49">
        <v>42716</v>
      </c>
      <c r="B400" s="48" t="s">
        <v>67</v>
      </c>
      <c r="C400" s="48" t="s">
        <v>52</v>
      </c>
      <c r="D400" s="58">
        <v>222436</v>
      </c>
    </row>
    <row r="401" spans="1:4" x14ac:dyDescent="0.25">
      <c r="A401" s="49">
        <v>42571</v>
      </c>
      <c r="B401" s="48" t="s">
        <v>60</v>
      </c>
      <c r="C401" s="48" t="s">
        <v>43</v>
      </c>
      <c r="D401" s="58">
        <v>51700</v>
      </c>
    </row>
    <row r="402" spans="1:4" x14ac:dyDescent="0.25">
      <c r="A402" s="49">
        <v>42850</v>
      </c>
      <c r="B402" s="48" t="s">
        <v>66</v>
      </c>
      <c r="C402" s="48" t="s">
        <v>52</v>
      </c>
      <c r="D402" s="58">
        <v>55232</v>
      </c>
    </row>
    <row r="403" spans="1:4" x14ac:dyDescent="0.25">
      <c r="A403" s="49">
        <v>42841</v>
      </c>
      <c r="B403" s="48" t="s">
        <v>49</v>
      </c>
      <c r="C403" s="48" t="s">
        <v>52</v>
      </c>
      <c r="D403" s="58">
        <v>59325</v>
      </c>
    </row>
    <row r="404" spans="1:4" x14ac:dyDescent="0.25">
      <c r="A404" s="49">
        <v>43050</v>
      </c>
      <c r="B404" s="48" t="s">
        <v>65</v>
      </c>
      <c r="C404" s="48" t="s">
        <v>52</v>
      </c>
      <c r="D404" s="58">
        <v>181856</v>
      </c>
    </row>
    <row r="405" spans="1:4" x14ac:dyDescent="0.25">
      <c r="A405" s="49">
        <v>43094</v>
      </c>
      <c r="B405" s="48" t="s">
        <v>44</v>
      </c>
      <c r="C405" s="48" t="s">
        <v>43</v>
      </c>
      <c r="D405" s="58">
        <v>54796</v>
      </c>
    </row>
    <row r="406" spans="1:4" x14ac:dyDescent="0.25">
      <c r="A406" s="49">
        <v>42709</v>
      </c>
      <c r="B406" s="48" t="s">
        <v>44</v>
      </c>
      <c r="C406" s="48" t="s">
        <v>43</v>
      </c>
      <c r="D406" s="58">
        <v>39049</v>
      </c>
    </row>
    <row r="407" spans="1:4" x14ac:dyDescent="0.25">
      <c r="A407" s="49">
        <v>43022</v>
      </c>
      <c r="B407" s="48" t="s">
        <v>54</v>
      </c>
      <c r="C407" s="48" t="s">
        <v>46</v>
      </c>
      <c r="D407" s="58">
        <v>70810</v>
      </c>
    </row>
    <row r="408" spans="1:4" x14ac:dyDescent="0.25">
      <c r="A408" s="49">
        <v>42425</v>
      </c>
      <c r="B408" s="48" t="s">
        <v>60</v>
      </c>
      <c r="C408" s="48" t="s">
        <v>50</v>
      </c>
      <c r="D408" s="58">
        <v>120148</v>
      </c>
    </row>
    <row r="409" spans="1:4" x14ac:dyDescent="0.25">
      <c r="A409" s="49">
        <v>42572</v>
      </c>
      <c r="B409" s="48" t="s">
        <v>64</v>
      </c>
      <c r="C409" s="48" t="s">
        <v>43</v>
      </c>
      <c r="D409" s="58">
        <v>63558</v>
      </c>
    </row>
    <row r="410" spans="1:4" x14ac:dyDescent="0.25">
      <c r="A410" s="49">
        <v>42891</v>
      </c>
      <c r="B410" s="48" t="s">
        <v>45</v>
      </c>
      <c r="C410" s="48" t="s">
        <v>43</v>
      </c>
      <c r="D410" s="58">
        <v>36217</v>
      </c>
    </row>
    <row r="411" spans="1:4" x14ac:dyDescent="0.25">
      <c r="A411" s="49">
        <v>42480</v>
      </c>
      <c r="B411" s="48" t="s">
        <v>42</v>
      </c>
      <c r="C411" s="48" t="s">
        <v>50</v>
      </c>
      <c r="D411" s="58">
        <v>111756</v>
      </c>
    </row>
    <row r="412" spans="1:4" x14ac:dyDescent="0.25">
      <c r="A412" s="49">
        <v>42590</v>
      </c>
      <c r="B412" s="48" t="s">
        <v>57</v>
      </c>
      <c r="C412" s="48" t="s">
        <v>52</v>
      </c>
      <c r="D412" s="58">
        <v>87990</v>
      </c>
    </row>
    <row r="413" spans="1:4" x14ac:dyDescent="0.25">
      <c r="A413" s="49">
        <v>42403</v>
      </c>
      <c r="B413" s="48" t="s">
        <v>42</v>
      </c>
      <c r="C413" s="48" t="s">
        <v>50</v>
      </c>
      <c r="D413" s="58">
        <v>53500</v>
      </c>
    </row>
    <row r="414" spans="1:4" x14ac:dyDescent="0.25">
      <c r="A414" s="49">
        <v>42482</v>
      </c>
      <c r="B414" s="48" t="s">
        <v>42</v>
      </c>
      <c r="C414" s="48" t="s">
        <v>46</v>
      </c>
      <c r="D414" s="58">
        <v>30582</v>
      </c>
    </row>
    <row r="415" spans="1:4" x14ac:dyDescent="0.25">
      <c r="A415" s="49">
        <v>42429</v>
      </c>
      <c r="B415" s="48" t="s">
        <v>59</v>
      </c>
      <c r="C415" s="48" t="s">
        <v>43</v>
      </c>
      <c r="D415" s="58">
        <v>161724</v>
      </c>
    </row>
    <row r="416" spans="1:4" x14ac:dyDescent="0.25">
      <c r="A416" s="49">
        <v>43030</v>
      </c>
      <c r="B416" s="48" t="s">
        <v>64</v>
      </c>
      <c r="C416" s="48" t="s">
        <v>52</v>
      </c>
      <c r="D416" s="58">
        <v>20770</v>
      </c>
    </row>
    <row r="417" spans="1:4" x14ac:dyDescent="0.25">
      <c r="A417" s="49">
        <v>42567</v>
      </c>
      <c r="B417" s="48" t="s">
        <v>63</v>
      </c>
      <c r="C417" s="48" t="s">
        <v>50</v>
      </c>
      <c r="D417" s="58">
        <v>66544</v>
      </c>
    </row>
    <row r="418" spans="1:4" x14ac:dyDescent="0.25">
      <c r="A418" s="49">
        <v>42399</v>
      </c>
      <c r="B418" s="48" t="s">
        <v>64</v>
      </c>
      <c r="C418" s="48" t="s">
        <v>52</v>
      </c>
      <c r="D418" s="58">
        <v>33042</v>
      </c>
    </row>
    <row r="419" spans="1:4" x14ac:dyDescent="0.25">
      <c r="A419" s="49">
        <v>42558</v>
      </c>
      <c r="B419" s="48" t="s">
        <v>49</v>
      </c>
      <c r="C419" s="48" t="s">
        <v>43</v>
      </c>
      <c r="D419" s="58">
        <v>21473</v>
      </c>
    </row>
    <row r="420" spans="1:4" x14ac:dyDescent="0.25">
      <c r="A420" s="49">
        <v>42783</v>
      </c>
      <c r="B420" s="48" t="s">
        <v>62</v>
      </c>
      <c r="C420" s="48" t="s">
        <v>52</v>
      </c>
      <c r="D420" s="58">
        <v>28296</v>
      </c>
    </row>
    <row r="421" spans="1:4" x14ac:dyDescent="0.25">
      <c r="A421" s="49">
        <v>42945</v>
      </c>
      <c r="B421" s="48" t="s">
        <v>48</v>
      </c>
      <c r="C421" s="48" t="s">
        <v>52</v>
      </c>
      <c r="D421" s="58">
        <v>30868</v>
      </c>
    </row>
    <row r="422" spans="1:4" x14ac:dyDescent="0.25">
      <c r="A422" s="49">
        <v>42950</v>
      </c>
      <c r="B422" s="48" t="s">
        <v>44</v>
      </c>
      <c r="C422" s="48" t="s">
        <v>46</v>
      </c>
      <c r="D422" s="58">
        <v>45177</v>
      </c>
    </row>
    <row r="423" spans="1:4" x14ac:dyDescent="0.25">
      <c r="A423" s="49">
        <v>42969</v>
      </c>
      <c r="B423" s="48" t="s">
        <v>65</v>
      </c>
      <c r="C423" s="48" t="s">
        <v>50</v>
      </c>
      <c r="D423" s="58">
        <v>25119</v>
      </c>
    </row>
    <row r="424" spans="1:4" x14ac:dyDescent="0.25">
      <c r="A424" s="49">
        <v>42655</v>
      </c>
      <c r="B424" s="48" t="s">
        <v>59</v>
      </c>
      <c r="C424" s="48" t="s">
        <v>46</v>
      </c>
      <c r="D424" s="58">
        <v>36784</v>
      </c>
    </row>
    <row r="425" spans="1:4" x14ac:dyDescent="0.25">
      <c r="A425" s="49">
        <v>42939</v>
      </c>
      <c r="B425" s="48" t="s">
        <v>48</v>
      </c>
      <c r="C425" s="48" t="s">
        <v>52</v>
      </c>
      <c r="D425" s="58">
        <v>70160</v>
      </c>
    </row>
    <row r="426" spans="1:4" x14ac:dyDescent="0.25">
      <c r="A426" s="49">
        <v>42439</v>
      </c>
      <c r="B426" s="48" t="s">
        <v>57</v>
      </c>
      <c r="C426" s="48" t="s">
        <v>50</v>
      </c>
      <c r="D426" s="58">
        <v>36276</v>
      </c>
    </row>
    <row r="427" spans="1:4" x14ac:dyDescent="0.25">
      <c r="A427" s="49">
        <v>42943</v>
      </c>
      <c r="B427" s="48" t="s">
        <v>62</v>
      </c>
      <c r="C427" s="48" t="s">
        <v>46</v>
      </c>
      <c r="D427" s="58">
        <v>15907</v>
      </c>
    </row>
    <row r="428" spans="1:4" x14ac:dyDescent="0.25">
      <c r="A428" s="49">
        <v>43017</v>
      </c>
      <c r="B428" s="48" t="s">
        <v>63</v>
      </c>
      <c r="C428" s="48" t="s">
        <v>46</v>
      </c>
      <c r="D428" s="58">
        <v>118276</v>
      </c>
    </row>
    <row r="429" spans="1:4" x14ac:dyDescent="0.25">
      <c r="A429" s="49">
        <v>42512</v>
      </c>
      <c r="B429" s="48" t="s">
        <v>42</v>
      </c>
      <c r="C429" s="48" t="s">
        <v>52</v>
      </c>
      <c r="D429" s="58">
        <v>35447</v>
      </c>
    </row>
    <row r="430" spans="1:4" x14ac:dyDescent="0.25">
      <c r="A430" s="49">
        <v>42840</v>
      </c>
      <c r="B430" s="48" t="s">
        <v>58</v>
      </c>
      <c r="C430" s="48" t="s">
        <v>43</v>
      </c>
      <c r="D430" s="58">
        <v>39580</v>
      </c>
    </row>
    <row r="431" spans="1:4" x14ac:dyDescent="0.25">
      <c r="A431" s="49">
        <v>43034</v>
      </c>
      <c r="B431" s="48" t="s">
        <v>67</v>
      </c>
      <c r="C431" s="48" t="s">
        <v>46</v>
      </c>
      <c r="D431" s="58">
        <v>76368</v>
      </c>
    </row>
    <row r="432" spans="1:4" x14ac:dyDescent="0.25">
      <c r="A432" s="49">
        <v>42705</v>
      </c>
      <c r="B432" s="48" t="s">
        <v>62</v>
      </c>
      <c r="C432" s="48" t="s">
        <v>46</v>
      </c>
      <c r="D432" s="58">
        <v>75260</v>
      </c>
    </row>
    <row r="433" spans="1:4" x14ac:dyDescent="0.25">
      <c r="A433" s="49">
        <v>42694</v>
      </c>
      <c r="B433" s="48" t="s">
        <v>54</v>
      </c>
      <c r="C433" s="48" t="s">
        <v>43</v>
      </c>
      <c r="D433" s="58">
        <v>27098</v>
      </c>
    </row>
    <row r="434" spans="1:4" x14ac:dyDescent="0.25">
      <c r="A434" s="49">
        <v>42412</v>
      </c>
      <c r="B434" s="48" t="s">
        <v>63</v>
      </c>
      <c r="C434" s="48" t="s">
        <v>43</v>
      </c>
      <c r="D434" s="58">
        <v>36340</v>
      </c>
    </row>
    <row r="435" spans="1:4" x14ac:dyDescent="0.25">
      <c r="A435" s="49">
        <v>42448</v>
      </c>
      <c r="B435" s="48" t="s">
        <v>53</v>
      </c>
      <c r="C435" s="48" t="s">
        <v>50</v>
      </c>
      <c r="D435" s="58">
        <v>110148</v>
      </c>
    </row>
    <row r="436" spans="1:4" x14ac:dyDescent="0.25">
      <c r="A436" s="49">
        <v>42592</v>
      </c>
      <c r="B436" s="48" t="s">
        <v>64</v>
      </c>
      <c r="C436" s="48" t="s">
        <v>46</v>
      </c>
      <c r="D436" s="58">
        <v>35080</v>
      </c>
    </row>
    <row r="437" spans="1:4" x14ac:dyDescent="0.25">
      <c r="A437" s="49">
        <v>42871</v>
      </c>
      <c r="B437" s="48" t="s">
        <v>61</v>
      </c>
      <c r="C437" s="48" t="s">
        <v>46</v>
      </c>
      <c r="D437" s="58">
        <v>20687</v>
      </c>
    </row>
    <row r="438" spans="1:4" x14ac:dyDescent="0.25">
      <c r="A438" s="49">
        <v>42665</v>
      </c>
      <c r="B438" s="48" t="s">
        <v>60</v>
      </c>
      <c r="C438" s="48" t="s">
        <v>43</v>
      </c>
      <c r="D438" s="58">
        <v>19106</v>
      </c>
    </row>
    <row r="439" spans="1:4" x14ac:dyDescent="0.25">
      <c r="A439" s="49">
        <v>42909</v>
      </c>
      <c r="B439" s="48" t="s">
        <v>59</v>
      </c>
      <c r="C439" s="48" t="s">
        <v>52</v>
      </c>
      <c r="D439" s="58">
        <v>19073</v>
      </c>
    </row>
    <row r="440" spans="1:4" x14ac:dyDescent="0.25">
      <c r="A440" s="49">
        <v>42542</v>
      </c>
      <c r="B440" s="48" t="s">
        <v>65</v>
      </c>
      <c r="C440" s="48" t="s">
        <v>50</v>
      </c>
      <c r="D440" s="58">
        <v>57420</v>
      </c>
    </row>
    <row r="441" spans="1:4" x14ac:dyDescent="0.25">
      <c r="A441" s="49">
        <v>43039</v>
      </c>
      <c r="B441" s="48" t="s">
        <v>57</v>
      </c>
      <c r="C441" s="48" t="s">
        <v>50</v>
      </c>
      <c r="D441" s="58">
        <v>40096</v>
      </c>
    </row>
    <row r="442" spans="1:4" x14ac:dyDescent="0.25">
      <c r="A442" s="49">
        <v>42693</v>
      </c>
      <c r="B442" s="48" t="s">
        <v>48</v>
      </c>
      <c r="C442" s="48" t="s">
        <v>52</v>
      </c>
      <c r="D442" s="58">
        <v>15085</v>
      </c>
    </row>
    <row r="443" spans="1:4" x14ac:dyDescent="0.25">
      <c r="A443" s="49">
        <v>43081</v>
      </c>
      <c r="B443" s="48" t="s">
        <v>66</v>
      </c>
      <c r="C443" s="48" t="s">
        <v>46</v>
      </c>
      <c r="D443" s="58">
        <v>29811</v>
      </c>
    </row>
    <row r="444" spans="1:4" x14ac:dyDescent="0.25">
      <c r="A444" s="49">
        <v>42434</v>
      </c>
      <c r="B444" s="48" t="s">
        <v>65</v>
      </c>
      <c r="C444" s="48" t="s">
        <v>43</v>
      </c>
      <c r="D444" s="58">
        <v>45048</v>
      </c>
    </row>
    <row r="445" spans="1:4" x14ac:dyDescent="0.25">
      <c r="A445" s="49">
        <v>42852</v>
      </c>
      <c r="B445" s="48" t="s">
        <v>64</v>
      </c>
      <c r="C445" s="48" t="s">
        <v>52</v>
      </c>
      <c r="D445" s="58">
        <v>29810</v>
      </c>
    </row>
    <row r="446" spans="1:4" x14ac:dyDescent="0.25">
      <c r="A446" s="49">
        <v>42894</v>
      </c>
      <c r="B446" s="48" t="s">
        <v>58</v>
      </c>
      <c r="C446" s="48" t="s">
        <v>46</v>
      </c>
      <c r="D446" s="58">
        <v>129400</v>
      </c>
    </row>
    <row r="447" spans="1:4" x14ac:dyDescent="0.25">
      <c r="A447" s="49">
        <v>42602</v>
      </c>
      <c r="B447" s="48" t="s">
        <v>57</v>
      </c>
      <c r="C447" s="48" t="s">
        <v>43</v>
      </c>
      <c r="D447" s="58">
        <v>21177</v>
      </c>
    </row>
    <row r="448" spans="1:4" x14ac:dyDescent="0.25">
      <c r="A448" s="49">
        <v>42712</v>
      </c>
      <c r="B448" s="48" t="s">
        <v>59</v>
      </c>
      <c r="C448" s="48" t="s">
        <v>52</v>
      </c>
      <c r="D448" s="58">
        <v>39078</v>
      </c>
    </row>
    <row r="449" spans="1:4" x14ac:dyDescent="0.25">
      <c r="A449" s="49">
        <v>42895</v>
      </c>
      <c r="B449" s="48" t="s">
        <v>42</v>
      </c>
      <c r="C449" s="48" t="s">
        <v>43</v>
      </c>
      <c r="D449" s="58">
        <v>114048</v>
      </c>
    </row>
    <row r="450" spans="1:4" x14ac:dyDescent="0.25">
      <c r="A450" s="49">
        <v>42879</v>
      </c>
      <c r="B450" s="48" t="s">
        <v>47</v>
      </c>
      <c r="C450" s="48" t="s">
        <v>43</v>
      </c>
      <c r="D450" s="58">
        <v>94404</v>
      </c>
    </row>
    <row r="451" spans="1:4" x14ac:dyDescent="0.25">
      <c r="A451" s="49">
        <v>42492</v>
      </c>
      <c r="B451" s="48" t="s">
        <v>65</v>
      </c>
      <c r="C451" s="48" t="s">
        <v>46</v>
      </c>
      <c r="D451" s="58">
        <v>27936</v>
      </c>
    </row>
    <row r="452" spans="1:4" x14ac:dyDescent="0.25">
      <c r="A452" s="49">
        <v>42421</v>
      </c>
      <c r="B452" s="48" t="s">
        <v>62</v>
      </c>
      <c r="C452" s="48" t="s">
        <v>52</v>
      </c>
      <c r="D452" s="58">
        <v>67966</v>
      </c>
    </row>
    <row r="453" spans="1:4" x14ac:dyDescent="0.25">
      <c r="A453" s="49">
        <v>42951</v>
      </c>
      <c r="B453" s="48" t="s">
        <v>42</v>
      </c>
      <c r="C453" s="48" t="s">
        <v>46</v>
      </c>
      <c r="D453" s="58">
        <v>20122</v>
      </c>
    </row>
    <row r="454" spans="1:4" x14ac:dyDescent="0.25">
      <c r="A454" s="49">
        <v>42462</v>
      </c>
      <c r="B454" s="48" t="s">
        <v>44</v>
      </c>
      <c r="C454" s="48" t="s">
        <v>43</v>
      </c>
      <c r="D454" s="58">
        <v>51352</v>
      </c>
    </row>
    <row r="455" spans="1:4" x14ac:dyDescent="0.25">
      <c r="A455" s="49">
        <v>42402</v>
      </c>
      <c r="B455" s="48" t="s">
        <v>47</v>
      </c>
      <c r="C455" s="48" t="s">
        <v>46</v>
      </c>
      <c r="D455" s="58">
        <v>65932</v>
      </c>
    </row>
    <row r="456" spans="1:4" x14ac:dyDescent="0.25">
      <c r="A456" s="49">
        <v>42679</v>
      </c>
      <c r="B456" s="48" t="s">
        <v>55</v>
      </c>
      <c r="C456" s="48" t="s">
        <v>43</v>
      </c>
      <c r="D456" s="58">
        <v>17388</v>
      </c>
    </row>
    <row r="457" spans="1:4" x14ac:dyDescent="0.25">
      <c r="A457" s="49">
        <v>42874</v>
      </c>
      <c r="B457" s="48" t="s">
        <v>61</v>
      </c>
      <c r="C457" s="48" t="s">
        <v>50</v>
      </c>
      <c r="D457" s="58">
        <v>126256</v>
      </c>
    </row>
    <row r="458" spans="1:4" x14ac:dyDescent="0.25">
      <c r="A458" s="49">
        <v>42862</v>
      </c>
      <c r="B458" s="48" t="s">
        <v>66</v>
      </c>
      <c r="C458" s="48" t="s">
        <v>46</v>
      </c>
      <c r="D458" s="58">
        <v>17785</v>
      </c>
    </row>
    <row r="459" spans="1:4" x14ac:dyDescent="0.25">
      <c r="A459" s="49">
        <v>42417</v>
      </c>
      <c r="B459" s="48" t="s">
        <v>59</v>
      </c>
      <c r="C459" s="48" t="s">
        <v>50</v>
      </c>
      <c r="D459" s="58">
        <v>19412</v>
      </c>
    </row>
    <row r="460" spans="1:4" x14ac:dyDescent="0.25">
      <c r="A460" s="49">
        <v>42399</v>
      </c>
      <c r="B460" s="48" t="s">
        <v>61</v>
      </c>
      <c r="C460" s="48" t="s">
        <v>50</v>
      </c>
      <c r="D460" s="58">
        <v>52072</v>
      </c>
    </row>
    <row r="461" spans="1:4" x14ac:dyDescent="0.25">
      <c r="A461" s="49">
        <v>42591</v>
      </c>
      <c r="B461" s="48" t="s">
        <v>57</v>
      </c>
      <c r="C461" s="48" t="s">
        <v>50</v>
      </c>
      <c r="D461" s="58">
        <v>16914</v>
      </c>
    </row>
    <row r="462" spans="1:4" x14ac:dyDescent="0.25">
      <c r="A462" s="49">
        <v>42882</v>
      </c>
      <c r="B462" s="48" t="s">
        <v>42</v>
      </c>
      <c r="C462" s="48" t="s">
        <v>43</v>
      </c>
      <c r="D462" s="58">
        <v>23784</v>
      </c>
    </row>
    <row r="463" spans="1:4" x14ac:dyDescent="0.25">
      <c r="A463" s="49">
        <v>42886</v>
      </c>
      <c r="B463" s="48" t="s">
        <v>58</v>
      </c>
      <c r="C463" s="48" t="s">
        <v>46</v>
      </c>
      <c r="D463" s="58">
        <v>55958</v>
      </c>
    </row>
    <row r="464" spans="1:4" x14ac:dyDescent="0.25">
      <c r="A464" s="49">
        <v>42418</v>
      </c>
      <c r="B464" s="48" t="s">
        <v>44</v>
      </c>
      <c r="C464" s="48" t="s">
        <v>52</v>
      </c>
      <c r="D464" s="58">
        <v>31301</v>
      </c>
    </row>
    <row r="465" spans="1:4" x14ac:dyDescent="0.25">
      <c r="A465" s="49">
        <v>42784</v>
      </c>
      <c r="B465" s="48" t="s">
        <v>58</v>
      </c>
      <c r="C465" s="48" t="s">
        <v>43</v>
      </c>
      <c r="D465" s="58">
        <v>53309</v>
      </c>
    </row>
    <row r="466" spans="1:4" x14ac:dyDescent="0.25">
      <c r="A466" s="49">
        <v>42399</v>
      </c>
      <c r="B466" s="48" t="s">
        <v>64</v>
      </c>
      <c r="C466" s="48" t="s">
        <v>52</v>
      </c>
      <c r="D466" s="58">
        <v>15171</v>
      </c>
    </row>
    <row r="467" spans="1:4" x14ac:dyDescent="0.25">
      <c r="A467" s="49">
        <v>42945</v>
      </c>
      <c r="B467" s="48" t="s">
        <v>44</v>
      </c>
      <c r="C467" s="48" t="s">
        <v>52</v>
      </c>
      <c r="D467" s="58">
        <v>203384</v>
      </c>
    </row>
    <row r="468" spans="1:4" x14ac:dyDescent="0.25">
      <c r="A468" s="49">
        <v>43075</v>
      </c>
      <c r="B468" s="48" t="s">
        <v>51</v>
      </c>
      <c r="C468" s="48" t="s">
        <v>50</v>
      </c>
      <c r="D468" s="58">
        <v>28219</v>
      </c>
    </row>
    <row r="469" spans="1:4" x14ac:dyDescent="0.25">
      <c r="A469" s="49">
        <v>42755</v>
      </c>
      <c r="B469" s="48" t="s">
        <v>61</v>
      </c>
      <c r="C469" s="48" t="s">
        <v>43</v>
      </c>
      <c r="D469" s="58">
        <v>102034</v>
      </c>
    </row>
    <row r="470" spans="1:4" x14ac:dyDescent="0.25">
      <c r="A470" s="49">
        <v>42733</v>
      </c>
      <c r="B470" s="48" t="s">
        <v>44</v>
      </c>
      <c r="C470" s="48" t="s">
        <v>46</v>
      </c>
      <c r="D470" s="58">
        <v>46120</v>
      </c>
    </row>
    <row r="471" spans="1:4" x14ac:dyDescent="0.25">
      <c r="A471" s="49">
        <v>42897</v>
      </c>
      <c r="B471" s="48" t="s">
        <v>42</v>
      </c>
      <c r="C471" s="48" t="s">
        <v>46</v>
      </c>
      <c r="D471" s="58">
        <v>73258</v>
      </c>
    </row>
    <row r="472" spans="1:4" x14ac:dyDescent="0.25">
      <c r="A472" s="49">
        <v>42867</v>
      </c>
      <c r="B472" s="48" t="s">
        <v>61</v>
      </c>
      <c r="C472" s="48" t="s">
        <v>50</v>
      </c>
      <c r="D472" s="58">
        <v>52324</v>
      </c>
    </row>
    <row r="473" spans="1:4" x14ac:dyDescent="0.25">
      <c r="A473" s="49">
        <v>42683</v>
      </c>
      <c r="B473" s="48" t="s">
        <v>67</v>
      </c>
      <c r="C473" s="48" t="s">
        <v>46</v>
      </c>
      <c r="D473" s="58">
        <v>31344</v>
      </c>
    </row>
    <row r="474" spans="1:4" x14ac:dyDescent="0.25">
      <c r="A474" s="49">
        <v>42888</v>
      </c>
      <c r="B474" s="48" t="s">
        <v>53</v>
      </c>
      <c r="C474" s="48" t="s">
        <v>43</v>
      </c>
      <c r="D474" s="58">
        <v>36027</v>
      </c>
    </row>
    <row r="475" spans="1:4" x14ac:dyDescent="0.25">
      <c r="A475" s="49">
        <v>42825</v>
      </c>
      <c r="B475" s="48" t="s">
        <v>58</v>
      </c>
      <c r="C475" s="48" t="s">
        <v>52</v>
      </c>
      <c r="D475" s="58">
        <v>49360</v>
      </c>
    </row>
    <row r="476" spans="1:4" x14ac:dyDescent="0.25">
      <c r="A476" s="49">
        <v>42918</v>
      </c>
      <c r="B476" s="48" t="s">
        <v>49</v>
      </c>
      <c r="C476" s="48" t="s">
        <v>52</v>
      </c>
      <c r="D476" s="58">
        <v>69404</v>
      </c>
    </row>
    <row r="477" spans="1:4" x14ac:dyDescent="0.25">
      <c r="A477" s="49">
        <v>42399</v>
      </c>
      <c r="B477" s="48" t="s">
        <v>59</v>
      </c>
      <c r="C477" s="48" t="s">
        <v>52</v>
      </c>
      <c r="D477" s="58">
        <v>90368</v>
      </c>
    </row>
    <row r="478" spans="1:4" x14ac:dyDescent="0.25">
      <c r="A478" s="49">
        <v>42403</v>
      </c>
      <c r="B478" s="48" t="s">
        <v>66</v>
      </c>
      <c r="C478" s="48" t="s">
        <v>43</v>
      </c>
      <c r="D478" s="58">
        <v>141776</v>
      </c>
    </row>
    <row r="479" spans="1:4" x14ac:dyDescent="0.25">
      <c r="A479" s="49">
        <v>42681</v>
      </c>
      <c r="B479" s="48" t="s">
        <v>66</v>
      </c>
      <c r="C479" s="48" t="s">
        <v>46</v>
      </c>
      <c r="D479" s="58">
        <v>155704</v>
      </c>
    </row>
    <row r="480" spans="1:4" x14ac:dyDescent="0.25">
      <c r="A480" s="49">
        <v>42705</v>
      </c>
      <c r="B480" s="48" t="s">
        <v>42</v>
      </c>
      <c r="C480" s="48" t="s">
        <v>46</v>
      </c>
      <c r="D480" s="58">
        <v>19759</v>
      </c>
    </row>
    <row r="481" spans="1:4" x14ac:dyDescent="0.25">
      <c r="A481" s="49">
        <v>42931</v>
      </c>
      <c r="B481" s="48" t="s">
        <v>57</v>
      </c>
      <c r="C481" s="48" t="s">
        <v>50</v>
      </c>
      <c r="D481" s="58">
        <v>38326</v>
      </c>
    </row>
    <row r="482" spans="1:4" x14ac:dyDescent="0.25">
      <c r="A482" s="49">
        <v>42817</v>
      </c>
      <c r="B482" s="48" t="s">
        <v>42</v>
      </c>
      <c r="C482" s="48" t="s">
        <v>50</v>
      </c>
      <c r="D482" s="58">
        <v>25541</v>
      </c>
    </row>
    <row r="483" spans="1:4" x14ac:dyDescent="0.25">
      <c r="A483" s="49">
        <v>43072</v>
      </c>
      <c r="B483" s="48" t="s">
        <v>54</v>
      </c>
      <c r="C483" s="48" t="s">
        <v>43</v>
      </c>
      <c r="D483" s="58">
        <v>73484</v>
      </c>
    </row>
    <row r="484" spans="1:4" x14ac:dyDescent="0.25">
      <c r="A484" s="49">
        <v>42670</v>
      </c>
      <c r="B484" s="48" t="s">
        <v>42</v>
      </c>
      <c r="C484" s="48" t="s">
        <v>50</v>
      </c>
      <c r="D484" s="58">
        <v>134300</v>
      </c>
    </row>
    <row r="485" spans="1:4" x14ac:dyDescent="0.25">
      <c r="A485" s="49">
        <v>42721</v>
      </c>
      <c r="B485" s="48" t="s">
        <v>63</v>
      </c>
      <c r="C485" s="48" t="s">
        <v>52</v>
      </c>
      <c r="D485" s="58">
        <v>107502</v>
      </c>
    </row>
    <row r="486" spans="1:4" x14ac:dyDescent="0.25">
      <c r="A486" s="49">
        <v>42731</v>
      </c>
      <c r="B486" s="48" t="s">
        <v>49</v>
      </c>
      <c r="C486" s="48" t="s">
        <v>46</v>
      </c>
      <c r="D486" s="58">
        <v>31724</v>
      </c>
    </row>
    <row r="487" spans="1:4" x14ac:dyDescent="0.25">
      <c r="A487" s="49">
        <v>42601</v>
      </c>
      <c r="B487" s="48" t="s">
        <v>59</v>
      </c>
      <c r="C487" s="48" t="s">
        <v>43</v>
      </c>
      <c r="D487" s="58">
        <v>99242</v>
      </c>
    </row>
    <row r="488" spans="1:4" x14ac:dyDescent="0.25">
      <c r="A488" s="49">
        <v>43092</v>
      </c>
      <c r="B488" s="48" t="s">
        <v>60</v>
      </c>
      <c r="C488" s="48" t="s">
        <v>43</v>
      </c>
      <c r="D488" s="58">
        <v>80438</v>
      </c>
    </row>
    <row r="489" spans="1:4" x14ac:dyDescent="0.25">
      <c r="A489" s="49">
        <v>42792</v>
      </c>
      <c r="B489" s="48" t="s">
        <v>57</v>
      </c>
      <c r="C489" s="48" t="s">
        <v>43</v>
      </c>
      <c r="D489" s="58">
        <v>135543</v>
      </c>
    </row>
    <row r="490" spans="1:4" x14ac:dyDescent="0.25">
      <c r="A490" s="49">
        <v>42936</v>
      </c>
      <c r="B490" s="48" t="s">
        <v>49</v>
      </c>
      <c r="C490" s="48" t="s">
        <v>52</v>
      </c>
      <c r="D490" s="58">
        <v>60476</v>
      </c>
    </row>
    <row r="491" spans="1:4" x14ac:dyDescent="0.25">
      <c r="A491" s="49">
        <v>42659</v>
      </c>
      <c r="B491" s="48" t="s">
        <v>45</v>
      </c>
      <c r="C491" s="48" t="s">
        <v>52</v>
      </c>
      <c r="D491" s="58">
        <v>60464</v>
      </c>
    </row>
    <row r="492" spans="1:4" x14ac:dyDescent="0.25">
      <c r="A492" s="49">
        <v>43031</v>
      </c>
      <c r="B492" s="48" t="s">
        <v>47</v>
      </c>
      <c r="C492" s="48" t="s">
        <v>46</v>
      </c>
      <c r="D492" s="58">
        <v>73472</v>
      </c>
    </row>
    <row r="493" spans="1:4" x14ac:dyDescent="0.25">
      <c r="A493" s="49">
        <v>42432</v>
      </c>
      <c r="B493" s="48" t="s">
        <v>44</v>
      </c>
      <c r="C493" s="48" t="s">
        <v>43</v>
      </c>
      <c r="D493" s="58">
        <v>202476</v>
      </c>
    </row>
    <row r="494" spans="1:4" x14ac:dyDescent="0.25">
      <c r="A494" s="49">
        <v>42881</v>
      </c>
      <c r="B494" s="48" t="s">
        <v>44</v>
      </c>
      <c r="C494" s="48" t="s">
        <v>43</v>
      </c>
      <c r="D494" s="58">
        <v>54325</v>
      </c>
    </row>
    <row r="495" spans="1:4" x14ac:dyDescent="0.25">
      <c r="A495" s="49">
        <v>42990</v>
      </c>
      <c r="B495" s="48" t="s">
        <v>55</v>
      </c>
      <c r="C495" s="48" t="s">
        <v>43</v>
      </c>
      <c r="D495" s="58">
        <v>60234</v>
      </c>
    </row>
    <row r="496" spans="1:4" x14ac:dyDescent="0.25">
      <c r="A496" s="49">
        <v>43010</v>
      </c>
      <c r="B496" s="48" t="s">
        <v>48</v>
      </c>
      <c r="C496" s="48" t="s">
        <v>50</v>
      </c>
      <c r="D496" s="58">
        <v>21239</v>
      </c>
    </row>
    <row r="497" spans="1:4" x14ac:dyDescent="0.25">
      <c r="A497" s="49">
        <v>42435</v>
      </c>
      <c r="B497" s="48" t="s">
        <v>49</v>
      </c>
      <c r="C497" s="48" t="s">
        <v>46</v>
      </c>
      <c r="D497" s="58">
        <v>37291</v>
      </c>
    </row>
    <row r="498" spans="1:4" x14ac:dyDescent="0.25">
      <c r="A498" s="49">
        <v>42766</v>
      </c>
      <c r="B498" s="48" t="s">
        <v>42</v>
      </c>
      <c r="C498" s="48" t="s">
        <v>46</v>
      </c>
      <c r="D498" s="58">
        <v>63988</v>
      </c>
    </row>
    <row r="499" spans="1:4" x14ac:dyDescent="0.25">
      <c r="A499" s="49">
        <v>43014</v>
      </c>
      <c r="B499" s="48" t="s">
        <v>61</v>
      </c>
      <c r="C499" s="48" t="s">
        <v>52</v>
      </c>
      <c r="D499" s="58">
        <v>36768</v>
      </c>
    </row>
    <row r="500" spans="1:4" x14ac:dyDescent="0.25">
      <c r="A500" s="49">
        <v>42594</v>
      </c>
      <c r="B500" s="48" t="s">
        <v>42</v>
      </c>
      <c r="C500" s="48" t="s">
        <v>52</v>
      </c>
      <c r="D500" s="58">
        <v>43416</v>
      </c>
    </row>
    <row r="501" spans="1:4" x14ac:dyDescent="0.25">
      <c r="A501" s="49">
        <v>42900</v>
      </c>
      <c r="B501" s="48" t="s">
        <v>42</v>
      </c>
      <c r="C501" s="48" t="s">
        <v>46</v>
      </c>
      <c r="D501" s="58">
        <v>22132</v>
      </c>
    </row>
    <row r="502" spans="1:4" x14ac:dyDescent="0.25">
      <c r="A502" s="49">
        <v>43012</v>
      </c>
      <c r="B502" s="48" t="s">
        <v>59</v>
      </c>
      <c r="C502" s="48" t="s">
        <v>43</v>
      </c>
      <c r="D502" s="58">
        <v>58530</v>
      </c>
    </row>
    <row r="503" spans="1:4" x14ac:dyDescent="0.25">
      <c r="A503" s="49">
        <v>42871</v>
      </c>
      <c r="B503" s="48" t="s">
        <v>67</v>
      </c>
      <c r="C503" s="48" t="s">
        <v>43</v>
      </c>
      <c r="D503" s="58">
        <v>16337</v>
      </c>
    </row>
    <row r="504" spans="1:4" x14ac:dyDescent="0.25">
      <c r="A504" s="49">
        <v>42686</v>
      </c>
      <c r="B504" s="48" t="s">
        <v>57</v>
      </c>
      <c r="C504" s="48" t="s">
        <v>50</v>
      </c>
      <c r="D504" s="58">
        <v>34936</v>
      </c>
    </row>
    <row r="505" spans="1:4" x14ac:dyDescent="0.25">
      <c r="A505" s="49">
        <v>42892</v>
      </c>
      <c r="B505" s="48" t="s">
        <v>58</v>
      </c>
      <c r="C505" s="48" t="s">
        <v>50</v>
      </c>
      <c r="D505" s="58">
        <v>28403</v>
      </c>
    </row>
    <row r="506" spans="1:4" x14ac:dyDescent="0.25">
      <c r="A506" s="49">
        <v>42920</v>
      </c>
      <c r="B506" s="48" t="s">
        <v>65</v>
      </c>
      <c r="C506" s="48" t="s">
        <v>50</v>
      </c>
      <c r="D506" s="58">
        <v>64754</v>
      </c>
    </row>
    <row r="507" spans="1:4" x14ac:dyDescent="0.25">
      <c r="A507" s="49">
        <v>42460</v>
      </c>
      <c r="B507" s="48" t="s">
        <v>51</v>
      </c>
      <c r="C507" s="48" t="s">
        <v>46</v>
      </c>
      <c r="D507" s="58">
        <v>138548</v>
      </c>
    </row>
    <row r="508" spans="1:4" x14ac:dyDescent="0.25">
      <c r="A508" s="49">
        <v>42731</v>
      </c>
      <c r="B508" s="48" t="s">
        <v>47</v>
      </c>
      <c r="C508" s="48" t="s">
        <v>52</v>
      </c>
      <c r="D508" s="58">
        <v>258980</v>
      </c>
    </row>
    <row r="509" spans="1:4" x14ac:dyDescent="0.25">
      <c r="A509" s="49">
        <v>43068</v>
      </c>
      <c r="B509" s="48" t="s">
        <v>63</v>
      </c>
      <c r="C509" s="48" t="s">
        <v>52</v>
      </c>
      <c r="D509" s="58">
        <v>43174</v>
      </c>
    </row>
    <row r="510" spans="1:4" x14ac:dyDescent="0.25">
      <c r="A510" s="49">
        <v>43097</v>
      </c>
      <c r="B510" s="48" t="s">
        <v>67</v>
      </c>
      <c r="C510" s="48" t="s">
        <v>52</v>
      </c>
      <c r="D510" s="58">
        <v>26495</v>
      </c>
    </row>
    <row r="511" spans="1:4" x14ac:dyDescent="0.25">
      <c r="A511" s="49">
        <v>42592</v>
      </c>
      <c r="B511" s="48" t="s">
        <v>66</v>
      </c>
      <c r="C511" s="48" t="s">
        <v>52</v>
      </c>
      <c r="D511" s="58">
        <v>54364</v>
      </c>
    </row>
    <row r="512" spans="1:4" x14ac:dyDescent="0.25">
      <c r="A512" s="49">
        <v>42937</v>
      </c>
      <c r="B512" s="48" t="s">
        <v>64</v>
      </c>
      <c r="C512" s="48" t="s">
        <v>52</v>
      </c>
      <c r="D512" s="58">
        <v>53271</v>
      </c>
    </row>
    <row r="513" spans="1:4" x14ac:dyDescent="0.25">
      <c r="A513" s="49">
        <v>42739</v>
      </c>
      <c r="B513" s="48" t="s">
        <v>67</v>
      </c>
      <c r="C513" s="48" t="s">
        <v>50</v>
      </c>
      <c r="D513" s="58">
        <v>29377</v>
      </c>
    </row>
    <row r="514" spans="1:4" x14ac:dyDescent="0.25">
      <c r="A514" s="49">
        <v>42548</v>
      </c>
      <c r="B514" s="48" t="s">
        <v>51</v>
      </c>
      <c r="C514" s="48" t="s">
        <v>43</v>
      </c>
      <c r="D514" s="58">
        <v>17783</v>
      </c>
    </row>
    <row r="515" spans="1:4" x14ac:dyDescent="0.25">
      <c r="A515" s="49">
        <v>43010</v>
      </c>
      <c r="B515" s="48" t="s">
        <v>59</v>
      </c>
      <c r="C515" s="48" t="s">
        <v>43</v>
      </c>
      <c r="D515" s="58">
        <v>26502</v>
      </c>
    </row>
    <row r="516" spans="1:4" x14ac:dyDescent="0.25">
      <c r="A516" s="49">
        <v>42597</v>
      </c>
      <c r="B516" s="48" t="s">
        <v>54</v>
      </c>
      <c r="C516" s="48" t="s">
        <v>43</v>
      </c>
      <c r="D516" s="58">
        <v>41882</v>
      </c>
    </row>
    <row r="517" spans="1:4" x14ac:dyDescent="0.25">
      <c r="A517" s="49">
        <v>42509</v>
      </c>
      <c r="B517" s="48" t="s">
        <v>64</v>
      </c>
      <c r="C517" s="48" t="s">
        <v>52</v>
      </c>
      <c r="D517" s="58">
        <v>33140</v>
      </c>
    </row>
    <row r="518" spans="1:4" x14ac:dyDescent="0.25">
      <c r="A518" s="49">
        <v>43024</v>
      </c>
      <c r="B518" s="48" t="s">
        <v>67</v>
      </c>
      <c r="C518" s="48" t="s">
        <v>52</v>
      </c>
      <c r="D518" s="58">
        <v>20886</v>
      </c>
    </row>
    <row r="519" spans="1:4" x14ac:dyDescent="0.25">
      <c r="A519" s="49">
        <v>42494</v>
      </c>
      <c r="B519" s="48" t="s">
        <v>57</v>
      </c>
      <c r="C519" s="48" t="s">
        <v>50</v>
      </c>
      <c r="D519" s="58">
        <v>61626</v>
      </c>
    </row>
    <row r="520" spans="1:4" x14ac:dyDescent="0.25">
      <c r="A520" s="49">
        <v>42820</v>
      </c>
      <c r="B520" s="48" t="s">
        <v>49</v>
      </c>
      <c r="C520" s="48" t="s">
        <v>52</v>
      </c>
      <c r="D520" s="58">
        <v>149259</v>
      </c>
    </row>
    <row r="521" spans="1:4" x14ac:dyDescent="0.25">
      <c r="A521" s="49">
        <v>42778</v>
      </c>
      <c r="B521" s="48" t="s">
        <v>42</v>
      </c>
      <c r="C521" s="48" t="s">
        <v>50</v>
      </c>
      <c r="D521" s="58">
        <v>86298</v>
      </c>
    </row>
    <row r="522" spans="1:4" x14ac:dyDescent="0.25">
      <c r="A522" s="49">
        <v>42615</v>
      </c>
      <c r="B522" s="48" t="s">
        <v>42</v>
      </c>
      <c r="C522" s="48" t="s">
        <v>50</v>
      </c>
      <c r="D522" s="58">
        <v>33511</v>
      </c>
    </row>
    <row r="523" spans="1:4" x14ac:dyDescent="0.25">
      <c r="A523" s="49">
        <v>42921</v>
      </c>
      <c r="B523" s="48" t="s">
        <v>57</v>
      </c>
      <c r="C523" s="48" t="s">
        <v>52</v>
      </c>
      <c r="D523" s="58">
        <v>80848</v>
      </c>
    </row>
    <row r="524" spans="1:4" x14ac:dyDescent="0.25">
      <c r="A524" s="49">
        <v>42785</v>
      </c>
      <c r="B524" s="48" t="s">
        <v>68</v>
      </c>
      <c r="C524" s="48" t="s">
        <v>43</v>
      </c>
      <c r="D524" s="58">
        <v>50180</v>
      </c>
    </row>
    <row r="525" spans="1:4" x14ac:dyDescent="0.25">
      <c r="A525" s="49">
        <v>42562</v>
      </c>
      <c r="B525" s="48" t="s">
        <v>49</v>
      </c>
      <c r="C525" s="48" t="s">
        <v>52</v>
      </c>
      <c r="D525" s="58">
        <v>112880</v>
      </c>
    </row>
    <row r="526" spans="1:4" x14ac:dyDescent="0.25">
      <c r="A526" s="49">
        <v>42707</v>
      </c>
      <c r="B526" s="48" t="s">
        <v>44</v>
      </c>
      <c r="C526" s="48" t="s">
        <v>52</v>
      </c>
      <c r="D526" s="58">
        <v>18264</v>
      </c>
    </row>
    <row r="527" spans="1:4" x14ac:dyDescent="0.25">
      <c r="A527" s="49">
        <v>42615</v>
      </c>
      <c r="B527" s="48" t="s">
        <v>48</v>
      </c>
      <c r="C527" s="48" t="s">
        <v>43</v>
      </c>
      <c r="D527" s="58">
        <v>45538</v>
      </c>
    </row>
    <row r="528" spans="1:4" x14ac:dyDescent="0.25">
      <c r="A528" s="49">
        <v>42517</v>
      </c>
      <c r="B528" s="48" t="s">
        <v>55</v>
      </c>
      <c r="C528" s="48" t="s">
        <v>52</v>
      </c>
      <c r="D528" s="58">
        <v>87666</v>
      </c>
    </row>
    <row r="529" spans="1:4" x14ac:dyDescent="0.25">
      <c r="A529" s="49">
        <v>42531</v>
      </c>
      <c r="B529" s="48" t="s">
        <v>53</v>
      </c>
      <c r="C529" s="48" t="s">
        <v>46</v>
      </c>
      <c r="D529" s="58">
        <v>30210</v>
      </c>
    </row>
    <row r="530" spans="1:4" x14ac:dyDescent="0.25">
      <c r="A530" s="49">
        <v>42574</v>
      </c>
      <c r="B530" s="48" t="s">
        <v>59</v>
      </c>
      <c r="C530" s="48" t="s">
        <v>46</v>
      </c>
      <c r="D530" s="58">
        <v>36028</v>
      </c>
    </row>
    <row r="531" spans="1:4" x14ac:dyDescent="0.25">
      <c r="A531" s="49">
        <v>42688</v>
      </c>
      <c r="B531" s="48" t="s">
        <v>48</v>
      </c>
      <c r="C531" s="48" t="s">
        <v>43</v>
      </c>
      <c r="D531" s="58">
        <v>37390</v>
      </c>
    </row>
    <row r="532" spans="1:4" x14ac:dyDescent="0.25">
      <c r="A532" s="49">
        <v>42630</v>
      </c>
      <c r="B532" s="48" t="s">
        <v>62</v>
      </c>
      <c r="C532" s="48" t="s">
        <v>46</v>
      </c>
      <c r="D532" s="58">
        <v>27709</v>
      </c>
    </row>
    <row r="533" spans="1:4" x14ac:dyDescent="0.25">
      <c r="A533" s="49">
        <v>42415</v>
      </c>
      <c r="B533" s="48" t="s">
        <v>59</v>
      </c>
      <c r="C533" s="48" t="s">
        <v>46</v>
      </c>
      <c r="D533" s="58">
        <v>42656</v>
      </c>
    </row>
    <row r="534" spans="1:4" x14ac:dyDescent="0.25">
      <c r="A534" s="49">
        <v>42470</v>
      </c>
      <c r="B534" s="48" t="s">
        <v>42</v>
      </c>
      <c r="C534" s="48" t="s">
        <v>50</v>
      </c>
      <c r="D534" s="58">
        <v>19437</v>
      </c>
    </row>
    <row r="535" spans="1:4" x14ac:dyDescent="0.25">
      <c r="A535" s="49">
        <v>42435</v>
      </c>
      <c r="B535" s="48" t="s">
        <v>48</v>
      </c>
      <c r="C535" s="48" t="s">
        <v>52</v>
      </c>
      <c r="D535" s="58">
        <v>79432</v>
      </c>
    </row>
    <row r="536" spans="1:4" x14ac:dyDescent="0.25">
      <c r="A536" s="49">
        <v>42692</v>
      </c>
      <c r="B536" s="48" t="s">
        <v>55</v>
      </c>
      <c r="C536" s="48" t="s">
        <v>43</v>
      </c>
      <c r="D536" s="58">
        <v>47685</v>
      </c>
    </row>
    <row r="537" spans="1:4" x14ac:dyDescent="0.25">
      <c r="A537" s="49">
        <v>43055</v>
      </c>
      <c r="B537" s="48" t="s">
        <v>58</v>
      </c>
      <c r="C537" s="48" t="s">
        <v>50</v>
      </c>
      <c r="D537" s="58">
        <v>22912</v>
      </c>
    </row>
    <row r="538" spans="1:4" x14ac:dyDescent="0.25">
      <c r="A538" s="49">
        <v>42997</v>
      </c>
      <c r="B538" s="48" t="s">
        <v>55</v>
      </c>
      <c r="C538" s="48" t="s">
        <v>50</v>
      </c>
      <c r="D538" s="58">
        <v>19947</v>
      </c>
    </row>
    <row r="539" spans="1:4" x14ac:dyDescent="0.25">
      <c r="A539" s="49">
        <v>42716</v>
      </c>
      <c r="B539" s="48" t="s">
        <v>42</v>
      </c>
      <c r="C539" s="48" t="s">
        <v>52</v>
      </c>
      <c r="D539" s="58">
        <v>49506</v>
      </c>
    </row>
    <row r="540" spans="1:4" x14ac:dyDescent="0.25">
      <c r="A540" s="49">
        <v>42958</v>
      </c>
      <c r="B540" s="48" t="s">
        <v>57</v>
      </c>
      <c r="C540" s="48" t="s">
        <v>43</v>
      </c>
      <c r="D540" s="58">
        <v>147693</v>
      </c>
    </row>
    <row r="541" spans="1:4" x14ac:dyDescent="0.25">
      <c r="A541" s="49">
        <v>42592</v>
      </c>
      <c r="B541" s="48" t="s">
        <v>59</v>
      </c>
      <c r="C541" s="48" t="s">
        <v>43</v>
      </c>
      <c r="D541" s="58">
        <v>159279</v>
      </c>
    </row>
    <row r="542" spans="1:4" x14ac:dyDescent="0.25">
      <c r="A542" s="49">
        <v>42975</v>
      </c>
      <c r="B542" s="48" t="s">
        <v>48</v>
      </c>
      <c r="C542" s="48" t="s">
        <v>52</v>
      </c>
      <c r="D542" s="58">
        <v>39787</v>
      </c>
    </row>
    <row r="543" spans="1:4" x14ac:dyDescent="0.25">
      <c r="A543" s="49">
        <v>42832</v>
      </c>
      <c r="B543" s="48" t="s">
        <v>49</v>
      </c>
      <c r="C543" s="48" t="s">
        <v>52</v>
      </c>
      <c r="D543" s="58">
        <v>60616</v>
      </c>
    </row>
    <row r="544" spans="1:4" x14ac:dyDescent="0.25">
      <c r="A544" s="49">
        <v>42706</v>
      </c>
      <c r="B544" s="48" t="s">
        <v>42</v>
      </c>
      <c r="C544" s="48" t="s">
        <v>46</v>
      </c>
      <c r="D544" s="58">
        <v>70266</v>
      </c>
    </row>
    <row r="545" spans="1:4" x14ac:dyDescent="0.25">
      <c r="A545" s="49">
        <v>43006</v>
      </c>
      <c r="B545" s="48" t="s">
        <v>58</v>
      </c>
      <c r="C545" s="48" t="s">
        <v>52</v>
      </c>
      <c r="D545" s="58">
        <v>50738</v>
      </c>
    </row>
    <row r="546" spans="1:4" x14ac:dyDescent="0.25">
      <c r="A546" s="49">
        <v>42437</v>
      </c>
      <c r="B546" s="48" t="s">
        <v>47</v>
      </c>
      <c r="C546" s="48" t="s">
        <v>52</v>
      </c>
      <c r="D546" s="58">
        <v>34744</v>
      </c>
    </row>
    <row r="547" spans="1:4" x14ac:dyDescent="0.25">
      <c r="A547" s="49">
        <v>42802</v>
      </c>
      <c r="B547" s="48" t="s">
        <v>47</v>
      </c>
      <c r="C547" s="48" t="s">
        <v>43</v>
      </c>
      <c r="D547" s="58">
        <v>159320</v>
      </c>
    </row>
    <row r="548" spans="1:4" x14ac:dyDescent="0.25">
      <c r="A548" s="49">
        <v>42729</v>
      </c>
      <c r="B548" s="48" t="s">
        <v>54</v>
      </c>
      <c r="C548" s="48" t="s">
        <v>50</v>
      </c>
      <c r="D548" s="58">
        <v>24580</v>
      </c>
    </row>
    <row r="549" spans="1:4" x14ac:dyDescent="0.25">
      <c r="A549" s="49">
        <v>42858</v>
      </c>
      <c r="B549" s="48" t="s">
        <v>42</v>
      </c>
      <c r="C549" s="48" t="s">
        <v>43</v>
      </c>
      <c r="D549" s="58">
        <v>17483</v>
      </c>
    </row>
    <row r="550" spans="1:4" x14ac:dyDescent="0.25">
      <c r="A550" s="49">
        <v>43015</v>
      </c>
      <c r="B550" s="48" t="s">
        <v>62</v>
      </c>
      <c r="C550" s="48" t="s">
        <v>50</v>
      </c>
      <c r="D550" s="58">
        <v>56836</v>
      </c>
    </row>
    <row r="551" spans="1:4" x14ac:dyDescent="0.25">
      <c r="A551" s="49">
        <v>43034</v>
      </c>
      <c r="B551" s="48" t="s">
        <v>58</v>
      </c>
      <c r="C551" s="48" t="s">
        <v>43</v>
      </c>
      <c r="D551" s="58">
        <v>36944</v>
      </c>
    </row>
    <row r="552" spans="1:4" x14ac:dyDescent="0.25">
      <c r="A552" s="49">
        <v>42578</v>
      </c>
      <c r="B552" s="48" t="s">
        <v>54</v>
      </c>
      <c r="C552" s="48" t="s">
        <v>52</v>
      </c>
      <c r="D552" s="58">
        <v>16447</v>
      </c>
    </row>
    <row r="553" spans="1:4" x14ac:dyDescent="0.25">
      <c r="A553" s="49">
        <v>42459</v>
      </c>
      <c r="B553" s="48" t="s">
        <v>42</v>
      </c>
      <c r="C553" s="48" t="s">
        <v>50</v>
      </c>
      <c r="D553" s="58">
        <v>32426</v>
      </c>
    </row>
    <row r="554" spans="1:4" x14ac:dyDescent="0.25">
      <c r="A554" s="49">
        <v>43076</v>
      </c>
      <c r="B554" s="48" t="s">
        <v>67</v>
      </c>
      <c r="C554" s="48" t="s">
        <v>50</v>
      </c>
      <c r="D554" s="58">
        <v>67168</v>
      </c>
    </row>
    <row r="555" spans="1:4" x14ac:dyDescent="0.25">
      <c r="A555" s="49">
        <v>42616</v>
      </c>
      <c r="B555" s="48" t="s">
        <v>53</v>
      </c>
      <c r="C555" s="48" t="s">
        <v>52</v>
      </c>
      <c r="D555" s="58">
        <v>114736</v>
      </c>
    </row>
    <row r="556" spans="1:4" x14ac:dyDescent="0.25">
      <c r="A556" s="49">
        <v>42901</v>
      </c>
      <c r="B556" s="48" t="s">
        <v>44</v>
      </c>
      <c r="C556" s="48" t="s">
        <v>50</v>
      </c>
      <c r="D556" s="58">
        <v>66944</v>
      </c>
    </row>
    <row r="557" spans="1:4" x14ac:dyDescent="0.25">
      <c r="A557" s="49">
        <v>42756</v>
      </c>
      <c r="B557" s="48" t="s">
        <v>49</v>
      </c>
      <c r="C557" s="48" t="s">
        <v>43</v>
      </c>
      <c r="D557" s="58">
        <v>46823</v>
      </c>
    </row>
    <row r="558" spans="1:4" x14ac:dyDescent="0.25">
      <c r="A558" s="49">
        <v>43009</v>
      </c>
      <c r="B558" s="48" t="s">
        <v>55</v>
      </c>
      <c r="C558" s="48" t="s">
        <v>46</v>
      </c>
      <c r="D558" s="58">
        <v>36320</v>
      </c>
    </row>
    <row r="559" spans="1:4" x14ac:dyDescent="0.25">
      <c r="A559" s="49">
        <v>42503</v>
      </c>
      <c r="B559" s="48" t="s">
        <v>49</v>
      </c>
      <c r="C559" s="48" t="s">
        <v>50</v>
      </c>
      <c r="D559" s="58">
        <v>54406</v>
      </c>
    </row>
    <row r="560" spans="1:4" x14ac:dyDescent="0.25">
      <c r="A560" s="49">
        <v>42544</v>
      </c>
      <c r="B560" s="48" t="s">
        <v>57</v>
      </c>
      <c r="C560" s="48" t="s">
        <v>46</v>
      </c>
      <c r="D560" s="58">
        <v>14881</v>
      </c>
    </row>
    <row r="561" spans="1:4" x14ac:dyDescent="0.25">
      <c r="A561" s="49">
        <v>42660</v>
      </c>
      <c r="B561" s="48" t="s">
        <v>44</v>
      </c>
      <c r="C561" s="48" t="s">
        <v>52</v>
      </c>
      <c r="D561" s="58">
        <v>84218</v>
      </c>
    </row>
    <row r="562" spans="1:4" x14ac:dyDescent="0.25">
      <c r="A562" s="49">
        <v>42461</v>
      </c>
      <c r="B562" s="48" t="s">
        <v>65</v>
      </c>
      <c r="C562" s="48" t="s">
        <v>43</v>
      </c>
      <c r="D562" s="58">
        <v>123740</v>
      </c>
    </row>
    <row r="563" spans="1:4" x14ac:dyDescent="0.25">
      <c r="A563" s="49">
        <v>42740</v>
      </c>
      <c r="B563" s="48" t="s">
        <v>58</v>
      </c>
      <c r="C563" s="48" t="s">
        <v>50</v>
      </c>
      <c r="D563" s="58">
        <v>23477</v>
      </c>
    </row>
    <row r="564" spans="1:4" x14ac:dyDescent="0.25">
      <c r="A564" s="49">
        <v>42560</v>
      </c>
      <c r="B564" s="48" t="s">
        <v>67</v>
      </c>
      <c r="C564" s="48" t="s">
        <v>46</v>
      </c>
      <c r="D564" s="58">
        <v>40528</v>
      </c>
    </row>
    <row r="565" spans="1:4" x14ac:dyDescent="0.25">
      <c r="A565" s="49">
        <v>42999</v>
      </c>
      <c r="B565" s="48" t="s">
        <v>47</v>
      </c>
      <c r="C565" s="48" t="s">
        <v>43</v>
      </c>
      <c r="D565" s="58">
        <v>32100</v>
      </c>
    </row>
    <row r="566" spans="1:4" x14ac:dyDescent="0.25">
      <c r="A566" s="49">
        <v>42842</v>
      </c>
      <c r="B566" s="48" t="s">
        <v>58</v>
      </c>
      <c r="C566" s="48" t="s">
        <v>50</v>
      </c>
      <c r="D566" s="58">
        <v>56988</v>
      </c>
    </row>
    <row r="567" spans="1:4" x14ac:dyDescent="0.25">
      <c r="A567" s="49">
        <v>42593</v>
      </c>
      <c r="B567" s="48" t="s">
        <v>47</v>
      </c>
      <c r="C567" s="48" t="s">
        <v>52</v>
      </c>
      <c r="D567" s="58">
        <v>114400</v>
      </c>
    </row>
    <row r="568" spans="1:4" x14ac:dyDescent="0.25">
      <c r="A568" s="49">
        <v>42597</v>
      </c>
      <c r="B568" s="48" t="s">
        <v>44</v>
      </c>
      <c r="C568" s="48" t="s">
        <v>50</v>
      </c>
      <c r="D568" s="58">
        <v>20499</v>
      </c>
    </row>
    <row r="569" spans="1:4" x14ac:dyDescent="0.25">
      <c r="A569" s="49">
        <v>42987</v>
      </c>
      <c r="B569" s="48" t="s">
        <v>44</v>
      </c>
      <c r="C569" s="48" t="s">
        <v>43</v>
      </c>
      <c r="D569" s="58">
        <v>22401</v>
      </c>
    </row>
    <row r="570" spans="1:4" x14ac:dyDescent="0.25">
      <c r="A570" s="49">
        <v>42563</v>
      </c>
      <c r="B570" s="48" t="s">
        <v>44</v>
      </c>
      <c r="C570" s="48" t="s">
        <v>46</v>
      </c>
      <c r="D570" s="58">
        <v>48022</v>
      </c>
    </row>
    <row r="571" spans="1:4" x14ac:dyDescent="0.25">
      <c r="A571" s="49">
        <v>42502</v>
      </c>
      <c r="B571" s="48" t="s">
        <v>65</v>
      </c>
      <c r="C571" s="48" t="s">
        <v>50</v>
      </c>
      <c r="D571" s="58">
        <v>39790</v>
      </c>
    </row>
    <row r="572" spans="1:4" x14ac:dyDescent="0.25">
      <c r="A572" s="49">
        <v>42715</v>
      </c>
      <c r="B572" s="48" t="s">
        <v>58</v>
      </c>
      <c r="C572" s="48" t="s">
        <v>43</v>
      </c>
      <c r="D572" s="58">
        <v>50495</v>
      </c>
    </row>
    <row r="573" spans="1:4" x14ac:dyDescent="0.25">
      <c r="A573" s="49">
        <v>43050</v>
      </c>
      <c r="B573" s="48" t="s">
        <v>62</v>
      </c>
      <c r="C573" s="48" t="s">
        <v>43</v>
      </c>
      <c r="D573" s="58">
        <v>74338</v>
      </c>
    </row>
    <row r="574" spans="1:4" x14ac:dyDescent="0.25">
      <c r="A574" s="49">
        <v>42713</v>
      </c>
      <c r="B574" s="48" t="s">
        <v>60</v>
      </c>
      <c r="C574" s="48" t="s">
        <v>46</v>
      </c>
      <c r="D574" s="58">
        <v>59398</v>
      </c>
    </row>
    <row r="575" spans="1:4" x14ac:dyDescent="0.25">
      <c r="A575" s="49">
        <v>42778</v>
      </c>
      <c r="B575" s="48" t="s">
        <v>63</v>
      </c>
      <c r="C575" s="48" t="s">
        <v>52</v>
      </c>
      <c r="D575" s="58">
        <v>49640</v>
      </c>
    </row>
    <row r="576" spans="1:4" x14ac:dyDescent="0.25">
      <c r="A576" s="49">
        <v>42781</v>
      </c>
      <c r="B576" s="48" t="s">
        <v>53</v>
      </c>
      <c r="C576" s="48" t="s">
        <v>46</v>
      </c>
      <c r="D576" s="58">
        <v>29818</v>
      </c>
    </row>
    <row r="577" spans="1:4" x14ac:dyDescent="0.25">
      <c r="A577" s="49">
        <v>42536</v>
      </c>
      <c r="B577" s="48" t="s">
        <v>47</v>
      </c>
      <c r="C577" s="48" t="s">
        <v>43</v>
      </c>
      <c r="D577" s="58">
        <v>44314</v>
      </c>
    </row>
    <row r="578" spans="1:4" x14ac:dyDescent="0.25">
      <c r="A578" s="49">
        <v>43038</v>
      </c>
      <c r="B578" s="48" t="s">
        <v>64</v>
      </c>
      <c r="C578" s="48" t="s">
        <v>52</v>
      </c>
      <c r="D578" s="58">
        <v>40420</v>
      </c>
    </row>
    <row r="579" spans="1:4" x14ac:dyDescent="0.25">
      <c r="A579" s="49">
        <v>42507</v>
      </c>
      <c r="B579" s="48" t="s">
        <v>48</v>
      </c>
      <c r="C579" s="48" t="s">
        <v>43</v>
      </c>
      <c r="D579" s="58">
        <v>93832</v>
      </c>
    </row>
    <row r="580" spans="1:4" x14ac:dyDescent="0.25">
      <c r="A580" s="49">
        <v>43028</v>
      </c>
      <c r="B580" s="48" t="s">
        <v>53</v>
      </c>
      <c r="C580" s="48" t="s">
        <v>46</v>
      </c>
      <c r="D580" s="58">
        <v>26855</v>
      </c>
    </row>
    <row r="581" spans="1:4" x14ac:dyDescent="0.25">
      <c r="A581" s="49">
        <v>42657</v>
      </c>
      <c r="B581" s="48" t="s">
        <v>48</v>
      </c>
      <c r="C581" s="48" t="s">
        <v>52</v>
      </c>
      <c r="D581" s="58">
        <v>17147</v>
      </c>
    </row>
    <row r="582" spans="1:4" x14ac:dyDescent="0.25">
      <c r="A582" s="49">
        <v>42406</v>
      </c>
      <c r="B582" s="48" t="s">
        <v>48</v>
      </c>
      <c r="C582" s="48" t="s">
        <v>52</v>
      </c>
      <c r="D582" s="58">
        <v>111078</v>
      </c>
    </row>
    <row r="583" spans="1:4" x14ac:dyDescent="0.25">
      <c r="A583" s="49">
        <v>42801</v>
      </c>
      <c r="B583" s="48" t="s">
        <v>64</v>
      </c>
      <c r="C583" s="48" t="s">
        <v>50</v>
      </c>
      <c r="D583" s="58">
        <v>25720</v>
      </c>
    </row>
    <row r="584" spans="1:4" x14ac:dyDescent="0.25">
      <c r="A584" s="49">
        <v>42874</v>
      </c>
      <c r="B584" s="48" t="s">
        <v>58</v>
      </c>
      <c r="C584" s="48" t="s">
        <v>46</v>
      </c>
      <c r="D584" s="58">
        <v>49836</v>
      </c>
    </row>
    <row r="585" spans="1:4" x14ac:dyDescent="0.25">
      <c r="A585" s="49">
        <v>42811</v>
      </c>
      <c r="B585" s="48" t="s">
        <v>58</v>
      </c>
      <c r="C585" s="48" t="s">
        <v>46</v>
      </c>
      <c r="D585" s="58">
        <v>47300</v>
      </c>
    </row>
    <row r="586" spans="1:4" x14ac:dyDescent="0.25">
      <c r="A586" s="49">
        <v>42798</v>
      </c>
      <c r="B586" s="48" t="s">
        <v>61</v>
      </c>
      <c r="C586" s="48" t="s">
        <v>43</v>
      </c>
      <c r="D586" s="58">
        <v>137656</v>
      </c>
    </row>
    <row r="587" spans="1:4" x14ac:dyDescent="0.25">
      <c r="A587" s="49">
        <v>42876</v>
      </c>
      <c r="B587" s="48" t="s">
        <v>64</v>
      </c>
      <c r="C587" s="48" t="s">
        <v>52</v>
      </c>
      <c r="D587" s="58">
        <v>61948</v>
      </c>
    </row>
    <row r="588" spans="1:4" x14ac:dyDescent="0.25">
      <c r="A588" s="49">
        <v>42902</v>
      </c>
      <c r="B588" s="48" t="s">
        <v>42</v>
      </c>
      <c r="C588" s="48" t="s">
        <v>50</v>
      </c>
      <c r="D588" s="58">
        <v>31267</v>
      </c>
    </row>
    <row r="589" spans="1:4" x14ac:dyDescent="0.25">
      <c r="A589" s="49">
        <v>42926</v>
      </c>
      <c r="B589" s="48" t="s">
        <v>63</v>
      </c>
      <c r="C589" s="48" t="s">
        <v>46</v>
      </c>
      <c r="D589" s="58">
        <v>14034</v>
      </c>
    </row>
    <row r="590" spans="1:4" x14ac:dyDescent="0.25">
      <c r="A590" s="49">
        <v>42897</v>
      </c>
      <c r="B590" s="48" t="s">
        <v>57</v>
      </c>
      <c r="C590" s="48" t="s">
        <v>46</v>
      </c>
      <c r="D590" s="58">
        <v>32775</v>
      </c>
    </row>
    <row r="591" spans="1:4" x14ac:dyDescent="0.25">
      <c r="A591" s="49">
        <v>42595</v>
      </c>
      <c r="B591" s="48" t="s">
        <v>64</v>
      </c>
      <c r="C591" s="48" t="s">
        <v>43</v>
      </c>
      <c r="D591" s="58">
        <v>46456</v>
      </c>
    </row>
    <row r="592" spans="1:4" x14ac:dyDescent="0.25">
      <c r="A592" s="49">
        <v>42478</v>
      </c>
      <c r="B592" s="48" t="s">
        <v>49</v>
      </c>
      <c r="C592" s="48" t="s">
        <v>52</v>
      </c>
      <c r="D592" s="58">
        <v>45358</v>
      </c>
    </row>
    <row r="593" spans="1:4" x14ac:dyDescent="0.25">
      <c r="A593" s="49">
        <v>42787</v>
      </c>
      <c r="B593" s="48" t="s">
        <v>42</v>
      </c>
      <c r="C593" s="48" t="s">
        <v>52</v>
      </c>
      <c r="D593" s="58">
        <v>146700</v>
      </c>
    </row>
    <row r="594" spans="1:4" x14ac:dyDescent="0.25">
      <c r="A594" s="49">
        <v>42607</v>
      </c>
      <c r="B594" s="48" t="s">
        <v>59</v>
      </c>
      <c r="C594" s="48" t="s">
        <v>52</v>
      </c>
      <c r="D594" s="58">
        <v>45616</v>
      </c>
    </row>
    <row r="595" spans="1:4" x14ac:dyDescent="0.25">
      <c r="A595" s="49">
        <v>42948</v>
      </c>
      <c r="B595" s="48" t="s">
        <v>55</v>
      </c>
      <c r="C595" s="48" t="s">
        <v>46</v>
      </c>
      <c r="D595" s="58">
        <v>37597</v>
      </c>
    </row>
    <row r="596" spans="1:4" x14ac:dyDescent="0.25">
      <c r="A596" s="49">
        <v>42663</v>
      </c>
      <c r="B596" s="48" t="s">
        <v>66</v>
      </c>
      <c r="C596" s="48" t="s">
        <v>50</v>
      </c>
      <c r="D596" s="58">
        <v>125992</v>
      </c>
    </row>
    <row r="597" spans="1:4" x14ac:dyDescent="0.25">
      <c r="A597" s="49">
        <v>42705</v>
      </c>
      <c r="B597" s="48" t="s">
        <v>42</v>
      </c>
      <c r="C597" s="48" t="s">
        <v>50</v>
      </c>
      <c r="D597" s="58">
        <v>39168</v>
      </c>
    </row>
    <row r="598" spans="1:4" x14ac:dyDescent="0.25">
      <c r="A598" s="49">
        <v>42763</v>
      </c>
      <c r="B598" s="48" t="s">
        <v>59</v>
      </c>
      <c r="C598" s="48" t="s">
        <v>52</v>
      </c>
      <c r="D598" s="58">
        <v>50661</v>
      </c>
    </row>
    <row r="599" spans="1:4" x14ac:dyDescent="0.25">
      <c r="A599" s="49">
        <v>43088</v>
      </c>
      <c r="B599" s="48" t="s">
        <v>60</v>
      </c>
      <c r="C599" s="48" t="s">
        <v>43</v>
      </c>
      <c r="D599" s="58">
        <v>47695</v>
      </c>
    </row>
    <row r="600" spans="1:4" x14ac:dyDescent="0.25">
      <c r="A600" s="49">
        <v>42657</v>
      </c>
      <c r="B600" s="48" t="s">
        <v>61</v>
      </c>
      <c r="C600" s="48" t="s">
        <v>50</v>
      </c>
      <c r="D600" s="58">
        <v>20977</v>
      </c>
    </row>
    <row r="601" spans="1:4" x14ac:dyDescent="0.25">
      <c r="A601" s="49">
        <v>42424</v>
      </c>
      <c r="B601" s="48" t="s">
        <v>45</v>
      </c>
      <c r="C601" s="48" t="s">
        <v>43</v>
      </c>
      <c r="D601" s="58">
        <v>17403</v>
      </c>
    </row>
    <row r="602" spans="1:4" x14ac:dyDescent="0.25">
      <c r="A602" s="49">
        <v>42408</v>
      </c>
      <c r="B602" s="48" t="s">
        <v>48</v>
      </c>
      <c r="C602" s="48" t="s">
        <v>46</v>
      </c>
      <c r="D602" s="58">
        <v>60546</v>
      </c>
    </row>
    <row r="603" spans="1:4" x14ac:dyDescent="0.25">
      <c r="A603" s="49">
        <v>42395</v>
      </c>
      <c r="B603" s="48" t="s">
        <v>42</v>
      </c>
      <c r="C603" s="48" t="s">
        <v>43</v>
      </c>
      <c r="D603" s="58">
        <v>19724</v>
      </c>
    </row>
    <row r="604" spans="1:4" x14ac:dyDescent="0.25">
      <c r="A604" s="49">
        <v>42533</v>
      </c>
      <c r="B604" s="48" t="s">
        <v>66</v>
      </c>
      <c r="C604" s="48" t="s">
        <v>46</v>
      </c>
      <c r="D604" s="58">
        <v>53094</v>
      </c>
    </row>
    <row r="605" spans="1:4" x14ac:dyDescent="0.25">
      <c r="A605" s="49">
        <v>42750</v>
      </c>
      <c r="B605" s="48" t="s">
        <v>45</v>
      </c>
      <c r="C605" s="48" t="s">
        <v>50</v>
      </c>
      <c r="D605" s="58">
        <v>27502</v>
      </c>
    </row>
    <row r="606" spans="1:4" x14ac:dyDescent="0.25">
      <c r="A606" s="49">
        <v>42499</v>
      </c>
      <c r="B606" s="48" t="s">
        <v>44</v>
      </c>
      <c r="C606" s="48" t="s">
        <v>46</v>
      </c>
      <c r="D606" s="58">
        <v>29784</v>
      </c>
    </row>
    <row r="607" spans="1:4" x14ac:dyDescent="0.25">
      <c r="A607" s="49">
        <v>42996</v>
      </c>
      <c r="B607" s="48" t="s">
        <v>57</v>
      </c>
      <c r="C607" s="48" t="s">
        <v>43</v>
      </c>
      <c r="D607" s="58">
        <v>47349</v>
      </c>
    </row>
    <row r="608" spans="1:4" x14ac:dyDescent="0.25">
      <c r="A608" s="49">
        <v>42778</v>
      </c>
      <c r="B608" s="48" t="s">
        <v>68</v>
      </c>
      <c r="C608" s="48" t="s">
        <v>50</v>
      </c>
      <c r="D608" s="58">
        <v>48786</v>
      </c>
    </row>
    <row r="609" spans="1:4" x14ac:dyDescent="0.25">
      <c r="A609" s="49">
        <v>42534</v>
      </c>
      <c r="B609" s="48" t="s">
        <v>67</v>
      </c>
      <c r="C609" s="48" t="s">
        <v>52</v>
      </c>
      <c r="D609" s="58">
        <v>69854</v>
      </c>
    </row>
    <row r="610" spans="1:4" x14ac:dyDescent="0.25">
      <c r="A610" s="49">
        <v>43002</v>
      </c>
      <c r="B610" s="48" t="s">
        <v>58</v>
      </c>
      <c r="C610" s="48" t="s">
        <v>46</v>
      </c>
      <c r="D610" s="58">
        <v>31862</v>
      </c>
    </row>
    <row r="611" spans="1:4" x14ac:dyDescent="0.25">
      <c r="A611" s="49">
        <v>42403</v>
      </c>
      <c r="B611" s="48" t="s">
        <v>53</v>
      </c>
      <c r="C611" s="48" t="s">
        <v>43</v>
      </c>
      <c r="D611" s="58">
        <v>95433</v>
      </c>
    </row>
    <row r="612" spans="1:4" x14ac:dyDescent="0.25">
      <c r="A612" s="49">
        <v>42451</v>
      </c>
      <c r="B612" s="48" t="s">
        <v>51</v>
      </c>
      <c r="C612" s="48" t="s">
        <v>43</v>
      </c>
      <c r="D612" s="58">
        <v>88728</v>
      </c>
    </row>
    <row r="613" spans="1:4" x14ac:dyDescent="0.25">
      <c r="A613" s="49">
        <v>43069</v>
      </c>
      <c r="B613" s="48" t="s">
        <v>42</v>
      </c>
      <c r="C613" s="48" t="s">
        <v>46</v>
      </c>
      <c r="D613" s="58">
        <v>101444</v>
      </c>
    </row>
    <row r="614" spans="1:4" x14ac:dyDescent="0.25">
      <c r="A614" s="49">
        <v>42648</v>
      </c>
      <c r="B614" s="48" t="s">
        <v>63</v>
      </c>
      <c r="C614" s="48" t="s">
        <v>50</v>
      </c>
      <c r="D614" s="58">
        <v>20795</v>
      </c>
    </row>
    <row r="615" spans="1:4" x14ac:dyDescent="0.25">
      <c r="A615" s="49">
        <v>43021</v>
      </c>
      <c r="B615" s="48" t="s">
        <v>63</v>
      </c>
      <c r="C615" s="48" t="s">
        <v>43</v>
      </c>
      <c r="D615" s="58">
        <v>30625</v>
      </c>
    </row>
    <row r="616" spans="1:4" x14ac:dyDescent="0.25">
      <c r="A616" s="49">
        <v>42843</v>
      </c>
      <c r="B616" s="48" t="s">
        <v>68</v>
      </c>
      <c r="C616" s="48" t="s">
        <v>43</v>
      </c>
      <c r="D616" s="58">
        <v>113640</v>
      </c>
    </row>
    <row r="617" spans="1:4" x14ac:dyDescent="0.25">
      <c r="A617" s="49">
        <v>42530</v>
      </c>
      <c r="B617" s="48" t="s">
        <v>64</v>
      </c>
      <c r="C617" s="48" t="s">
        <v>46</v>
      </c>
      <c r="D617" s="58">
        <v>34145</v>
      </c>
    </row>
    <row r="618" spans="1:4" x14ac:dyDescent="0.25">
      <c r="A618" s="49">
        <v>42810</v>
      </c>
      <c r="B618" s="48" t="s">
        <v>42</v>
      </c>
      <c r="C618" s="48" t="s">
        <v>43</v>
      </c>
      <c r="D618" s="58">
        <v>45385</v>
      </c>
    </row>
    <row r="619" spans="1:4" x14ac:dyDescent="0.25">
      <c r="A619" s="49">
        <v>43068</v>
      </c>
      <c r="B619" s="48" t="s">
        <v>60</v>
      </c>
      <c r="C619" s="48" t="s">
        <v>46</v>
      </c>
      <c r="D619" s="58">
        <v>46134</v>
      </c>
    </row>
    <row r="620" spans="1:4" x14ac:dyDescent="0.25">
      <c r="A620" s="49">
        <v>43067</v>
      </c>
      <c r="B620" s="48" t="s">
        <v>49</v>
      </c>
      <c r="C620" s="48" t="s">
        <v>43</v>
      </c>
      <c r="D620" s="58">
        <v>52438</v>
      </c>
    </row>
    <row r="621" spans="1:4" x14ac:dyDescent="0.25">
      <c r="A621" s="49">
        <v>42803</v>
      </c>
      <c r="B621" s="48" t="s">
        <v>58</v>
      </c>
      <c r="C621" s="48" t="s">
        <v>50</v>
      </c>
      <c r="D621" s="58">
        <v>58338</v>
      </c>
    </row>
    <row r="622" spans="1:4" x14ac:dyDescent="0.25">
      <c r="A622" s="49">
        <v>42519</v>
      </c>
      <c r="B622" s="48" t="s">
        <v>62</v>
      </c>
      <c r="C622" s="48" t="s">
        <v>43</v>
      </c>
      <c r="D622" s="58">
        <v>20892</v>
      </c>
    </row>
    <row r="623" spans="1:4" x14ac:dyDescent="0.25">
      <c r="A623" s="49">
        <v>42630</v>
      </c>
      <c r="B623" s="48" t="s">
        <v>42</v>
      </c>
      <c r="C623" s="48" t="s">
        <v>46</v>
      </c>
      <c r="D623" s="58">
        <v>20784</v>
      </c>
    </row>
    <row r="624" spans="1:4" x14ac:dyDescent="0.25">
      <c r="A624" s="49">
        <v>42763</v>
      </c>
      <c r="B624" s="48" t="s">
        <v>47</v>
      </c>
      <c r="C624" s="48" t="s">
        <v>46</v>
      </c>
      <c r="D624" s="58">
        <v>85468</v>
      </c>
    </row>
    <row r="625" spans="1:4" x14ac:dyDescent="0.25">
      <c r="A625" s="49">
        <v>43069</v>
      </c>
      <c r="B625" s="48" t="s">
        <v>61</v>
      </c>
      <c r="C625" s="48" t="s">
        <v>46</v>
      </c>
      <c r="D625" s="58">
        <v>35843</v>
      </c>
    </row>
    <row r="626" spans="1:4" x14ac:dyDescent="0.25">
      <c r="A626" s="49">
        <v>42427</v>
      </c>
      <c r="B626" s="48" t="s">
        <v>64</v>
      </c>
      <c r="C626" s="48" t="s">
        <v>50</v>
      </c>
      <c r="D626" s="58">
        <v>16915</v>
      </c>
    </row>
    <row r="627" spans="1:4" x14ac:dyDescent="0.25">
      <c r="A627" s="49">
        <v>42496</v>
      </c>
      <c r="B627" s="48" t="s">
        <v>42</v>
      </c>
      <c r="C627" s="48" t="s">
        <v>43</v>
      </c>
      <c r="D627" s="58">
        <v>17153</v>
      </c>
    </row>
    <row r="628" spans="1:4" x14ac:dyDescent="0.25">
      <c r="A628" s="49">
        <v>42647</v>
      </c>
      <c r="B628" s="48" t="s">
        <v>54</v>
      </c>
      <c r="C628" s="48" t="s">
        <v>43</v>
      </c>
      <c r="D628" s="58">
        <v>78542</v>
      </c>
    </row>
    <row r="629" spans="1:4" x14ac:dyDescent="0.25">
      <c r="A629" s="49">
        <v>42743</v>
      </c>
      <c r="B629" s="48" t="s">
        <v>49</v>
      </c>
      <c r="C629" s="48" t="s">
        <v>46</v>
      </c>
      <c r="D629" s="58">
        <v>36453</v>
      </c>
    </row>
    <row r="630" spans="1:4" x14ac:dyDescent="0.25">
      <c r="A630" s="49">
        <v>42414</v>
      </c>
      <c r="B630" s="48" t="s">
        <v>54</v>
      </c>
      <c r="C630" s="48" t="s">
        <v>46</v>
      </c>
      <c r="D630" s="58">
        <v>44973</v>
      </c>
    </row>
    <row r="631" spans="1:4" x14ac:dyDescent="0.25">
      <c r="A631" s="49">
        <v>42881</v>
      </c>
      <c r="B631" s="48" t="s">
        <v>61</v>
      </c>
      <c r="C631" s="48" t="s">
        <v>50</v>
      </c>
      <c r="D631" s="58">
        <v>34641</v>
      </c>
    </row>
    <row r="632" spans="1:4" x14ac:dyDescent="0.25">
      <c r="A632" s="49">
        <v>42384</v>
      </c>
      <c r="B632" s="48" t="s">
        <v>44</v>
      </c>
      <c r="C632" s="48" t="s">
        <v>46</v>
      </c>
      <c r="D632" s="58">
        <v>30348</v>
      </c>
    </row>
    <row r="633" spans="1:4" x14ac:dyDescent="0.25">
      <c r="A633" s="49">
        <v>42725</v>
      </c>
      <c r="B633" s="48" t="s">
        <v>42</v>
      </c>
      <c r="C633" s="48" t="s">
        <v>46</v>
      </c>
      <c r="D633" s="58">
        <v>32274</v>
      </c>
    </row>
    <row r="634" spans="1:4" x14ac:dyDescent="0.25">
      <c r="A634" s="49">
        <v>43079</v>
      </c>
      <c r="B634" s="48" t="s">
        <v>53</v>
      </c>
      <c r="C634" s="48" t="s">
        <v>46</v>
      </c>
      <c r="D634" s="58">
        <v>27777</v>
      </c>
    </row>
    <row r="635" spans="1:4" x14ac:dyDescent="0.25">
      <c r="A635" s="49">
        <v>43018</v>
      </c>
      <c r="B635" s="48" t="s">
        <v>62</v>
      </c>
      <c r="C635" s="48" t="s">
        <v>43</v>
      </c>
      <c r="D635" s="58">
        <v>36815</v>
      </c>
    </row>
    <row r="636" spans="1:4" x14ac:dyDescent="0.25">
      <c r="A636" s="49">
        <v>42731</v>
      </c>
      <c r="B636" s="48" t="s">
        <v>68</v>
      </c>
      <c r="C636" s="48" t="s">
        <v>52</v>
      </c>
      <c r="D636" s="58">
        <v>50510</v>
      </c>
    </row>
    <row r="637" spans="1:4" x14ac:dyDescent="0.25">
      <c r="A637" s="49">
        <v>42823</v>
      </c>
      <c r="B637" s="48" t="s">
        <v>53</v>
      </c>
      <c r="C637" s="48" t="s">
        <v>46</v>
      </c>
      <c r="D637" s="58">
        <v>21840</v>
      </c>
    </row>
    <row r="638" spans="1:4" x14ac:dyDescent="0.25">
      <c r="A638" s="49">
        <v>42877</v>
      </c>
      <c r="B638" s="48" t="s">
        <v>54</v>
      </c>
      <c r="C638" s="48" t="s">
        <v>46</v>
      </c>
      <c r="D638" s="58">
        <v>37337</v>
      </c>
    </row>
    <row r="639" spans="1:4" x14ac:dyDescent="0.25">
      <c r="A639" s="49">
        <v>43078</v>
      </c>
      <c r="B639" s="48" t="s">
        <v>67</v>
      </c>
      <c r="C639" s="48" t="s">
        <v>50</v>
      </c>
      <c r="D639" s="58">
        <v>57202</v>
      </c>
    </row>
    <row r="640" spans="1:4" x14ac:dyDescent="0.25">
      <c r="A640" s="49">
        <v>42480</v>
      </c>
      <c r="B640" s="48" t="s">
        <v>68</v>
      </c>
      <c r="C640" s="48" t="s">
        <v>43</v>
      </c>
      <c r="D640" s="58">
        <v>40517</v>
      </c>
    </row>
    <row r="641" spans="1:4" x14ac:dyDescent="0.25">
      <c r="A641" s="49">
        <v>42929</v>
      </c>
      <c r="B641" s="48" t="s">
        <v>42</v>
      </c>
      <c r="C641" s="48" t="s">
        <v>52</v>
      </c>
      <c r="D641" s="58">
        <v>194142</v>
      </c>
    </row>
    <row r="642" spans="1:4" x14ac:dyDescent="0.25">
      <c r="A642" s="49">
        <v>43017</v>
      </c>
      <c r="B642" s="48" t="s">
        <v>64</v>
      </c>
      <c r="C642" s="48" t="s">
        <v>52</v>
      </c>
      <c r="D642" s="58">
        <v>60038</v>
      </c>
    </row>
    <row r="643" spans="1:4" x14ac:dyDescent="0.25">
      <c r="A643" s="49">
        <v>43061</v>
      </c>
      <c r="B643" s="48" t="s">
        <v>59</v>
      </c>
      <c r="C643" s="48" t="s">
        <v>50</v>
      </c>
      <c r="D643" s="58">
        <v>98848</v>
      </c>
    </row>
    <row r="644" spans="1:4" x14ac:dyDescent="0.25">
      <c r="A644" s="49">
        <v>42899</v>
      </c>
      <c r="B644" s="48" t="s">
        <v>42</v>
      </c>
      <c r="C644" s="48" t="s">
        <v>43</v>
      </c>
      <c r="D644" s="58">
        <v>22477</v>
      </c>
    </row>
    <row r="645" spans="1:4" x14ac:dyDescent="0.25">
      <c r="A645" s="49">
        <v>42930</v>
      </c>
      <c r="B645" s="48" t="s">
        <v>45</v>
      </c>
      <c r="C645" s="48" t="s">
        <v>50</v>
      </c>
      <c r="D645" s="58">
        <v>100029</v>
      </c>
    </row>
    <row r="646" spans="1:4" x14ac:dyDescent="0.25">
      <c r="A646" s="49">
        <v>42538</v>
      </c>
      <c r="B646" s="48" t="s">
        <v>64</v>
      </c>
      <c r="C646" s="48" t="s">
        <v>52</v>
      </c>
      <c r="D646" s="58">
        <v>24885</v>
      </c>
    </row>
    <row r="647" spans="1:4" x14ac:dyDescent="0.25">
      <c r="A647" s="49">
        <v>42739</v>
      </c>
      <c r="B647" s="48" t="s">
        <v>48</v>
      </c>
      <c r="C647" s="48" t="s">
        <v>46</v>
      </c>
      <c r="D647" s="58">
        <v>32039</v>
      </c>
    </row>
    <row r="648" spans="1:4" x14ac:dyDescent="0.25">
      <c r="A648" s="49">
        <v>42976</v>
      </c>
      <c r="B648" s="48" t="s">
        <v>47</v>
      </c>
      <c r="C648" s="48" t="s">
        <v>43</v>
      </c>
      <c r="D648" s="58">
        <v>31491</v>
      </c>
    </row>
    <row r="649" spans="1:4" x14ac:dyDescent="0.25">
      <c r="A649" s="49">
        <v>43078</v>
      </c>
      <c r="B649" s="48" t="s">
        <v>54</v>
      </c>
      <c r="C649" s="48" t="s">
        <v>52</v>
      </c>
      <c r="D649" s="58">
        <v>116030</v>
      </c>
    </row>
    <row r="650" spans="1:4" x14ac:dyDescent="0.25">
      <c r="A650" s="49">
        <v>43020</v>
      </c>
      <c r="B650" s="48" t="s">
        <v>49</v>
      </c>
      <c r="C650" s="48" t="s">
        <v>52</v>
      </c>
      <c r="D650" s="58">
        <v>43176</v>
      </c>
    </row>
    <row r="651" spans="1:4" x14ac:dyDescent="0.25">
      <c r="A651" s="49">
        <v>42887</v>
      </c>
      <c r="B651" s="48" t="s">
        <v>64</v>
      </c>
      <c r="C651" s="48" t="s">
        <v>46</v>
      </c>
      <c r="D651" s="58">
        <v>14831</v>
      </c>
    </row>
    <row r="652" spans="1:4" x14ac:dyDescent="0.25">
      <c r="A652" s="49">
        <v>42788</v>
      </c>
      <c r="B652" s="48" t="s">
        <v>47</v>
      </c>
      <c r="C652" s="48" t="s">
        <v>46</v>
      </c>
      <c r="D652" s="58">
        <v>58440</v>
      </c>
    </row>
    <row r="653" spans="1:4" x14ac:dyDescent="0.25">
      <c r="A653" s="49">
        <v>42498</v>
      </c>
      <c r="B653" s="48" t="s">
        <v>51</v>
      </c>
      <c r="C653" s="48" t="s">
        <v>50</v>
      </c>
      <c r="D653" s="58">
        <v>68470</v>
      </c>
    </row>
    <row r="654" spans="1:4" x14ac:dyDescent="0.25">
      <c r="A654" s="49">
        <v>42655</v>
      </c>
      <c r="B654" s="48" t="s">
        <v>68</v>
      </c>
      <c r="C654" s="48" t="s">
        <v>46</v>
      </c>
      <c r="D654" s="58">
        <v>63910</v>
      </c>
    </row>
    <row r="655" spans="1:4" x14ac:dyDescent="0.25">
      <c r="A655" s="49">
        <v>42906</v>
      </c>
      <c r="B655" s="48" t="s">
        <v>42</v>
      </c>
      <c r="C655" s="48" t="s">
        <v>50</v>
      </c>
      <c r="D655" s="58">
        <v>44742</v>
      </c>
    </row>
    <row r="656" spans="1:4" x14ac:dyDescent="0.25">
      <c r="A656" s="49">
        <v>42934</v>
      </c>
      <c r="B656" s="48" t="s">
        <v>48</v>
      </c>
      <c r="C656" s="48" t="s">
        <v>43</v>
      </c>
      <c r="D656" s="58">
        <v>62570</v>
      </c>
    </row>
    <row r="657" spans="1:4" x14ac:dyDescent="0.25">
      <c r="A657" s="49">
        <v>42449</v>
      </c>
      <c r="B657" s="48" t="s">
        <v>44</v>
      </c>
      <c r="C657" s="48" t="s">
        <v>46</v>
      </c>
      <c r="D657" s="58">
        <v>38100</v>
      </c>
    </row>
    <row r="658" spans="1:4" x14ac:dyDescent="0.25">
      <c r="A658" s="49">
        <v>42869</v>
      </c>
      <c r="B658" s="48" t="s">
        <v>64</v>
      </c>
      <c r="C658" s="48" t="s">
        <v>43</v>
      </c>
      <c r="D658" s="58">
        <v>101558</v>
      </c>
    </row>
    <row r="659" spans="1:4" x14ac:dyDescent="0.25">
      <c r="A659" s="49">
        <v>42880</v>
      </c>
      <c r="B659" s="48" t="s">
        <v>64</v>
      </c>
      <c r="C659" s="48" t="s">
        <v>50</v>
      </c>
      <c r="D659" s="58">
        <v>32084</v>
      </c>
    </row>
    <row r="660" spans="1:4" x14ac:dyDescent="0.25">
      <c r="A660" s="49">
        <v>42886</v>
      </c>
      <c r="B660" s="48" t="s">
        <v>68</v>
      </c>
      <c r="C660" s="48" t="s">
        <v>46</v>
      </c>
      <c r="D660" s="58">
        <v>33022</v>
      </c>
    </row>
    <row r="661" spans="1:4" x14ac:dyDescent="0.25">
      <c r="A661" s="49">
        <v>42508</v>
      </c>
      <c r="B661" s="48" t="s">
        <v>42</v>
      </c>
      <c r="C661" s="48" t="s">
        <v>52</v>
      </c>
      <c r="D661" s="58">
        <v>142600</v>
      </c>
    </row>
    <row r="662" spans="1:4" x14ac:dyDescent="0.25">
      <c r="A662" s="49">
        <v>42970</v>
      </c>
      <c r="B662" s="48" t="s">
        <v>59</v>
      </c>
      <c r="C662" s="48" t="s">
        <v>50</v>
      </c>
      <c r="D662" s="58">
        <v>42830</v>
      </c>
    </row>
    <row r="663" spans="1:4" x14ac:dyDescent="0.25">
      <c r="A663" s="49">
        <v>42996</v>
      </c>
      <c r="B663" s="48" t="s">
        <v>48</v>
      </c>
      <c r="C663" s="48" t="s">
        <v>52</v>
      </c>
      <c r="D663" s="58">
        <v>118412</v>
      </c>
    </row>
    <row r="664" spans="1:4" x14ac:dyDescent="0.25">
      <c r="A664" s="49">
        <v>43043</v>
      </c>
      <c r="B664" s="48" t="s">
        <v>64</v>
      </c>
      <c r="C664" s="48" t="s">
        <v>50</v>
      </c>
      <c r="D664" s="58">
        <v>50712</v>
      </c>
    </row>
    <row r="665" spans="1:4" x14ac:dyDescent="0.25">
      <c r="A665" s="49">
        <v>42654</v>
      </c>
      <c r="B665" s="48" t="s">
        <v>42</v>
      </c>
      <c r="C665" s="48" t="s">
        <v>46</v>
      </c>
      <c r="D665" s="58">
        <v>36835</v>
      </c>
    </row>
    <row r="666" spans="1:4" x14ac:dyDescent="0.25">
      <c r="A666" s="49">
        <v>42993</v>
      </c>
      <c r="B666" s="48" t="s">
        <v>62</v>
      </c>
      <c r="C666" s="48" t="s">
        <v>46</v>
      </c>
      <c r="D666" s="58">
        <v>27664</v>
      </c>
    </row>
    <row r="667" spans="1:4" x14ac:dyDescent="0.25">
      <c r="A667" s="49">
        <v>43059</v>
      </c>
      <c r="B667" s="48" t="s">
        <v>44</v>
      </c>
      <c r="C667" s="48" t="s">
        <v>46</v>
      </c>
      <c r="D667" s="58">
        <v>33071</v>
      </c>
    </row>
    <row r="668" spans="1:4" x14ac:dyDescent="0.25">
      <c r="A668" s="49">
        <v>42903</v>
      </c>
      <c r="B668" s="48" t="s">
        <v>45</v>
      </c>
      <c r="C668" s="48" t="s">
        <v>50</v>
      </c>
      <c r="D668" s="58">
        <v>24168</v>
      </c>
    </row>
    <row r="669" spans="1:4" x14ac:dyDescent="0.25">
      <c r="A669" s="49">
        <v>43032</v>
      </c>
      <c r="B669" s="48" t="s">
        <v>48</v>
      </c>
      <c r="C669" s="48" t="s">
        <v>52</v>
      </c>
      <c r="D669" s="58">
        <v>60070</v>
      </c>
    </row>
    <row r="670" spans="1:4" x14ac:dyDescent="0.25">
      <c r="A670" s="49">
        <v>43054</v>
      </c>
      <c r="B670" s="48" t="s">
        <v>62</v>
      </c>
      <c r="C670" s="48" t="s">
        <v>43</v>
      </c>
      <c r="D670" s="58">
        <v>17824</v>
      </c>
    </row>
    <row r="671" spans="1:4" x14ac:dyDescent="0.25">
      <c r="A671" s="49">
        <v>42682</v>
      </c>
      <c r="B671" s="48" t="s">
        <v>65</v>
      </c>
      <c r="C671" s="48" t="s">
        <v>43</v>
      </c>
      <c r="D671" s="58">
        <v>21125</v>
      </c>
    </row>
    <row r="672" spans="1:4" x14ac:dyDescent="0.25">
      <c r="A672" s="49">
        <v>42500</v>
      </c>
      <c r="B672" s="48" t="s">
        <v>45</v>
      </c>
      <c r="C672" s="48" t="s">
        <v>43</v>
      </c>
      <c r="D672" s="58">
        <v>40030</v>
      </c>
    </row>
    <row r="673" spans="1:4" x14ac:dyDescent="0.25">
      <c r="A673" s="49">
        <v>42469</v>
      </c>
      <c r="B673" s="48" t="s">
        <v>66</v>
      </c>
      <c r="C673" s="48" t="s">
        <v>52</v>
      </c>
      <c r="D673" s="58">
        <v>118294</v>
      </c>
    </row>
    <row r="674" spans="1:4" x14ac:dyDescent="0.25">
      <c r="A674" s="49">
        <v>42905</v>
      </c>
      <c r="B674" s="48" t="s">
        <v>49</v>
      </c>
      <c r="C674" s="48" t="s">
        <v>46</v>
      </c>
      <c r="D674" s="58">
        <v>32009</v>
      </c>
    </row>
    <row r="675" spans="1:4" x14ac:dyDescent="0.25">
      <c r="A675" s="49">
        <v>42557</v>
      </c>
      <c r="B675" s="48" t="s">
        <v>63</v>
      </c>
      <c r="C675" s="48" t="s">
        <v>43</v>
      </c>
      <c r="D675" s="58">
        <v>42721</v>
      </c>
    </row>
    <row r="676" spans="1:4" x14ac:dyDescent="0.25">
      <c r="A676" s="49">
        <v>42536</v>
      </c>
      <c r="B676" s="48" t="s">
        <v>62</v>
      </c>
      <c r="C676" s="48" t="s">
        <v>52</v>
      </c>
      <c r="D676" s="58">
        <v>39879</v>
      </c>
    </row>
    <row r="677" spans="1:4" x14ac:dyDescent="0.25">
      <c r="A677" s="49">
        <v>42473</v>
      </c>
      <c r="B677" s="48" t="s">
        <v>67</v>
      </c>
      <c r="C677" s="48" t="s">
        <v>46</v>
      </c>
      <c r="D677" s="58">
        <v>65576</v>
      </c>
    </row>
    <row r="678" spans="1:4" x14ac:dyDescent="0.25">
      <c r="A678" s="49">
        <v>42612</v>
      </c>
      <c r="B678" s="48" t="s">
        <v>51</v>
      </c>
      <c r="C678" s="48" t="s">
        <v>52</v>
      </c>
      <c r="D678" s="58">
        <v>99772</v>
      </c>
    </row>
    <row r="679" spans="1:4" x14ac:dyDescent="0.25">
      <c r="A679" s="49">
        <v>42557</v>
      </c>
      <c r="B679" s="48" t="s">
        <v>64</v>
      </c>
      <c r="C679" s="48" t="s">
        <v>46</v>
      </c>
      <c r="D679" s="58">
        <v>26925</v>
      </c>
    </row>
    <row r="680" spans="1:4" x14ac:dyDescent="0.25">
      <c r="A680" s="49">
        <v>42842</v>
      </c>
      <c r="B680" s="48" t="s">
        <v>47</v>
      </c>
      <c r="C680" s="48" t="s">
        <v>52</v>
      </c>
      <c r="D680" s="58">
        <v>33998</v>
      </c>
    </row>
    <row r="681" spans="1:4" x14ac:dyDescent="0.25">
      <c r="A681" s="49">
        <v>42599</v>
      </c>
      <c r="B681" s="48" t="s">
        <v>42</v>
      </c>
      <c r="C681" s="48" t="s">
        <v>50</v>
      </c>
      <c r="D681" s="58">
        <v>46658</v>
      </c>
    </row>
    <row r="682" spans="1:4" x14ac:dyDescent="0.25">
      <c r="A682" s="49">
        <v>42389</v>
      </c>
      <c r="B682" s="48" t="s">
        <v>47</v>
      </c>
      <c r="C682" s="48" t="s">
        <v>46</v>
      </c>
      <c r="D682" s="58">
        <v>71480</v>
      </c>
    </row>
    <row r="683" spans="1:4" x14ac:dyDescent="0.25">
      <c r="A683" s="49">
        <v>42624</v>
      </c>
      <c r="B683" s="48" t="s">
        <v>58</v>
      </c>
      <c r="C683" s="48" t="s">
        <v>43</v>
      </c>
      <c r="D683" s="58">
        <v>75418</v>
      </c>
    </row>
    <row r="684" spans="1:4" x14ac:dyDescent="0.25">
      <c r="A684" s="49">
        <v>42401</v>
      </c>
      <c r="B684" s="48" t="s">
        <v>42</v>
      </c>
      <c r="C684" s="48" t="s">
        <v>46</v>
      </c>
      <c r="D684" s="58">
        <v>60462</v>
      </c>
    </row>
    <row r="685" spans="1:4" x14ac:dyDescent="0.25">
      <c r="A685" s="49">
        <v>42376</v>
      </c>
      <c r="B685" s="48" t="s">
        <v>57</v>
      </c>
      <c r="C685" s="48" t="s">
        <v>43</v>
      </c>
      <c r="D685" s="58">
        <v>50320</v>
      </c>
    </row>
    <row r="686" spans="1:4" x14ac:dyDescent="0.25">
      <c r="A686" s="49">
        <v>42939</v>
      </c>
      <c r="B686" s="48" t="s">
        <v>64</v>
      </c>
      <c r="C686" s="48" t="s">
        <v>46</v>
      </c>
      <c r="D686" s="58">
        <v>62598</v>
      </c>
    </row>
    <row r="687" spans="1:4" x14ac:dyDescent="0.25">
      <c r="A687" s="49">
        <v>42888</v>
      </c>
      <c r="B687" s="48" t="s">
        <v>42</v>
      </c>
      <c r="C687" s="48" t="s">
        <v>52</v>
      </c>
      <c r="D687" s="58">
        <v>60910</v>
      </c>
    </row>
    <row r="688" spans="1:4" x14ac:dyDescent="0.25">
      <c r="A688" s="49">
        <v>42459</v>
      </c>
      <c r="B688" s="48" t="s">
        <v>60</v>
      </c>
      <c r="C688" s="48" t="s">
        <v>46</v>
      </c>
      <c r="D688" s="58">
        <v>123844</v>
      </c>
    </row>
    <row r="689" spans="1:4" x14ac:dyDescent="0.25">
      <c r="A689" s="49">
        <v>42893</v>
      </c>
      <c r="B689" s="48" t="s">
        <v>53</v>
      </c>
      <c r="C689" s="48" t="s">
        <v>50</v>
      </c>
      <c r="D689" s="58">
        <v>32360</v>
      </c>
    </row>
    <row r="690" spans="1:4" x14ac:dyDescent="0.25">
      <c r="A690" s="49">
        <v>42850</v>
      </c>
      <c r="B690" s="48" t="s">
        <v>59</v>
      </c>
      <c r="C690" s="48" t="s">
        <v>52</v>
      </c>
      <c r="D690" s="58">
        <v>128368</v>
      </c>
    </row>
    <row r="691" spans="1:4" x14ac:dyDescent="0.25">
      <c r="A691" s="49">
        <v>42608</v>
      </c>
      <c r="B691" s="48" t="s">
        <v>65</v>
      </c>
      <c r="C691" s="48" t="s">
        <v>43</v>
      </c>
      <c r="D691" s="58">
        <v>63936</v>
      </c>
    </row>
    <row r="692" spans="1:4" x14ac:dyDescent="0.25">
      <c r="A692" s="49">
        <v>42889</v>
      </c>
      <c r="B692" s="48" t="s">
        <v>65</v>
      </c>
      <c r="C692" s="48" t="s">
        <v>50</v>
      </c>
      <c r="D692" s="58">
        <v>31158</v>
      </c>
    </row>
    <row r="693" spans="1:4" x14ac:dyDescent="0.25">
      <c r="A693" s="49">
        <v>42546</v>
      </c>
      <c r="B693" s="48" t="s">
        <v>65</v>
      </c>
      <c r="C693" s="48" t="s">
        <v>43</v>
      </c>
      <c r="D693" s="58">
        <v>102338</v>
      </c>
    </row>
    <row r="694" spans="1:4" x14ac:dyDescent="0.25">
      <c r="A694" s="49">
        <v>42716</v>
      </c>
      <c r="B694" s="48" t="s">
        <v>68</v>
      </c>
      <c r="C694" s="48" t="s">
        <v>52</v>
      </c>
      <c r="D694" s="58">
        <v>81831</v>
      </c>
    </row>
    <row r="695" spans="1:4" x14ac:dyDescent="0.25">
      <c r="A695" s="49">
        <v>42525</v>
      </c>
      <c r="B695" s="48" t="s">
        <v>44</v>
      </c>
      <c r="C695" s="48" t="s">
        <v>50</v>
      </c>
      <c r="D695" s="58">
        <v>70080</v>
      </c>
    </row>
    <row r="696" spans="1:4" x14ac:dyDescent="0.25">
      <c r="A696" s="49">
        <v>42864</v>
      </c>
      <c r="B696" s="48" t="s">
        <v>53</v>
      </c>
      <c r="C696" s="48" t="s">
        <v>46</v>
      </c>
      <c r="D696" s="58">
        <v>27722</v>
      </c>
    </row>
    <row r="697" spans="1:4" x14ac:dyDescent="0.25">
      <c r="A697" s="49">
        <v>42817</v>
      </c>
      <c r="B697" s="48" t="s">
        <v>66</v>
      </c>
      <c r="C697" s="48" t="s">
        <v>43</v>
      </c>
      <c r="D697" s="58">
        <v>36487</v>
      </c>
    </row>
    <row r="698" spans="1:4" x14ac:dyDescent="0.25">
      <c r="A698" s="49">
        <v>43007</v>
      </c>
      <c r="B698" s="48" t="s">
        <v>42</v>
      </c>
      <c r="C698" s="48" t="s">
        <v>50</v>
      </c>
      <c r="D698" s="58">
        <v>34058</v>
      </c>
    </row>
    <row r="699" spans="1:4" x14ac:dyDescent="0.25">
      <c r="A699" s="49">
        <v>42595</v>
      </c>
      <c r="B699" s="48" t="s">
        <v>47</v>
      </c>
      <c r="C699" s="48" t="s">
        <v>50</v>
      </c>
      <c r="D699" s="58">
        <v>31657</v>
      </c>
    </row>
    <row r="700" spans="1:4" x14ac:dyDescent="0.25">
      <c r="A700" s="49">
        <v>42930</v>
      </c>
      <c r="B700" s="48" t="s">
        <v>61</v>
      </c>
      <c r="C700" s="48" t="s">
        <v>52</v>
      </c>
      <c r="D700" s="58">
        <v>62568</v>
      </c>
    </row>
    <row r="701" spans="1:4" x14ac:dyDescent="0.25">
      <c r="A701" s="49">
        <v>43001</v>
      </c>
      <c r="B701" s="48" t="s">
        <v>66</v>
      </c>
      <c r="C701" s="48" t="s">
        <v>46</v>
      </c>
      <c r="D701" s="58">
        <v>61220</v>
      </c>
    </row>
    <row r="702" spans="1:4" x14ac:dyDescent="0.25">
      <c r="A702" s="49">
        <v>43010</v>
      </c>
      <c r="B702" s="48" t="s">
        <v>51</v>
      </c>
      <c r="C702" s="48" t="s">
        <v>43</v>
      </c>
      <c r="D702" s="58">
        <v>118695</v>
      </c>
    </row>
    <row r="703" spans="1:4" x14ac:dyDescent="0.25">
      <c r="A703" s="49">
        <v>42480</v>
      </c>
      <c r="B703" s="48" t="s">
        <v>61</v>
      </c>
      <c r="C703" s="48" t="s">
        <v>50</v>
      </c>
      <c r="D703" s="58">
        <v>50802</v>
      </c>
    </row>
    <row r="704" spans="1:4" x14ac:dyDescent="0.25">
      <c r="A704" s="49">
        <v>42824</v>
      </c>
      <c r="B704" s="48" t="s">
        <v>49</v>
      </c>
      <c r="C704" s="48" t="s">
        <v>50</v>
      </c>
      <c r="D704" s="58">
        <v>32691</v>
      </c>
    </row>
    <row r="705" spans="1:4" x14ac:dyDescent="0.25">
      <c r="A705" s="49">
        <v>42585</v>
      </c>
      <c r="B705" s="48" t="s">
        <v>47</v>
      </c>
      <c r="C705" s="48" t="s">
        <v>52</v>
      </c>
      <c r="D705" s="58">
        <v>35192</v>
      </c>
    </row>
    <row r="706" spans="1:4" x14ac:dyDescent="0.25">
      <c r="A706" s="49">
        <v>42949</v>
      </c>
      <c r="B706" s="48" t="s">
        <v>48</v>
      </c>
      <c r="C706" s="48" t="s">
        <v>52</v>
      </c>
      <c r="D706" s="58">
        <v>78146</v>
      </c>
    </row>
    <row r="707" spans="1:4" x14ac:dyDescent="0.25">
      <c r="A707" s="49">
        <v>43064</v>
      </c>
      <c r="B707" s="48" t="s">
        <v>48</v>
      </c>
      <c r="C707" s="48" t="s">
        <v>52</v>
      </c>
      <c r="D707" s="58">
        <v>74990</v>
      </c>
    </row>
    <row r="708" spans="1:4" x14ac:dyDescent="0.25">
      <c r="A708" s="49">
        <v>42488</v>
      </c>
      <c r="B708" s="48" t="s">
        <v>55</v>
      </c>
      <c r="C708" s="48" t="s">
        <v>52</v>
      </c>
      <c r="D708" s="58">
        <v>115308</v>
      </c>
    </row>
    <row r="709" spans="1:4" x14ac:dyDescent="0.25">
      <c r="A709" s="49">
        <v>42933</v>
      </c>
      <c r="B709" s="48" t="s">
        <v>62</v>
      </c>
      <c r="C709" s="48" t="s">
        <v>50</v>
      </c>
      <c r="D709" s="58">
        <v>42580</v>
      </c>
    </row>
    <row r="710" spans="1:4" x14ac:dyDescent="0.25">
      <c r="A710" s="49">
        <v>42557</v>
      </c>
      <c r="B710" s="48" t="s">
        <v>44</v>
      </c>
      <c r="C710" s="48" t="s">
        <v>52</v>
      </c>
      <c r="D710" s="58">
        <v>22841</v>
      </c>
    </row>
    <row r="711" spans="1:4" x14ac:dyDescent="0.25">
      <c r="A711" s="49">
        <v>42549</v>
      </c>
      <c r="B711" s="48" t="s">
        <v>63</v>
      </c>
      <c r="C711" s="48" t="s">
        <v>52</v>
      </c>
      <c r="D711" s="58">
        <v>21167</v>
      </c>
    </row>
    <row r="712" spans="1:4" x14ac:dyDescent="0.25">
      <c r="A712" s="49">
        <v>42955</v>
      </c>
      <c r="B712" s="48" t="s">
        <v>47</v>
      </c>
      <c r="C712" s="48" t="s">
        <v>52</v>
      </c>
      <c r="D712" s="58">
        <v>34314</v>
      </c>
    </row>
    <row r="713" spans="1:4" x14ac:dyDescent="0.25">
      <c r="A713" s="49">
        <v>42636</v>
      </c>
      <c r="B713" s="48" t="s">
        <v>45</v>
      </c>
      <c r="C713" s="48" t="s">
        <v>43</v>
      </c>
      <c r="D713" s="58">
        <v>106962</v>
      </c>
    </row>
    <row r="714" spans="1:4" x14ac:dyDescent="0.25">
      <c r="A714" s="49">
        <v>42562</v>
      </c>
      <c r="B714" s="48" t="s">
        <v>54</v>
      </c>
      <c r="C714" s="48" t="s">
        <v>46</v>
      </c>
      <c r="D714" s="58">
        <v>32114</v>
      </c>
    </row>
    <row r="715" spans="1:4" x14ac:dyDescent="0.25">
      <c r="A715" s="49">
        <v>42735</v>
      </c>
      <c r="B715" s="48" t="s">
        <v>51</v>
      </c>
      <c r="C715" s="48" t="s">
        <v>43</v>
      </c>
      <c r="D715" s="58">
        <v>41574</v>
      </c>
    </row>
    <row r="716" spans="1:4" x14ac:dyDescent="0.25">
      <c r="A716" s="49">
        <v>43027</v>
      </c>
      <c r="B716" s="48" t="s">
        <v>60</v>
      </c>
      <c r="C716" s="48" t="s">
        <v>43</v>
      </c>
      <c r="D716" s="58">
        <v>46143</v>
      </c>
    </row>
    <row r="717" spans="1:4" x14ac:dyDescent="0.25">
      <c r="A717" s="49">
        <v>43081</v>
      </c>
      <c r="B717" s="48" t="s">
        <v>64</v>
      </c>
      <c r="C717" s="48" t="s">
        <v>46</v>
      </c>
      <c r="D717" s="58">
        <v>45640</v>
      </c>
    </row>
    <row r="718" spans="1:4" x14ac:dyDescent="0.25">
      <c r="A718" s="49">
        <v>42997</v>
      </c>
      <c r="B718" s="48" t="s">
        <v>68</v>
      </c>
      <c r="C718" s="48" t="s">
        <v>43</v>
      </c>
      <c r="D718" s="58">
        <v>41556</v>
      </c>
    </row>
    <row r="719" spans="1:4" x14ac:dyDescent="0.25">
      <c r="A719" s="49">
        <v>42522</v>
      </c>
      <c r="B719" s="48" t="s">
        <v>59</v>
      </c>
      <c r="C719" s="48" t="s">
        <v>43</v>
      </c>
      <c r="D719" s="58">
        <v>51942</v>
      </c>
    </row>
    <row r="720" spans="1:4" x14ac:dyDescent="0.25">
      <c r="A720" s="49">
        <v>42735</v>
      </c>
      <c r="B720" s="48" t="s">
        <v>66</v>
      </c>
      <c r="C720" s="48" t="s">
        <v>43</v>
      </c>
      <c r="D720" s="58">
        <v>28127</v>
      </c>
    </row>
    <row r="721" spans="1:4" x14ac:dyDescent="0.25">
      <c r="A721" s="49">
        <v>42581</v>
      </c>
      <c r="B721" s="48" t="s">
        <v>67</v>
      </c>
      <c r="C721" s="48" t="s">
        <v>46</v>
      </c>
      <c r="D721" s="58">
        <v>38683</v>
      </c>
    </row>
    <row r="722" spans="1:4" x14ac:dyDescent="0.25">
      <c r="A722" s="49">
        <v>42392</v>
      </c>
      <c r="B722" s="48" t="s">
        <v>61</v>
      </c>
      <c r="C722" s="48" t="s">
        <v>52</v>
      </c>
      <c r="D722" s="58">
        <v>42418</v>
      </c>
    </row>
    <row r="723" spans="1:4" x14ac:dyDescent="0.25">
      <c r="A723" s="49">
        <v>42985</v>
      </c>
      <c r="B723" s="48" t="s">
        <v>44</v>
      </c>
      <c r="C723" s="48" t="s">
        <v>43</v>
      </c>
      <c r="D723" s="58">
        <v>95388</v>
      </c>
    </row>
    <row r="724" spans="1:4" x14ac:dyDescent="0.25">
      <c r="A724" s="49">
        <v>43089</v>
      </c>
      <c r="B724" s="48" t="s">
        <v>60</v>
      </c>
      <c r="C724" s="48" t="s">
        <v>43</v>
      </c>
      <c r="D724" s="58">
        <v>115158</v>
      </c>
    </row>
    <row r="725" spans="1:4" x14ac:dyDescent="0.25">
      <c r="A725" s="49">
        <v>42387</v>
      </c>
      <c r="B725" s="48" t="s">
        <v>65</v>
      </c>
      <c r="C725" s="48" t="s">
        <v>43</v>
      </c>
      <c r="D725" s="58">
        <v>42383</v>
      </c>
    </row>
    <row r="726" spans="1:4" x14ac:dyDescent="0.25">
      <c r="A726" s="49">
        <v>42907</v>
      </c>
      <c r="B726" s="48" t="s">
        <v>47</v>
      </c>
      <c r="C726" s="48" t="s">
        <v>46</v>
      </c>
      <c r="D726" s="58">
        <v>44220</v>
      </c>
    </row>
    <row r="727" spans="1:4" x14ac:dyDescent="0.25">
      <c r="A727" s="49">
        <v>42759</v>
      </c>
      <c r="B727" s="48" t="s">
        <v>65</v>
      </c>
      <c r="C727" s="48" t="s">
        <v>50</v>
      </c>
      <c r="D727" s="58">
        <v>22759</v>
      </c>
    </row>
    <row r="728" spans="1:4" x14ac:dyDescent="0.25">
      <c r="A728" s="49">
        <v>42968</v>
      </c>
      <c r="B728" s="48" t="s">
        <v>48</v>
      </c>
      <c r="C728" s="48" t="s">
        <v>46</v>
      </c>
      <c r="D728" s="58">
        <v>23622</v>
      </c>
    </row>
    <row r="729" spans="1:4" x14ac:dyDescent="0.25">
      <c r="A729" s="49">
        <v>42553</v>
      </c>
      <c r="B729" s="48" t="s">
        <v>42</v>
      </c>
      <c r="C729" s="48" t="s">
        <v>52</v>
      </c>
      <c r="D729" s="58">
        <v>20832</v>
      </c>
    </row>
    <row r="730" spans="1:4" x14ac:dyDescent="0.25">
      <c r="A730" s="49">
        <v>42989</v>
      </c>
      <c r="B730" s="48" t="s">
        <v>49</v>
      </c>
      <c r="C730" s="48" t="s">
        <v>50</v>
      </c>
      <c r="D730" s="58">
        <v>61168</v>
      </c>
    </row>
    <row r="731" spans="1:4" x14ac:dyDescent="0.25">
      <c r="A731" s="49">
        <v>42569</v>
      </c>
      <c r="B731" s="48" t="s">
        <v>58</v>
      </c>
      <c r="C731" s="48" t="s">
        <v>46</v>
      </c>
      <c r="D731" s="58">
        <v>77652</v>
      </c>
    </row>
    <row r="732" spans="1:4" x14ac:dyDescent="0.25">
      <c r="A732" s="49">
        <v>42608</v>
      </c>
      <c r="B732" s="48" t="s">
        <v>61</v>
      </c>
      <c r="C732" s="48" t="s">
        <v>50</v>
      </c>
      <c r="D732" s="58">
        <v>20155</v>
      </c>
    </row>
    <row r="733" spans="1:4" x14ac:dyDescent="0.25">
      <c r="A733" s="49">
        <v>42731</v>
      </c>
      <c r="B733" s="48" t="s">
        <v>66</v>
      </c>
      <c r="C733" s="48" t="s">
        <v>50</v>
      </c>
      <c r="D733" s="58">
        <v>33238</v>
      </c>
    </row>
    <row r="734" spans="1:4" x14ac:dyDescent="0.25">
      <c r="A734" s="49">
        <v>42676</v>
      </c>
      <c r="B734" s="48" t="s">
        <v>45</v>
      </c>
      <c r="C734" s="48" t="s">
        <v>46</v>
      </c>
      <c r="D734" s="58">
        <v>18976</v>
      </c>
    </row>
    <row r="735" spans="1:4" x14ac:dyDescent="0.25">
      <c r="A735" s="49">
        <v>43017</v>
      </c>
      <c r="B735" s="48" t="s">
        <v>53</v>
      </c>
      <c r="C735" s="48" t="s">
        <v>43</v>
      </c>
      <c r="D735" s="58">
        <v>83210</v>
      </c>
    </row>
    <row r="736" spans="1:4" x14ac:dyDescent="0.25">
      <c r="A736" s="49">
        <v>42417</v>
      </c>
      <c r="B736" s="48" t="s">
        <v>60</v>
      </c>
      <c r="C736" s="48" t="s">
        <v>50</v>
      </c>
      <c r="D736" s="58">
        <v>76962</v>
      </c>
    </row>
    <row r="737" spans="1:4" x14ac:dyDescent="0.25">
      <c r="A737" s="49">
        <v>42873</v>
      </c>
      <c r="B737" s="48" t="s">
        <v>57</v>
      </c>
      <c r="C737" s="48" t="s">
        <v>50</v>
      </c>
      <c r="D737" s="58">
        <v>60002</v>
      </c>
    </row>
    <row r="738" spans="1:4" x14ac:dyDescent="0.25">
      <c r="A738" s="49">
        <v>42768</v>
      </c>
      <c r="B738" s="48" t="s">
        <v>60</v>
      </c>
      <c r="C738" s="48" t="s">
        <v>43</v>
      </c>
      <c r="D738" s="58">
        <v>32795</v>
      </c>
    </row>
    <row r="739" spans="1:4" x14ac:dyDescent="0.25">
      <c r="A739" s="49">
        <v>42970</v>
      </c>
      <c r="B739" s="48" t="s">
        <v>51</v>
      </c>
      <c r="C739" s="48" t="s">
        <v>50</v>
      </c>
      <c r="D739" s="58">
        <v>102807</v>
      </c>
    </row>
    <row r="740" spans="1:4" x14ac:dyDescent="0.25">
      <c r="A740" s="49">
        <v>42834</v>
      </c>
      <c r="B740" s="48" t="s">
        <v>61</v>
      </c>
      <c r="C740" s="48" t="s">
        <v>52</v>
      </c>
      <c r="D740" s="58">
        <v>107532</v>
      </c>
    </row>
    <row r="741" spans="1:4" x14ac:dyDescent="0.25">
      <c r="A741" s="49">
        <v>43011</v>
      </c>
      <c r="B741" s="48" t="s">
        <v>54</v>
      </c>
      <c r="C741" s="48" t="s">
        <v>43</v>
      </c>
      <c r="D741" s="58">
        <v>78004</v>
      </c>
    </row>
    <row r="742" spans="1:4" x14ac:dyDescent="0.25">
      <c r="A742" s="49">
        <v>42453</v>
      </c>
      <c r="B742" s="48" t="s">
        <v>57</v>
      </c>
      <c r="C742" s="48" t="s">
        <v>43</v>
      </c>
      <c r="D742" s="58">
        <v>42377</v>
      </c>
    </row>
    <row r="743" spans="1:4" x14ac:dyDescent="0.25">
      <c r="A743" s="49">
        <v>43098</v>
      </c>
      <c r="B743" s="48" t="s">
        <v>51</v>
      </c>
      <c r="C743" s="48" t="s">
        <v>50</v>
      </c>
      <c r="D743" s="58">
        <v>17795</v>
      </c>
    </row>
    <row r="744" spans="1:4" x14ac:dyDescent="0.25">
      <c r="A744" s="49">
        <v>42478</v>
      </c>
      <c r="B744" s="48" t="s">
        <v>62</v>
      </c>
      <c r="C744" s="48" t="s">
        <v>50</v>
      </c>
      <c r="D744" s="58">
        <v>23101</v>
      </c>
    </row>
    <row r="745" spans="1:4" x14ac:dyDescent="0.25">
      <c r="A745" s="49">
        <v>42863</v>
      </c>
      <c r="B745" s="48" t="s">
        <v>59</v>
      </c>
      <c r="C745" s="48" t="s">
        <v>43</v>
      </c>
      <c r="D745" s="58">
        <v>53988</v>
      </c>
    </row>
    <row r="746" spans="1:4" x14ac:dyDescent="0.25">
      <c r="A746" s="49">
        <v>42707</v>
      </c>
      <c r="B746" s="48" t="s">
        <v>64</v>
      </c>
      <c r="C746" s="48" t="s">
        <v>52</v>
      </c>
      <c r="D746" s="58">
        <v>53370</v>
      </c>
    </row>
    <row r="747" spans="1:4" x14ac:dyDescent="0.25">
      <c r="A747" s="49">
        <v>42442</v>
      </c>
      <c r="B747" s="48" t="s">
        <v>48</v>
      </c>
      <c r="C747" s="48" t="s">
        <v>50</v>
      </c>
      <c r="D747" s="58">
        <v>26460</v>
      </c>
    </row>
    <row r="748" spans="1:4" x14ac:dyDescent="0.25">
      <c r="A748" s="49">
        <v>42599</v>
      </c>
      <c r="B748" s="48" t="s">
        <v>65</v>
      </c>
      <c r="C748" s="48" t="s">
        <v>52</v>
      </c>
      <c r="D748" s="58">
        <v>104230</v>
      </c>
    </row>
    <row r="749" spans="1:4" x14ac:dyDescent="0.25">
      <c r="A749" s="49">
        <v>42944</v>
      </c>
      <c r="B749" s="48" t="s">
        <v>51</v>
      </c>
      <c r="C749" s="48" t="s">
        <v>43</v>
      </c>
      <c r="D749" s="58">
        <v>50404</v>
      </c>
    </row>
    <row r="750" spans="1:4" x14ac:dyDescent="0.25">
      <c r="A750" s="49">
        <v>43091</v>
      </c>
      <c r="B750" s="48" t="s">
        <v>48</v>
      </c>
      <c r="C750" s="48" t="s">
        <v>46</v>
      </c>
      <c r="D750" s="58">
        <v>27006</v>
      </c>
    </row>
    <row r="751" spans="1:4" x14ac:dyDescent="0.25">
      <c r="A751" s="49">
        <v>42721</v>
      </c>
      <c r="B751" s="48" t="s">
        <v>53</v>
      </c>
      <c r="C751" s="48" t="s">
        <v>50</v>
      </c>
      <c r="D751" s="58">
        <v>31138</v>
      </c>
    </row>
    <row r="752" spans="1:4" x14ac:dyDescent="0.25">
      <c r="A752" s="49">
        <v>42813</v>
      </c>
      <c r="B752" s="48" t="s">
        <v>67</v>
      </c>
      <c r="C752" s="48" t="s">
        <v>46</v>
      </c>
      <c r="D752" s="58">
        <v>22359</v>
      </c>
    </row>
    <row r="753" spans="1:4" x14ac:dyDescent="0.25">
      <c r="A753" s="49">
        <v>42905</v>
      </c>
      <c r="B753" s="48" t="s">
        <v>68</v>
      </c>
      <c r="C753" s="48" t="s">
        <v>50</v>
      </c>
      <c r="D753" s="58">
        <v>69292</v>
      </c>
    </row>
    <row r="754" spans="1:4" x14ac:dyDescent="0.25">
      <c r="A754" s="49">
        <v>42757</v>
      </c>
      <c r="B754" s="48" t="s">
        <v>58</v>
      </c>
      <c r="C754" s="48" t="s">
        <v>43</v>
      </c>
      <c r="D754" s="58">
        <v>16721</v>
      </c>
    </row>
    <row r="755" spans="1:4" x14ac:dyDescent="0.25">
      <c r="A755" s="49">
        <v>43000</v>
      </c>
      <c r="B755" s="48" t="s">
        <v>65</v>
      </c>
      <c r="C755" s="48" t="s">
        <v>46</v>
      </c>
      <c r="D755" s="58">
        <v>45204</v>
      </c>
    </row>
    <row r="756" spans="1:4" x14ac:dyDescent="0.25">
      <c r="A756" s="49">
        <v>42404</v>
      </c>
      <c r="B756" s="48" t="s">
        <v>44</v>
      </c>
      <c r="C756" s="48" t="s">
        <v>52</v>
      </c>
      <c r="D756" s="58">
        <v>167088</v>
      </c>
    </row>
    <row r="757" spans="1:4" x14ac:dyDescent="0.25">
      <c r="A757" s="49">
        <v>42575</v>
      </c>
      <c r="B757" s="48" t="s">
        <v>67</v>
      </c>
      <c r="C757" s="48" t="s">
        <v>43</v>
      </c>
      <c r="D757" s="58">
        <v>103540</v>
      </c>
    </row>
    <row r="758" spans="1:4" x14ac:dyDescent="0.25">
      <c r="A758" s="49">
        <v>42768</v>
      </c>
      <c r="B758" s="48" t="s">
        <v>58</v>
      </c>
      <c r="C758" s="48" t="s">
        <v>43</v>
      </c>
      <c r="D758" s="58">
        <v>107276</v>
      </c>
    </row>
    <row r="759" spans="1:4" x14ac:dyDescent="0.25">
      <c r="A759" s="49">
        <v>42831</v>
      </c>
      <c r="B759" s="48" t="s">
        <v>58</v>
      </c>
      <c r="C759" s="48" t="s">
        <v>50</v>
      </c>
      <c r="D759" s="58">
        <v>17185</v>
      </c>
    </row>
    <row r="760" spans="1:4" x14ac:dyDescent="0.25">
      <c r="A760" s="49">
        <v>42662</v>
      </c>
      <c r="B760" s="48" t="s">
        <v>48</v>
      </c>
      <c r="C760" s="48" t="s">
        <v>52</v>
      </c>
      <c r="D760" s="58">
        <v>38414</v>
      </c>
    </row>
    <row r="761" spans="1:4" x14ac:dyDescent="0.25">
      <c r="A761" s="49">
        <v>43050</v>
      </c>
      <c r="B761" s="48" t="s">
        <v>61</v>
      </c>
      <c r="C761" s="48" t="s">
        <v>46</v>
      </c>
      <c r="D761" s="58">
        <v>26392</v>
      </c>
    </row>
    <row r="762" spans="1:4" x14ac:dyDescent="0.25">
      <c r="A762" s="49">
        <v>42436</v>
      </c>
      <c r="B762" s="48" t="s">
        <v>58</v>
      </c>
      <c r="C762" s="48" t="s">
        <v>50</v>
      </c>
      <c r="D762" s="58">
        <v>32997</v>
      </c>
    </row>
    <row r="763" spans="1:4" x14ac:dyDescent="0.25">
      <c r="A763" s="49">
        <v>42631</v>
      </c>
      <c r="B763" s="48" t="s">
        <v>61</v>
      </c>
      <c r="C763" s="48" t="s">
        <v>46</v>
      </c>
      <c r="D763" s="58">
        <v>21914</v>
      </c>
    </row>
    <row r="764" spans="1:4" x14ac:dyDescent="0.25">
      <c r="A764" s="49">
        <v>42890</v>
      </c>
      <c r="B764" s="48" t="s">
        <v>55</v>
      </c>
      <c r="C764" s="48" t="s">
        <v>50</v>
      </c>
      <c r="D764" s="58">
        <v>30781</v>
      </c>
    </row>
    <row r="765" spans="1:4" x14ac:dyDescent="0.25">
      <c r="A765" s="49">
        <v>42619</v>
      </c>
      <c r="B765" s="48" t="s">
        <v>58</v>
      </c>
      <c r="C765" s="48" t="s">
        <v>46</v>
      </c>
      <c r="D765" s="58">
        <v>76592</v>
      </c>
    </row>
    <row r="766" spans="1:4" x14ac:dyDescent="0.25">
      <c r="A766" s="49">
        <v>42559</v>
      </c>
      <c r="B766" s="48" t="s">
        <v>64</v>
      </c>
      <c r="C766" s="48" t="s">
        <v>46</v>
      </c>
      <c r="D766" s="58">
        <v>20902</v>
      </c>
    </row>
    <row r="767" spans="1:4" x14ac:dyDescent="0.25">
      <c r="A767" s="49">
        <v>43050</v>
      </c>
      <c r="B767" s="48" t="s">
        <v>48</v>
      </c>
      <c r="C767" s="48" t="s">
        <v>43</v>
      </c>
      <c r="D767" s="58">
        <v>49164</v>
      </c>
    </row>
    <row r="768" spans="1:4" x14ac:dyDescent="0.25">
      <c r="A768" s="49">
        <v>42924</v>
      </c>
      <c r="B768" s="48" t="s">
        <v>65</v>
      </c>
      <c r="C768" s="48" t="s">
        <v>52</v>
      </c>
      <c r="D768" s="58">
        <v>16058</v>
      </c>
    </row>
    <row r="769" spans="1:4" x14ac:dyDescent="0.25">
      <c r="A769" s="49">
        <v>42958</v>
      </c>
      <c r="B769" s="48" t="s">
        <v>45</v>
      </c>
      <c r="C769" s="48" t="s">
        <v>43</v>
      </c>
      <c r="D769" s="58">
        <v>78256</v>
      </c>
    </row>
    <row r="770" spans="1:4" x14ac:dyDescent="0.25">
      <c r="A770" s="49">
        <v>42688</v>
      </c>
      <c r="B770" s="48" t="s">
        <v>47</v>
      </c>
      <c r="C770" s="48" t="s">
        <v>46</v>
      </c>
      <c r="D770" s="58">
        <v>32212</v>
      </c>
    </row>
    <row r="771" spans="1:4" x14ac:dyDescent="0.25">
      <c r="A771" s="49">
        <v>42506</v>
      </c>
      <c r="B771" s="48" t="s">
        <v>64</v>
      </c>
      <c r="C771" s="48" t="s">
        <v>46</v>
      </c>
      <c r="D771" s="58">
        <v>13273</v>
      </c>
    </row>
    <row r="772" spans="1:4" x14ac:dyDescent="0.25">
      <c r="A772" s="49">
        <v>43086</v>
      </c>
      <c r="B772" s="48" t="s">
        <v>48</v>
      </c>
      <c r="C772" s="48" t="s">
        <v>43</v>
      </c>
      <c r="D772" s="58">
        <v>62246</v>
      </c>
    </row>
    <row r="773" spans="1:4" x14ac:dyDescent="0.25">
      <c r="A773" s="49">
        <v>42886</v>
      </c>
      <c r="B773" s="48" t="s">
        <v>45</v>
      </c>
      <c r="C773" s="48" t="s">
        <v>52</v>
      </c>
      <c r="D773" s="58">
        <v>116924</v>
      </c>
    </row>
    <row r="774" spans="1:4" x14ac:dyDescent="0.25">
      <c r="A774" s="49">
        <v>42963</v>
      </c>
      <c r="B774" s="48" t="s">
        <v>45</v>
      </c>
      <c r="C774" s="48" t="s">
        <v>50</v>
      </c>
      <c r="D774" s="58">
        <v>38724</v>
      </c>
    </row>
    <row r="775" spans="1:4" x14ac:dyDescent="0.25">
      <c r="A775" s="49">
        <v>42857</v>
      </c>
      <c r="B775" s="48" t="s">
        <v>62</v>
      </c>
      <c r="C775" s="48" t="s">
        <v>46</v>
      </c>
      <c r="D775" s="58">
        <v>37362</v>
      </c>
    </row>
    <row r="776" spans="1:4" x14ac:dyDescent="0.25">
      <c r="A776" s="49">
        <v>42443</v>
      </c>
      <c r="B776" s="48" t="s">
        <v>65</v>
      </c>
      <c r="C776" s="48" t="s">
        <v>50</v>
      </c>
      <c r="D776" s="58">
        <v>41716</v>
      </c>
    </row>
    <row r="777" spans="1:4" x14ac:dyDescent="0.25">
      <c r="A777" s="49">
        <v>42788</v>
      </c>
      <c r="B777" s="48" t="s">
        <v>53</v>
      </c>
      <c r="C777" s="48" t="s">
        <v>43</v>
      </c>
      <c r="D777" s="58">
        <v>40837</v>
      </c>
    </row>
    <row r="778" spans="1:4" x14ac:dyDescent="0.25">
      <c r="A778" s="49">
        <v>42702</v>
      </c>
      <c r="B778" s="48" t="s">
        <v>48</v>
      </c>
      <c r="C778" s="48" t="s">
        <v>46</v>
      </c>
      <c r="D778" s="58">
        <v>70160</v>
      </c>
    </row>
    <row r="779" spans="1:4" x14ac:dyDescent="0.25">
      <c r="A779" s="49">
        <v>42594</v>
      </c>
      <c r="B779" s="48" t="s">
        <v>42</v>
      </c>
      <c r="C779" s="48" t="s">
        <v>50</v>
      </c>
      <c r="D779" s="58">
        <v>44626</v>
      </c>
    </row>
    <row r="780" spans="1:4" x14ac:dyDescent="0.25">
      <c r="A780" s="49">
        <v>42461</v>
      </c>
      <c r="B780" s="48" t="s">
        <v>65</v>
      </c>
      <c r="C780" s="48" t="s">
        <v>46</v>
      </c>
      <c r="D780" s="58">
        <v>53208</v>
      </c>
    </row>
    <row r="781" spans="1:4" x14ac:dyDescent="0.25">
      <c r="A781" s="49">
        <v>42514</v>
      </c>
      <c r="B781" s="48" t="s">
        <v>60</v>
      </c>
      <c r="C781" s="48" t="s">
        <v>46</v>
      </c>
      <c r="D781" s="58">
        <v>43136</v>
      </c>
    </row>
    <row r="782" spans="1:4" x14ac:dyDescent="0.25">
      <c r="A782" s="49">
        <v>42645</v>
      </c>
      <c r="B782" s="48" t="s">
        <v>45</v>
      </c>
      <c r="C782" s="48" t="s">
        <v>50</v>
      </c>
      <c r="D782" s="58">
        <v>17897</v>
      </c>
    </row>
    <row r="783" spans="1:4" x14ac:dyDescent="0.25">
      <c r="A783" s="49">
        <v>42388</v>
      </c>
      <c r="B783" s="48" t="s">
        <v>62</v>
      </c>
      <c r="C783" s="48" t="s">
        <v>52</v>
      </c>
      <c r="D783" s="58">
        <v>108602</v>
      </c>
    </row>
    <row r="784" spans="1:4" x14ac:dyDescent="0.25">
      <c r="A784" s="49">
        <v>42810</v>
      </c>
      <c r="B784" s="48" t="s">
        <v>47</v>
      </c>
      <c r="C784" s="48" t="s">
        <v>50</v>
      </c>
      <c r="D784" s="58">
        <v>67418</v>
      </c>
    </row>
    <row r="785" spans="1:4" x14ac:dyDescent="0.25">
      <c r="A785" s="49">
        <v>42483</v>
      </c>
      <c r="B785" s="48" t="s">
        <v>57</v>
      </c>
      <c r="C785" s="48" t="s">
        <v>43</v>
      </c>
      <c r="D785" s="58">
        <v>37302</v>
      </c>
    </row>
    <row r="786" spans="1:4" x14ac:dyDescent="0.25">
      <c r="A786" s="49">
        <v>43067</v>
      </c>
      <c r="B786" s="48" t="s">
        <v>49</v>
      </c>
      <c r="C786" s="48" t="s">
        <v>52</v>
      </c>
      <c r="D786" s="58">
        <v>34755</v>
      </c>
    </row>
    <row r="787" spans="1:4" x14ac:dyDescent="0.25">
      <c r="A787" s="49">
        <v>42822</v>
      </c>
      <c r="B787" s="48" t="s">
        <v>55</v>
      </c>
      <c r="C787" s="48" t="s">
        <v>46</v>
      </c>
      <c r="D787" s="58">
        <v>33524</v>
      </c>
    </row>
    <row r="788" spans="1:4" x14ac:dyDescent="0.25">
      <c r="A788" s="49">
        <v>42993</v>
      </c>
      <c r="B788" s="48" t="s">
        <v>51</v>
      </c>
      <c r="C788" s="48" t="s">
        <v>50</v>
      </c>
      <c r="D788" s="58">
        <v>25801</v>
      </c>
    </row>
    <row r="789" spans="1:4" x14ac:dyDescent="0.25">
      <c r="A789" s="49">
        <v>43056</v>
      </c>
      <c r="B789" s="48" t="s">
        <v>66</v>
      </c>
      <c r="C789" s="48" t="s">
        <v>50</v>
      </c>
      <c r="D789" s="58">
        <v>33392</v>
      </c>
    </row>
    <row r="790" spans="1:4" x14ac:dyDescent="0.25">
      <c r="A790" s="49">
        <v>43006</v>
      </c>
      <c r="B790" s="48" t="s">
        <v>53</v>
      </c>
      <c r="C790" s="48" t="s">
        <v>46</v>
      </c>
      <c r="D790" s="58">
        <v>30440</v>
      </c>
    </row>
    <row r="791" spans="1:4" x14ac:dyDescent="0.25">
      <c r="A791" s="49">
        <v>42742</v>
      </c>
      <c r="B791" s="48" t="s">
        <v>49</v>
      </c>
      <c r="C791" s="48" t="s">
        <v>46</v>
      </c>
      <c r="D791" s="58">
        <v>16862</v>
      </c>
    </row>
    <row r="792" spans="1:4" x14ac:dyDescent="0.25">
      <c r="A792" s="49">
        <v>42859</v>
      </c>
      <c r="B792" s="48" t="s">
        <v>60</v>
      </c>
      <c r="C792" s="48" t="s">
        <v>52</v>
      </c>
      <c r="D792" s="58">
        <v>51010</v>
      </c>
    </row>
    <row r="793" spans="1:4" x14ac:dyDescent="0.25">
      <c r="A793" s="49">
        <v>42606</v>
      </c>
      <c r="B793" s="48" t="s">
        <v>51</v>
      </c>
      <c r="C793" s="48" t="s">
        <v>50</v>
      </c>
      <c r="D793" s="58">
        <v>50416</v>
      </c>
    </row>
    <row r="794" spans="1:4" x14ac:dyDescent="0.25">
      <c r="A794" s="49">
        <v>42698</v>
      </c>
      <c r="B794" s="48" t="s">
        <v>61</v>
      </c>
      <c r="C794" s="48" t="s">
        <v>52</v>
      </c>
      <c r="D794" s="58">
        <v>55667</v>
      </c>
    </row>
    <row r="795" spans="1:4" x14ac:dyDescent="0.25">
      <c r="A795" s="49">
        <v>42664</v>
      </c>
      <c r="B795" s="48" t="s">
        <v>66</v>
      </c>
      <c r="C795" s="48" t="s">
        <v>50</v>
      </c>
      <c r="D795" s="58">
        <v>33691</v>
      </c>
    </row>
    <row r="796" spans="1:4" x14ac:dyDescent="0.25">
      <c r="A796" s="49">
        <v>42453</v>
      </c>
      <c r="B796" s="48" t="s">
        <v>68</v>
      </c>
      <c r="C796" s="48" t="s">
        <v>43</v>
      </c>
      <c r="D796" s="58">
        <v>69614</v>
      </c>
    </row>
    <row r="797" spans="1:4" x14ac:dyDescent="0.25">
      <c r="A797" s="49">
        <v>43031</v>
      </c>
      <c r="B797" s="48" t="s">
        <v>59</v>
      </c>
      <c r="C797" s="48" t="s">
        <v>52</v>
      </c>
      <c r="D797" s="58">
        <v>44589</v>
      </c>
    </row>
    <row r="798" spans="1:4" x14ac:dyDescent="0.25">
      <c r="A798" s="49">
        <v>42969</v>
      </c>
      <c r="B798" s="48" t="s">
        <v>57</v>
      </c>
      <c r="C798" s="48" t="s">
        <v>52</v>
      </c>
      <c r="D798" s="58">
        <v>54172</v>
      </c>
    </row>
    <row r="799" spans="1:4" x14ac:dyDescent="0.25">
      <c r="A799" s="49">
        <v>42672</v>
      </c>
      <c r="B799" s="48" t="s">
        <v>66</v>
      </c>
      <c r="C799" s="48" t="s">
        <v>43</v>
      </c>
      <c r="D799" s="58">
        <v>67690</v>
      </c>
    </row>
    <row r="800" spans="1:4" x14ac:dyDescent="0.25">
      <c r="A800" s="49">
        <v>42808</v>
      </c>
      <c r="B800" s="48" t="s">
        <v>67</v>
      </c>
      <c r="C800" s="48" t="s">
        <v>50</v>
      </c>
      <c r="D800" s="58">
        <v>20069</v>
      </c>
    </row>
    <row r="801" spans="1:4" x14ac:dyDescent="0.25">
      <c r="A801" s="49">
        <v>42414</v>
      </c>
      <c r="B801" s="48" t="s">
        <v>60</v>
      </c>
      <c r="C801" s="48" t="s">
        <v>46</v>
      </c>
      <c r="D801" s="58">
        <v>70884</v>
      </c>
    </row>
    <row r="802" spans="1:4" x14ac:dyDescent="0.25">
      <c r="A802" s="49">
        <v>43065</v>
      </c>
      <c r="B802" s="48" t="s">
        <v>53</v>
      </c>
      <c r="C802" s="48" t="s">
        <v>50</v>
      </c>
      <c r="D802" s="58">
        <v>56960</v>
      </c>
    </row>
    <row r="803" spans="1:4" x14ac:dyDescent="0.25">
      <c r="A803" s="49">
        <v>42581</v>
      </c>
      <c r="B803" s="48" t="s">
        <v>57</v>
      </c>
      <c r="C803" s="48" t="s">
        <v>43</v>
      </c>
      <c r="D803" s="58">
        <v>103308</v>
      </c>
    </row>
    <row r="804" spans="1:4" x14ac:dyDescent="0.25">
      <c r="A804" s="49">
        <v>42799</v>
      </c>
      <c r="B804" s="48" t="s">
        <v>59</v>
      </c>
      <c r="C804" s="48" t="s">
        <v>50</v>
      </c>
      <c r="D804" s="58">
        <v>60634</v>
      </c>
    </row>
    <row r="805" spans="1:4" x14ac:dyDescent="0.25">
      <c r="A805" s="49">
        <v>43059</v>
      </c>
      <c r="B805" s="48" t="s">
        <v>42</v>
      </c>
      <c r="C805" s="48" t="s">
        <v>52</v>
      </c>
      <c r="D805" s="58">
        <v>15570</v>
      </c>
    </row>
    <row r="806" spans="1:4" x14ac:dyDescent="0.25">
      <c r="A806" s="49">
        <v>42840</v>
      </c>
      <c r="B806" s="48" t="s">
        <v>51</v>
      </c>
      <c r="C806" s="48" t="s">
        <v>50</v>
      </c>
      <c r="D806" s="58">
        <v>35780</v>
      </c>
    </row>
    <row r="807" spans="1:4" x14ac:dyDescent="0.25">
      <c r="A807" s="49">
        <v>42396</v>
      </c>
      <c r="B807" s="48" t="s">
        <v>55</v>
      </c>
      <c r="C807" s="48" t="s">
        <v>43</v>
      </c>
      <c r="D807" s="58">
        <v>91164</v>
      </c>
    </row>
    <row r="808" spans="1:4" x14ac:dyDescent="0.25">
      <c r="A808" s="49">
        <v>42945</v>
      </c>
      <c r="B808" s="48" t="s">
        <v>42</v>
      </c>
      <c r="C808" s="48" t="s">
        <v>50</v>
      </c>
      <c r="D808" s="58">
        <v>59511</v>
      </c>
    </row>
    <row r="809" spans="1:4" x14ac:dyDescent="0.25">
      <c r="A809" s="49">
        <v>42782</v>
      </c>
      <c r="B809" s="48" t="s">
        <v>42</v>
      </c>
      <c r="C809" s="48" t="s">
        <v>50</v>
      </c>
      <c r="D809" s="58">
        <v>77000</v>
      </c>
    </row>
    <row r="810" spans="1:4" x14ac:dyDescent="0.25">
      <c r="A810" s="49">
        <v>43000</v>
      </c>
      <c r="B810" s="48" t="s">
        <v>53</v>
      </c>
      <c r="C810" s="48" t="s">
        <v>46</v>
      </c>
      <c r="D810" s="58">
        <v>32188</v>
      </c>
    </row>
    <row r="811" spans="1:4" x14ac:dyDescent="0.25">
      <c r="A811" s="49">
        <v>42941</v>
      </c>
      <c r="B811" s="48" t="s">
        <v>68</v>
      </c>
      <c r="C811" s="48" t="s">
        <v>50</v>
      </c>
      <c r="D811" s="58">
        <v>56326</v>
      </c>
    </row>
    <row r="812" spans="1:4" x14ac:dyDescent="0.25">
      <c r="A812" s="49">
        <v>42619</v>
      </c>
      <c r="B812" s="48" t="s">
        <v>51</v>
      </c>
      <c r="C812" s="48" t="s">
        <v>43</v>
      </c>
      <c r="D812" s="58">
        <v>38631</v>
      </c>
    </row>
    <row r="813" spans="1:4" x14ac:dyDescent="0.25">
      <c r="A813" s="49">
        <v>42593</v>
      </c>
      <c r="B813" s="48" t="s">
        <v>57</v>
      </c>
      <c r="C813" s="48" t="s">
        <v>50</v>
      </c>
      <c r="D813" s="58">
        <v>20315</v>
      </c>
    </row>
    <row r="814" spans="1:4" x14ac:dyDescent="0.25">
      <c r="A814" s="49">
        <v>42767</v>
      </c>
      <c r="B814" s="48" t="s">
        <v>61</v>
      </c>
      <c r="C814" s="48" t="s">
        <v>43</v>
      </c>
      <c r="D814" s="58">
        <v>32407</v>
      </c>
    </row>
    <row r="815" spans="1:4" x14ac:dyDescent="0.25">
      <c r="A815" s="49">
        <v>42624</v>
      </c>
      <c r="B815" s="48" t="s">
        <v>42</v>
      </c>
      <c r="C815" s="48" t="s">
        <v>52</v>
      </c>
      <c r="D815" s="58">
        <v>46340</v>
      </c>
    </row>
    <row r="816" spans="1:4" x14ac:dyDescent="0.25">
      <c r="A816" s="49">
        <v>42643</v>
      </c>
      <c r="B816" s="48" t="s">
        <v>68</v>
      </c>
      <c r="C816" s="48" t="s">
        <v>50</v>
      </c>
      <c r="D816" s="58">
        <v>56428</v>
      </c>
    </row>
    <row r="817" spans="1:4" x14ac:dyDescent="0.25">
      <c r="A817" s="49">
        <v>42670</v>
      </c>
      <c r="B817" s="48" t="s">
        <v>45</v>
      </c>
      <c r="C817" s="48" t="s">
        <v>52</v>
      </c>
      <c r="D817" s="58">
        <v>43088</v>
      </c>
    </row>
    <row r="818" spans="1:4" x14ac:dyDescent="0.25">
      <c r="A818" s="49">
        <v>42944</v>
      </c>
      <c r="B818" s="48" t="s">
        <v>62</v>
      </c>
      <c r="C818" s="48" t="s">
        <v>46</v>
      </c>
      <c r="D818" s="58">
        <v>40136</v>
      </c>
    </row>
    <row r="819" spans="1:4" x14ac:dyDescent="0.25">
      <c r="A819" s="49">
        <v>42493</v>
      </c>
      <c r="B819" s="48" t="s">
        <v>63</v>
      </c>
      <c r="C819" s="48" t="s">
        <v>52</v>
      </c>
      <c r="D819" s="58">
        <v>36672</v>
      </c>
    </row>
    <row r="820" spans="1:4" x14ac:dyDescent="0.25">
      <c r="A820" s="49">
        <v>42750</v>
      </c>
      <c r="B820" s="48" t="s">
        <v>48</v>
      </c>
      <c r="C820" s="48" t="s">
        <v>50</v>
      </c>
      <c r="D820" s="58">
        <v>51298</v>
      </c>
    </row>
    <row r="821" spans="1:4" x14ac:dyDescent="0.25">
      <c r="A821" s="49">
        <v>42686</v>
      </c>
      <c r="B821" s="48" t="s">
        <v>63</v>
      </c>
      <c r="C821" s="48" t="s">
        <v>50</v>
      </c>
      <c r="D821" s="58">
        <v>25232</v>
      </c>
    </row>
    <row r="822" spans="1:4" x14ac:dyDescent="0.25">
      <c r="A822" s="49">
        <v>42852</v>
      </c>
      <c r="B822" s="48" t="s">
        <v>48</v>
      </c>
      <c r="C822" s="48" t="s">
        <v>52</v>
      </c>
      <c r="D822" s="58">
        <v>61078</v>
      </c>
    </row>
    <row r="823" spans="1:4" x14ac:dyDescent="0.25">
      <c r="A823" s="49">
        <v>42377</v>
      </c>
      <c r="B823" s="48" t="s">
        <v>63</v>
      </c>
      <c r="C823" s="48" t="s">
        <v>43</v>
      </c>
      <c r="D823" s="58">
        <v>34200</v>
      </c>
    </row>
    <row r="824" spans="1:4" x14ac:dyDescent="0.25">
      <c r="A824" s="49">
        <v>42924</v>
      </c>
      <c r="B824" s="48" t="s">
        <v>60</v>
      </c>
      <c r="C824" s="48" t="s">
        <v>43</v>
      </c>
      <c r="D824" s="58">
        <v>45646</v>
      </c>
    </row>
    <row r="825" spans="1:4" x14ac:dyDescent="0.25">
      <c r="A825" s="49">
        <v>42958</v>
      </c>
      <c r="B825" s="48" t="s">
        <v>65</v>
      </c>
      <c r="C825" s="48" t="s">
        <v>50</v>
      </c>
      <c r="D825" s="58">
        <v>20531</v>
      </c>
    </row>
    <row r="826" spans="1:4" x14ac:dyDescent="0.25">
      <c r="A826" s="49">
        <v>42999</v>
      </c>
      <c r="B826" s="48" t="s">
        <v>51</v>
      </c>
      <c r="C826" s="48" t="s">
        <v>43</v>
      </c>
      <c r="D826" s="58">
        <v>59414</v>
      </c>
    </row>
    <row r="827" spans="1:4" x14ac:dyDescent="0.25">
      <c r="A827" s="49">
        <v>42780</v>
      </c>
      <c r="B827" s="48" t="s">
        <v>45</v>
      </c>
      <c r="C827" s="48" t="s">
        <v>52</v>
      </c>
      <c r="D827" s="58">
        <v>36982</v>
      </c>
    </row>
    <row r="828" spans="1:4" x14ac:dyDescent="0.25">
      <c r="A828" s="49">
        <v>42538</v>
      </c>
      <c r="B828" s="48" t="s">
        <v>53</v>
      </c>
      <c r="C828" s="48" t="s">
        <v>43</v>
      </c>
      <c r="D828" s="58">
        <v>37590</v>
      </c>
    </row>
    <row r="829" spans="1:4" x14ac:dyDescent="0.25">
      <c r="A829" s="49">
        <v>42942</v>
      </c>
      <c r="B829" s="48" t="s">
        <v>54</v>
      </c>
      <c r="C829" s="48" t="s">
        <v>46</v>
      </c>
      <c r="D829" s="58">
        <v>35033</v>
      </c>
    </row>
    <row r="830" spans="1:4" x14ac:dyDescent="0.25">
      <c r="A830" s="49">
        <v>42574</v>
      </c>
      <c r="B830" s="48" t="s">
        <v>66</v>
      </c>
      <c r="C830" s="48" t="s">
        <v>52</v>
      </c>
      <c r="D830" s="58">
        <v>92544</v>
      </c>
    </row>
    <row r="831" spans="1:4" x14ac:dyDescent="0.25">
      <c r="A831" s="49">
        <v>42599</v>
      </c>
      <c r="B831" s="48" t="s">
        <v>64</v>
      </c>
      <c r="C831" s="48" t="s">
        <v>52</v>
      </c>
      <c r="D831" s="58">
        <v>43478</v>
      </c>
    </row>
    <row r="832" spans="1:4" x14ac:dyDescent="0.25">
      <c r="A832" s="49">
        <v>42833</v>
      </c>
      <c r="B832" s="48" t="s">
        <v>65</v>
      </c>
      <c r="C832" s="48" t="s">
        <v>43</v>
      </c>
      <c r="D832" s="58">
        <v>46208</v>
      </c>
    </row>
    <row r="833" spans="1:4" x14ac:dyDescent="0.25">
      <c r="A833" s="49">
        <v>43070</v>
      </c>
      <c r="B833" s="48" t="s">
        <v>48</v>
      </c>
      <c r="C833" s="48" t="s">
        <v>52</v>
      </c>
      <c r="D833" s="58">
        <v>115132</v>
      </c>
    </row>
    <row r="834" spans="1:4" x14ac:dyDescent="0.25">
      <c r="A834" s="49">
        <v>42944</v>
      </c>
      <c r="B834" s="48" t="s">
        <v>59</v>
      </c>
      <c r="C834" s="48" t="s">
        <v>50</v>
      </c>
      <c r="D834" s="58">
        <v>58480</v>
      </c>
    </row>
    <row r="835" spans="1:4" x14ac:dyDescent="0.25">
      <c r="A835" s="49">
        <v>42851</v>
      </c>
      <c r="B835" s="48" t="s">
        <v>65</v>
      </c>
      <c r="C835" s="48" t="s">
        <v>46</v>
      </c>
      <c r="D835" s="58">
        <v>27748</v>
      </c>
    </row>
    <row r="836" spans="1:4" x14ac:dyDescent="0.25">
      <c r="A836" s="49">
        <v>42601</v>
      </c>
      <c r="B836" s="48" t="s">
        <v>57</v>
      </c>
      <c r="C836" s="48" t="s">
        <v>52</v>
      </c>
      <c r="D836" s="58">
        <v>60941</v>
      </c>
    </row>
    <row r="837" spans="1:4" x14ac:dyDescent="0.25">
      <c r="A837" s="49">
        <v>42493</v>
      </c>
      <c r="B837" s="48" t="s">
        <v>54</v>
      </c>
      <c r="C837" s="48" t="s">
        <v>52</v>
      </c>
      <c r="D837" s="58">
        <v>56638</v>
      </c>
    </row>
    <row r="838" spans="1:4" x14ac:dyDescent="0.25">
      <c r="A838" s="49">
        <v>42754</v>
      </c>
      <c r="B838" s="48" t="s">
        <v>58</v>
      </c>
      <c r="C838" s="48" t="s">
        <v>50</v>
      </c>
      <c r="D838" s="58">
        <v>60078</v>
      </c>
    </row>
    <row r="839" spans="1:4" x14ac:dyDescent="0.25">
      <c r="A839" s="49">
        <v>42925</v>
      </c>
      <c r="B839" s="48" t="s">
        <v>55</v>
      </c>
      <c r="C839" s="48" t="s">
        <v>43</v>
      </c>
      <c r="D839" s="58">
        <v>54208</v>
      </c>
    </row>
    <row r="840" spans="1:4" x14ac:dyDescent="0.25">
      <c r="A840" s="49">
        <v>42638</v>
      </c>
      <c r="B840" s="48" t="s">
        <v>58</v>
      </c>
      <c r="C840" s="48" t="s">
        <v>46</v>
      </c>
      <c r="D840" s="58">
        <v>20294</v>
      </c>
    </row>
    <row r="841" spans="1:4" x14ac:dyDescent="0.25">
      <c r="A841" s="49">
        <v>42626</v>
      </c>
      <c r="B841" s="48" t="s">
        <v>63</v>
      </c>
      <c r="C841" s="48" t="s">
        <v>46</v>
      </c>
      <c r="D841" s="58">
        <v>47271</v>
      </c>
    </row>
    <row r="842" spans="1:4" x14ac:dyDescent="0.25">
      <c r="A842" s="49">
        <v>42911</v>
      </c>
      <c r="B842" s="48" t="s">
        <v>65</v>
      </c>
      <c r="C842" s="48" t="s">
        <v>43</v>
      </c>
      <c r="D842" s="58">
        <v>66544</v>
      </c>
    </row>
    <row r="843" spans="1:4" x14ac:dyDescent="0.25">
      <c r="A843" s="49">
        <v>43084</v>
      </c>
      <c r="B843" s="48" t="s">
        <v>58</v>
      </c>
      <c r="C843" s="48" t="s">
        <v>43</v>
      </c>
      <c r="D843" s="58">
        <v>23232</v>
      </c>
    </row>
    <row r="844" spans="1:4" x14ac:dyDescent="0.25">
      <c r="A844" s="49">
        <v>42416</v>
      </c>
      <c r="B844" s="48" t="s">
        <v>60</v>
      </c>
      <c r="C844" s="48" t="s">
        <v>50</v>
      </c>
      <c r="D844" s="58">
        <v>54134</v>
      </c>
    </row>
    <row r="845" spans="1:4" x14ac:dyDescent="0.25">
      <c r="A845" s="49">
        <v>43027</v>
      </c>
      <c r="B845" s="48" t="s">
        <v>67</v>
      </c>
      <c r="C845" s="48" t="s">
        <v>50</v>
      </c>
      <c r="D845" s="58">
        <v>58566</v>
      </c>
    </row>
    <row r="846" spans="1:4" x14ac:dyDescent="0.25">
      <c r="A846" s="49">
        <v>43003</v>
      </c>
      <c r="B846" s="48" t="s">
        <v>59</v>
      </c>
      <c r="C846" s="48" t="s">
        <v>43</v>
      </c>
      <c r="D846" s="58">
        <v>41474</v>
      </c>
    </row>
    <row r="847" spans="1:4" x14ac:dyDescent="0.25">
      <c r="A847" s="49">
        <v>42492</v>
      </c>
      <c r="B847" s="48" t="s">
        <v>48</v>
      </c>
      <c r="C847" s="48" t="s">
        <v>52</v>
      </c>
      <c r="D847" s="58">
        <v>38244</v>
      </c>
    </row>
    <row r="848" spans="1:4" x14ac:dyDescent="0.25">
      <c r="A848" s="49">
        <v>42991</v>
      </c>
      <c r="B848" s="48" t="s">
        <v>63</v>
      </c>
      <c r="C848" s="48" t="s">
        <v>43</v>
      </c>
      <c r="D848" s="58">
        <v>91638</v>
      </c>
    </row>
    <row r="849" spans="1:4" x14ac:dyDescent="0.25">
      <c r="A849" s="49">
        <v>42625</v>
      </c>
      <c r="B849" s="48" t="s">
        <v>68</v>
      </c>
      <c r="C849" s="48" t="s">
        <v>43</v>
      </c>
      <c r="D849" s="58">
        <v>63798</v>
      </c>
    </row>
    <row r="850" spans="1:4" x14ac:dyDescent="0.25">
      <c r="A850" s="49">
        <v>42419</v>
      </c>
      <c r="B850" s="48" t="s">
        <v>66</v>
      </c>
      <c r="C850" s="48" t="s">
        <v>46</v>
      </c>
      <c r="D850" s="58">
        <v>22262</v>
      </c>
    </row>
    <row r="851" spans="1:4" x14ac:dyDescent="0.25">
      <c r="A851" s="49">
        <v>42413</v>
      </c>
      <c r="B851" s="48" t="s">
        <v>47</v>
      </c>
      <c r="C851" s="48" t="s">
        <v>46</v>
      </c>
      <c r="D851" s="58">
        <v>73162</v>
      </c>
    </row>
    <row r="852" spans="1:4" x14ac:dyDescent="0.25">
      <c r="A852" s="49">
        <v>42527</v>
      </c>
      <c r="B852" s="48" t="s">
        <v>68</v>
      </c>
      <c r="C852" s="48" t="s">
        <v>50</v>
      </c>
      <c r="D852" s="58">
        <v>91287</v>
      </c>
    </row>
    <row r="853" spans="1:4" x14ac:dyDescent="0.25">
      <c r="A853" s="49">
        <v>42926</v>
      </c>
      <c r="B853" s="48" t="s">
        <v>68</v>
      </c>
      <c r="C853" s="48" t="s">
        <v>52</v>
      </c>
      <c r="D853" s="58">
        <v>37093</v>
      </c>
    </row>
    <row r="854" spans="1:4" x14ac:dyDescent="0.25">
      <c r="A854" s="49">
        <v>42524</v>
      </c>
      <c r="B854" s="48" t="s">
        <v>51</v>
      </c>
      <c r="C854" s="48" t="s">
        <v>52</v>
      </c>
      <c r="D854" s="58">
        <v>78352</v>
      </c>
    </row>
    <row r="855" spans="1:4" x14ac:dyDescent="0.25">
      <c r="A855" s="49">
        <v>42848</v>
      </c>
      <c r="B855" s="48" t="s">
        <v>68</v>
      </c>
      <c r="C855" s="48" t="s">
        <v>43</v>
      </c>
      <c r="D855" s="58">
        <v>67638</v>
      </c>
    </row>
    <row r="856" spans="1:4" x14ac:dyDescent="0.25">
      <c r="A856" s="49">
        <v>43028</v>
      </c>
      <c r="B856" s="48" t="s">
        <v>44</v>
      </c>
      <c r="C856" s="48" t="s">
        <v>52</v>
      </c>
      <c r="D856" s="58">
        <v>110930</v>
      </c>
    </row>
    <row r="857" spans="1:4" x14ac:dyDescent="0.25">
      <c r="A857" s="49">
        <v>42969</v>
      </c>
      <c r="B857" s="48" t="s">
        <v>44</v>
      </c>
      <c r="C857" s="48" t="s">
        <v>43</v>
      </c>
      <c r="D857" s="58">
        <v>36148</v>
      </c>
    </row>
    <row r="858" spans="1:4" x14ac:dyDescent="0.25">
      <c r="A858" s="49">
        <v>42973</v>
      </c>
      <c r="B858" s="48" t="s">
        <v>64</v>
      </c>
      <c r="C858" s="48" t="s">
        <v>46</v>
      </c>
      <c r="D858" s="58">
        <v>20965</v>
      </c>
    </row>
    <row r="859" spans="1:4" x14ac:dyDescent="0.25">
      <c r="A859" s="49">
        <v>42672</v>
      </c>
      <c r="B859" s="48" t="s">
        <v>63</v>
      </c>
      <c r="C859" s="48" t="s">
        <v>50</v>
      </c>
      <c r="D859" s="58">
        <v>29439</v>
      </c>
    </row>
    <row r="860" spans="1:4" x14ac:dyDescent="0.25">
      <c r="A860" s="49">
        <v>42779</v>
      </c>
      <c r="B860" s="48" t="s">
        <v>49</v>
      </c>
      <c r="C860" s="48" t="s">
        <v>43</v>
      </c>
      <c r="D860" s="58">
        <v>34434</v>
      </c>
    </row>
    <row r="861" spans="1:4" x14ac:dyDescent="0.25">
      <c r="A861" s="49">
        <v>42700</v>
      </c>
      <c r="B861" s="48" t="s">
        <v>47</v>
      </c>
      <c r="C861" s="48" t="s">
        <v>46</v>
      </c>
      <c r="D861" s="58">
        <v>14120</v>
      </c>
    </row>
    <row r="862" spans="1:4" x14ac:dyDescent="0.25">
      <c r="A862" s="49">
        <v>42876</v>
      </c>
      <c r="B862" s="48" t="s">
        <v>59</v>
      </c>
      <c r="C862" s="48" t="s">
        <v>50</v>
      </c>
      <c r="D862" s="58">
        <v>21678</v>
      </c>
    </row>
    <row r="863" spans="1:4" x14ac:dyDescent="0.25">
      <c r="A863" s="49">
        <v>42809</v>
      </c>
      <c r="B863" s="48" t="s">
        <v>47</v>
      </c>
      <c r="C863" s="48" t="s">
        <v>43</v>
      </c>
      <c r="D863" s="58">
        <v>99904</v>
      </c>
    </row>
    <row r="864" spans="1:4" x14ac:dyDescent="0.25">
      <c r="A864" s="49">
        <v>42668</v>
      </c>
      <c r="B864" s="48" t="s">
        <v>67</v>
      </c>
      <c r="C864" s="48" t="s">
        <v>52</v>
      </c>
      <c r="D864" s="58">
        <v>28969</v>
      </c>
    </row>
    <row r="865" spans="1:4" x14ac:dyDescent="0.25">
      <c r="A865" s="49">
        <v>42811</v>
      </c>
      <c r="B865" s="48" t="s">
        <v>47</v>
      </c>
      <c r="C865" s="48" t="s">
        <v>46</v>
      </c>
      <c r="D865" s="58">
        <v>38698</v>
      </c>
    </row>
    <row r="866" spans="1:4" x14ac:dyDescent="0.25">
      <c r="A866" s="49">
        <v>43094</v>
      </c>
      <c r="B866" s="48" t="s">
        <v>57</v>
      </c>
      <c r="C866" s="48" t="s">
        <v>50</v>
      </c>
      <c r="D866" s="58">
        <v>44528</v>
      </c>
    </row>
    <row r="867" spans="1:4" x14ac:dyDescent="0.25">
      <c r="A867" s="49">
        <v>42639</v>
      </c>
      <c r="B867" s="48" t="s">
        <v>49</v>
      </c>
      <c r="C867" s="48" t="s">
        <v>46</v>
      </c>
      <c r="D867" s="58">
        <v>32029</v>
      </c>
    </row>
    <row r="868" spans="1:4" x14ac:dyDescent="0.25">
      <c r="A868" s="49">
        <v>42586</v>
      </c>
      <c r="B868" s="48" t="s">
        <v>42</v>
      </c>
      <c r="C868" s="48" t="s">
        <v>50</v>
      </c>
      <c r="D868" s="58">
        <v>29794</v>
      </c>
    </row>
    <row r="869" spans="1:4" x14ac:dyDescent="0.25">
      <c r="A869" s="49">
        <v>42661</v>
      </c>
      <c r="B869" s="48" t="s">
        <v>68</v>
      </c>
      <c r="C869" s="48" t="s">
        <v>50</v>
      </c>
      <c r="D869" s="58">
        <v>17535</v>
      </c>
    </row>
    <row r="870" spans="1:4" x14ac:dyDescent="0.25">
      <c r="A870" s="49">
        <v>42497</v>
      </c>
      <c r="B870" s="48" t="s">
        <v>45</v>
      </c>
      <c r="C870" s="48" t="s">
        <v>50</v>
      </c>
      <c r="D870" s="58">
        <v>18144</v>
      </c>
    </row>
    <row r="871" spans="1:4" x14ac:dyDescent="0.25">
      <c r="A871" s="49">
        <v>42619</v>
      </c>
      <c r="B871" s="48" t="s">
        <v>58</v>
      </c>
      <c r="C871" s="48" t="s">
        <v>43</v>
      </c>
      <c r="D871" s="58">
        <v>104154</v>
      </c>
    </row>
    <row r="872" spans="1:4" x14ac:dyDescent="0.25">
      <c r="A872" s="49">
        <v>42977</v>
      </c>
      <c r="B872" s="48" t="s">
        <v>64</v>
      </c>
      <c r="C872" s="48" t="s">
        <v>43</v>
      </c>
      <c r="D872" s="58">
        <v>65598</v>
      </c>
    </row>
    <row r="873" spans="1:4" x14ac:dyDescent="0.25">
      <c r="A873" s="49">
        <v>42827</v>
      </c>
      <c r="B873" s="48" t="s">
        <v>42</v>
      </c>
      <c r="C873" s="48" t="s">
        <v>50</v>
      </c>
      <c r="D873" s="58">
        <v>27330</v>
      </c>
    </row>
    <row r="874" spans="1:4" x14ac:dyDescent="0.25">
      <c r="A874" s="49">
        <v>43095</v>
      </c>
      <c r="B874" s="48" t="s">
        <v>63</v>
      </c>
      <c r="C874" s="48" t="s">
        <v>46</v>
      </c>
      <c r="D874" s="58">
        <v>23362</v>
      </c>
    </row>
    <row r="875" spans="1:4" x14ac:dyDescent="0.25">
      <c r="A875" s="49">
        <v>42620</v>
      </c>
      <c r="B875" s="48" t="s">
        <v>68</v>
      </c>
      <c r="C875" s="48" t="s">
        <v>50</v>
      </c>
      <c r="D875" s="58">
        <v>57060</v>
      </c>
    </row>
    <row r="876" spans="1:4" x14ac:dyDescent="0.25">
      <c r="A876" s="49">
        <v>42926</v>
      </c>
      <c r="B876" s="48" t="s">
        <v>59</v>
      </c>
      <c r="C876" s="48" t="s">
        <v>50</v>
      </c>
      <c r="D876" s="58">
        <v>21515</v>
      </c>
    </row>
    <row r="877" spans="1:4" x14ac:dyDescent="0.25">
      <c r="A877" s="49">
        <v>42495</v>
      </c>
      <c r="B877" s="48" t="s">
        <v>49</v>
      </c>
      <c r="C877" s="48" t="s">
        <v>52</v>
      </c>
      <c r="D877" s="58">
        <v>34820</v>
      </c>
    </row>
    <row r="878" spans="1:4" x14ac:dyDescent="0.25">
      <c r="A878" s="49">
        <v>42885</v>
      </c>
      <c r="B878" s="48" t="s">
        <v>55</v>
      </c>
      <c r="C878" s="48" t="s">
        <v>50</v>
      </c>
      <c r="D878" s="58">
        <v>19283</v>
      </c>
    </row>
    <row r="879" spans="1:4" x14ac:dyDescent="0.25">
      <c r="A879" s="49">
        <v>42691</v>
      </c>
      <c r="B879" s="48" t="s">
        <v>58</v>
      </c>
      <c r="C879" s="48" t="s">
        <v>50</v>
      </c>
      <c r="D879" s="58">
        <v>58626</v>
      </c>
    </row>
    <row r="880" spans="1:4" x14ac:dyDescent="0.25">
      <c r="A880" s="49">
        <v>42831</v>
      </c>
      <c r="B880" s="48" t="s">
        <v>51</v>
      </c>
      <c r="C880" s="48" t="s">
        <v>50</v>
      </c>
      <c r="D880" s="58">
        <v>53546</v>
      </c>
    </row>
    <row r="881" spans="1:4" x14ac:dyDescent="0.25">
      <c r="A881" s="49">
        <v>42685</v>
      </c>
      <c r="B881" s="48" t="s">
        <v>44</v>
      </c>
      <c r="C881" s="48" t="s">
        <v>52</v>
      </c>
      <c r="D881" s="58">
        <v>94550</v>
      </c>
    </row>
    <row r="882" spans="1:4" x14ac:dyDescent="0.25">
      <c r="A882" s="49">
        <v>42956</v>
      </c>
      <c r="B882" s="48" t="s">
        <v>62</v>
      </c>
      <c r="C882" s="48" t="s">
        <v>50</v>
      </c>
      <c r="D882" s="58">
        <v>20424</v>
      </c>
    </row>
    <row r="883" spans="1:4" x14ac:dyDescent="0.25">
      <c r="A883" s="49">
        <v>43019</v>
      </c>
      <c r="B883" s="48" t="s">
        <v>57</v>
      </c>
      <c r="C883" s="48" t="s">
        <v>50</v>
      </c>
      <c r="D883" s="58">
        <v>38800</v>
      </c>
    </row>
    <row r="884" spans="1:4" x14ac:dyDescent="0.25">
      <c r="A884" s="49">
        <v>42999</v>
      </c>
      <c r="B884" s="48" t="s">
        <v>67</v>
      </c>
      <c r="C884" s="48" t="s">
        <v>52</v>
      </c>
      <c r="D884" s="58">
        <v>57226</v>
      </c>
    </row>
    <row r="885" spans="1:4" x14ac:dyDescent="0.25">
      <c r="A885" s="49">
        <v>42953</v>
      </c>
      <c r="B885" s="48" t="s">
        <v>61</v>
      </c>
      <c r="C885" s="48" t="s">
        <v>46</v>
      </c>
      <c r="D885" s="58">
        <v>32803</v>
      </c>
    </row>
    <row r="886" spans="1:4" x14ac:dyDescent="0.25">
      <c r="A886" s="49">
        <v>43061</v>
      </c>
      <c r="B886" s="48" t="s">
        <v>49</v>
      </c>
      <c r="C886" s="48" t="s">
        <v>52</v>
      </c>
      <c r="D886" s="58">
        <v>96900</v>
      </c>
    </row>
    <row r="887" spans="1:4" x14ac:dyDescent="0.25">
      <c r="A887" s="49">
        <v>42594</v>
      </c>
      <c r="B887" s="48" t="s">
        <v>63</v>
      </c>
      <c r="C887" s="48" t="s">
        <v>52</v>
      </c>
      <c r="D887" s="58">
        <v>118416</v>
      </c>
    </row>
    <row r="888" spans="1:4" x14ac:dyDescent="0.25">
      <c r="A888" s="49">
        <v>42455</v>
      </c>
      <c r="B888" s="48" t="s">
        <v>64</v>
      </c>
      <c r="C888" s="48" t="s">
        <v>50</v>
      </c>
      <c r="D888" s="58">
        <v>34442</v>
      </c>
    </row>
    <row r="889" spans="1:4" x14ac:dyDescent="0.25">
      <c r="A889" s="49">
        <v>43019</v>
      </c>
      <c r="B889" s="48" t="s">
        <v>44</v>
      </c>
      <c r="C889" s="48" t="s">
        <v>46</v>
      </c>
      <c r="D889" s="58">
        <v>65306</v>
      </c>
    </row>
    <row r="890" spans="1:4" x14ac:dyDescent="0.25">
      <c r="A890" s="49">
        <v>42556</v>
      </c>
      <c r="B890" s="48" t="s">
        <v>61</v>
      </c>
      <c r="C890" s="48" t="s">
        <v>52</v>
      </c>
      <c r="D890" s="58">
        <v>28375</v>
      </c>
    </row>
    <row r="891" spans="1:4" x14ac:dyDescent="0.25">
      <c r="A891" s="49">
        <v>42483</v>
      </c>
      <c r="B891" s="48" t="s">
        <v>64</v>
      </c>
      <c r="C891" s="48" t="s">
        <v>52</v>
      </c>
      <c r="D891" s="58">
        <v>177056</v>
      </c>
    </row>
    <row r="892" spans="1:4" x14ac:dyDescent="0.25">
      <c r="A892" s="49">
        <v>43043</v>
      </c>
      <c r="B892" s="48" t="s">
        <v>49</v>
      </c>
      <c r="C892" s="48" t="s">
        <v>52</v>
      </c>
      <c r="D892" s="58">
        <v>22819</v>
      </c>
    </row>
    <row r="893" spans="1:4" x14ac:dyDescent="0.25">
      <c r="A893" s="49">
        <v>42568</v>
      </c>
      <c r="B893" s="48" t="s">
        <v>57</v>
      </c>
      <c r="C893" s="48" t="s">
        <v>46</v>
      </c>
      <c r="D893" s="58">
        <v>70822</v>
      </c>
    </row>
    <row r="894" spans="1:4" x14ac:dyDescent="0.25">
      <c r="A894" s="49">
        <v>42863</v>
      </c>
      <c r="B894" s="48" t="s">
        <v>64</v>
      </c>
      <c r="C894" s="48" t="s">
        <v>46</v>
      </c>
      <c r="D894" s="58">
        <v>39244</v>
      </c>
    </row>
    <row r="895" spans="1:4" x14ac:dyDescent="0.25">
      <c r="A895" s="49">
        <v>43048</v>
      </c>
      <c r="B895" s="48" t="s">
        <v>63</v>
      </c>
      <c r="C895" s="48" t="s">
        <v>52</v>
      </c>
      <c r="D895" s="58">
        <v>186120</v>
      </c>
    </row>
    <row r="896" spans="1:4" x14ac:dyDescent="0.25">
      <c r="A896" s="49">
        <v>42967</v>
      </c>
      <c r="B896" s="48" t="s">
        <v>66</v>
      </c>
      <c r="C896" s="48" t="s">
        <v>43</v>
      </c>
      <c r="D896" s="58">
        <v>44236</v>
      </c>
    </row>
    <row r="897" spans="1:4" x14ac:dyDescent="0.25">
      <c r="A897" s="49">
        <v>42709</v>
      </c>
      <c r="B897" s="48" t="s">
        <v>59</v>
      </c>
      <c r="C897" s="48" t="s">
        <v>46</v>
      </c>
      <c r="D897" s="58">
        <v>36813</v>
      </c>
    </row>
    <row r="898" spans="1:4" x14ac:dyDescent="0.25">
      <c r="A898" s="49">
        <v>42947</v>
      </c>
      <c r="B898" s="48" t="s">
        <v>54</v>
      </c>
      <c r="C898" s="48" t="s">
        <v>46</v>
      </c>
      <c r="D898" s="58">
        <v>22443</v>
      </c>
    </row>
    <row r="899" spans="1:4" x14ac:dyDescent="0.25">
      <c r="A899" s="49">
        <v>43035</v>
      </c>
      <c r="B899" s="48" t="s">
        <v>53</v>
      </c>
      <c r="C899" s="48" t="s">
        <v>50</v>
      </c>
      <c r="D899" s="58">
        <v>32904</v>
      </c>
    </row>
    <row r="900" spans="1:4" x14ac:dyDescent="0.25">
      <c r="A900" s="49">
        <v>42520</v>
      </c>
      <c r="B900" s="48" t="s">
        <v>48</v>
      </c>
      <c r="C900" s="48" t="s">
        <v>50</v>
      </c>
      <c r="D900" s="58">
        <v>34807</v>
      </c>
    </row>
    <row r="901" spans="1:4" x14ac:dyDescent="0.25">
      <c r="A901" s="49">
        <v>42395</v>
      </c>
      <c r="B901" s="48" t="s">
        <v>53</v>
      </c>
      <c r="C901" s="48" t="s">
        <v>46</v>
      </c>
      <c r="D901" s="58">
        <v>26613</v>
      </c>
    </row>
    <row r="902" spans="1:4" x14ac:dyDescent="0.25">
      <c r="A902" s="49">
        <v>42680</v>
      </c>
      <c r="B902" s="48" t="s">
        <v>60</v>
      </c>
      <c r="C902" s="48" t="s">
        <v>50</v>
      </c>
      <c r="D902" s="58">
        <v>58226</v>
      </c>
    </row>
    <row r="903" spans="1:4" x14ac:dyDescent="0.25">
      <c r="A903" s="49">
        <v>43093</v>
      </c>
      <c r="B903" s="48" t="s">
        <v>53</v>
      </c>
      <c r="C903" s="48" t="s">
        <v>50</v>
      </c>
      <c r="D903" s="58">
        <v>46422</v>
      </c>
    </row>
    <row r="904" spans="1:4" x14ac:dyDescent="0.25">
      <c r="A904" s="49">
        <v>42884</v>
      </c>
      <c r="B904" s="48" t="s">
        <v>47</v>
      </c>
      <c r="C904" s="48" t="s">
        <v>52</v>
      </c>
      <c r="D904" s="58">
        <v>52744</v>
      </c>
    </row>
    <row r="905" spans="1:4" x14ac:dyDescent="0.25">
      <c r="A905" s="49">
        <v>42849</v>
      </c>
      <c r="B905" s="48" t="s">
        <v>59</v>
      </c>
      <c r="C905" s="48" t="s">
        <v>46</v>
      </c>
      <c r="D905" s="58">
        <v>31188</v>
      </c>
    </row>
    <row r="906" spans="1:4" x14ac:dyDescent="0.25">
      <c r="A906" s="49">
        <v>42818</v>
      </c>
      <c r="B906" s="48" t="s">
        <v>57</v>
      </c>
      <c r="C906" s="48" t="s">
        <v>43</v>
      </c>
      <c r="D906" s="58">
        <v>47984</v>
      </c>
    </row>
    <row r="907" spans="1:4" x14ac:dyDescent="0.25">
      <c r="A907" s="49">
        <v>43003</v>
      </c>
      <c r="B907" s="48" t="s">
        <v>60</v>
      </c>
      <c r="C907" s="48" t="s">
        <v>50</v>
      </c>
      <c r="D907" s="58">
        <v>34826</v>
      </c>
    </row>
    <row r="908" spans="1:4" x14ac:dyDescent="0.25">
      <c r="A908" s="49">
        <v>42734</v>
      </c>
      <c r="B908" s="48" t="s">
        <v>63</v>
      </c>
      <c r="C908" s="48" t="s">
        <v>50</v>
      </c>
      <c r="D908" s="58">
        <v>49534</v>
      </c>
    </row>
    <row r="909" spans="1:4" x14ac:dyDescent="0.25">
      <c r="A909" s="49">
        <v>42695</v>
      </c>
      <c r="B909" s="48" t="s">
        <v>65</v>
      </c>
      <c r="C909" s="48" t="s">
        <v>46</v>
      </c>
      <c r="D909" s="58">
        <v>60388</v>
      </c>
    </row>
    <row r="910" spans="1:4" x14ac:dyDescent="0.25">
      <c r="A910" s="49">
        <v>42965</v>
      </c>
      <c r="B910" s="48" t="s">
        <v>44</v>
      </c>
      <c r="C910" s="48" t="s">
        <v>46</v>
      </c>
      <c r="D910" s="58">
        <v>29407</v>
      </c>
    </row>
    <row r="911" spans="1:4" x14ac:dyDescent="0.25">
      <c r="A911" s="49">
        <v>42860</v>
      </c>
      <c r="B911" s="48" t="s">
        <v>62</v>
      </c>
      <c r="C911" s="48" t="s">
        <v>46</v>
      </c>
      <c r="D911" s="58">
        <v>36214</v>
      </c>
    </row>
    <row r="912" spans="1:4" x14ac:dyDescent="0.25">
      <c r="A912" s="49">
        <v>42669</v>
      </c>
      <c r="B912" s="48" t="s">
        <v>61</v>
      </c>
      <c r="C912" s="48" t="s">
        <v>43</v>
      </c>
      <c r="D912" s="58">
        <v>40849</v>
      </c>
    </row>
    <row r="913" spans="1:4" x14ac:dyDescent="0.25">
      <c r="A913" s="49">
        <v>42846</v>
      </c>
      <c r="B913" s="48" t="s">
        <v>63</v>
      </c>
      <c r="C913" s="48" t="s">
        <v>43</v>
      </c>
      <c r="D913" s="58">
        <v>39681</v>
      </c>
    </row>
    <row r="914" spans="1:4" x14ac:dyDescent="0.25">
      <c r="A914" s="49">
        <v>42714</v>
      </c>
      <c r="B914" s="48" t="s">
        <v>68</v>
      </c>
      <c r="C914" s="48" t="s">
        <v>52</v>
      </c>
      <c r="D914" s="58">
        <v>192873</v>
      </c>
    </row>
    <row r="915" spans="1:4" x14ac:dyDescent="0.25">
      <c r="A915" s="49">
        <v>42753</v>
      </c>
      <c r="B915" s="48" t="s">
        <v>60</v>
      </c>
      <c r="C915" s="48" t="s">
        <v>52</v>
      </c>
      <c r="D915" s="58">
        <v>31393</v>
      </c>
    </row>
    <row r="916" spans="1:4" x14ac:dyDescent="0.25">
      <c r="A916" s="49">
        <v>42739</v>
      </c>
      <c r="B916" s="48" t="s">
        <v>64</v>
      </c>
      <c r="C916" s="48" t="s">
        <v>50</v>
      </c>
      <c r="D916" s="58">
        <v>34186</v>
      </c>
    </row>
    <row r="917" spans="1:4" x14ac:dyDescent="0.25">
      <c r="A917" s="49">
        <v>42838</v>
      </c>
      <c r="B917" s="48" t="s">
        <v>53</v>
      </c>
      <c r="C917" s="48" t="s">
        <v>50</v>
      </c>
      <c r="D917" s="58">
        <v>42158</v>
      </c>
    </row>
    <row r="918" spans="1:4" x14ac:dyDescent="0.25">
      <c r="A918" s="49">
        <v>42923</v>
      </c>
      <c r="B918" s="48" t="s">
        <v>63</v>
      </c>
      <c r="C918" s="48" t="s">
        <v>50</v>
      </c>
      <c r="D918" s="58">
        <v>17627</v>
      </c>
    </row>
    <row r="919" spans="1:4" x14ac:dyDescent="0.25">
      <c r="A919" s="49">
        <v>42603</v>
      </c>
      <c r="B919" s="48" t="s">
        <v>57</v>
      </c>
      <c r="C919" s="48" t="s">
        <v>52</v>
      </c>
      <c r="D919" s="58">
        <v>26926</v>
      </c>
    </row>
    <row r="920" spans="1:4" x14ac:dyDescent="0.25">
      <c r="A920" s="49">
        <v>42462</v>
      </c>
      <c r="B920" s="48" t="s">
        <v>49</v>
      </c>
      <c r="C920" s="48" t="s">
        <v>52</v>
      </c>
      <c r="D920" s="58">
        <v>64646</v>
      </c>
    </row>
    <row r="921" spans="1:4" x14ac:dyDescent="0.25">
      <c r="A921" s="49">
        <v>42554</v>
      </c>
      <c r="B921" s="48" t="s">
        <v>66</v>
      </c>
      <c r="C921" s="48" t="s">
        <v>43</v>
      </c>
      <c r="D921" s="58">
        <v>67308</v>
      </c>
    </row>
    <row r="922" spans="1:4" x14ac:dyDescent="0.25">
      <c r="A922" s="49">
        <v>43038</v>
      </c>
      <c r="B922" s="48" t="s">
        <v>66</v>
      </c>
      <c r="C922" s="48" t="s">
        <v>50</v>
      </c>
      <c r="D922" s="58">
        <v>20392</v>
      </c>
    </row>
    <row r="923" spans="1:4" x14ac:dyDescent="0.25">
      <c r="A923" s="49">
        <v>42753</v>
      </c>
      <c r="B923" s="48" t="s">
        <v>59</v>
      </c>
      <c r="C923" s="48" t="s">
        <v>46</v>
      </c>
      <c r="D923" s="58">
        <v>70804</v>
      </c>
    </row>
    <row r="924" spans="1:4" x14ac:dyDescent="0.25">
      <c r="A924" s="49">
        <v>42383</v>
      </c>
      <c r="B924" s="48" t="s">
        <v>62</v>
      </c>
      <c r="C924" s="48" t="s">
        <v>46</v>
      </c>
      <c r="D924" s="58">
        <v>76240</v>
      </c>
    </row>
    <row r="925" spans="1:4" x14ac:dyDescent="0.25">
      <c r="A925" s="49">
        <v>42487</v>
      </c>
      <c r="B925" s="48" t="s">
        <v>68</v>
      </c>
      <c r="C925" s="48" t="s">
        <v>52</v>
      </c>
      <c r="D925" s="58">
        <v>61508</v>
      </c>
    </row>
    <row r="926" spans="1:4" x14ac:dyDescent="0.25">
      <c r="A926" s="49">
        <v>42562</v>
      </c>
      <c r="B926" s="48" t="s">
        <v>66</v>
      </c>
      <c r="C926" s="48" t="s">
        <v>46</v>
      </c>
      <c r="D926" s="58">
        <v>24832</v>
      </c>
    </row>
    <row r="927" spans="1:4" x14ac:dyDescent="0.25">
      <c r="A927" s="49">
        <v>42453</v>
      </c>
      <c r="B927" s="48" t="s">
        <v>48</v>
      </c>
      <c r="C927" s="48" t="s">
        <v>46</v>
      </c>
      <c r="D927" s="58">
        <v>70930</v>
      </c>
    </row>
    <row r="928" spans="1:4" x14ac:dyDescent="0.25">
      <c r="A928" s="49">
        <v>43009</v>
      </c>
      <c r="B928" s="48" t="s">
        <v>63</v>
      </c>
      <c r="C928" s="48" t="s">
        <v>50</v>
      </c>
      <c r="D928" s="58">
        <v>27362</v>
      </c>
    </row>
    <row r="929" spans="1:4" x14ac:dyDescent="0.25">
      <c r="A929" s="49">
        <v>42794</v>
      </c>
      <c r="B929" s="48" t="s">
        <v>57</v>
      </c>
      <c r="C929" s="48" t="s">
        <v>43</v>
      </c>
      <c r="D929" s="58">
        <v>28503</v>
      </c>
    </row>
    <row r="930" spans="1:4" x14ac:dyDescent="0.25">
      <c r="A930" s="49">
        <v>43025</v>
      </c>
      <c r="B930" s="48" t="s">
        <v>68</v>
      </c>
      <c r="C930" s="48" t="s">
        <v>50</v>
      </c>
      <c r="D930" s="58">
        <v>57022</v>
      </c>
    </row>
    <row r="931" spans="1:4" x14ac:dyDescent="0.25">
      <c r="A931" s="49">
        <v>42684</v>
      </c>
      <c r="B931" s="48" t="s">
        <v>51</v>
      </c>
      <c r="C931" s="48" t="s">
        <v>52</v>
      </c>
      <c r="D931" s="58">
        <v>38614</v>
      </c>
    </row>
    <row r="932" spans="1:4" x14ac:dyDescent="0.25">
      <c r="A932" s="49">
        <v>42794</v>
      </c>
      <c r="B932" s="48" t="s">
        <v>57</v>
      </c>
      <c r="C932" s="48" t="s">
        <v>50</v>
      </c>
      <c r="D932" s="58">
        <v>39596</v>
      </c>
    </row>
    <row r="933" spans="1:4" x14ac:dyDescent="0.25">
      <c r="A933" s="49">
        <v>42707</v>
      </c>
      <c r="B933" s="48" t="s">
        <v>53</v>
      </c>
      <c r="C933" s="48" t="s">
        <v>50</v>
      </c>
      <c r="D933" s="58">
        <v>53094</v>
      </c>
    </row>
    <row r="934" spans="1:4" x14ac:dyDescent="0.25">
      <c r="A934" s="49">
        <v>42677</v>
      </c>
      <c r="B934" s="48" t="s">
        <v>68</v>
      </c>
      <c r="C934" s="48" t="s">
        <v>52</v>
      </c>
      <c r="D934" s="58">
        <v>21929</v>
      </c>
    </row>
    <row r="935" spans="1:4" x14ac:dyDescent="0.25">
      <c r="A935" s="49">
        <v>43081</v>
      </c>
      <c r="B935" s="48" t="s">
        <v>66</v>
      </c>
      <c r="C935" s="48" t="s">
        <v>50</v>
      </c>
      <c r="D935" s="58">
        <v>27663</v>
      </c>
    </row>
    <row r="936" spans="1:4" x14ac:dyDescent="0.25">
      <c r="A936" s="49">
        <v>42730</v>
      </c>
      <c r="B936" s="48" t="s">
        <v>42</v>
      </c>
      <c r="C936" s="48" t="s">
        <v>46</v>
      </c>
      <c r="D936" s="58">
        <v>71856</v>
      </c>
    </row>
    <row r="937" spans="1:4" x14ac:dyDescent="0.25">
      <c r="A937" s="49">
        <v>42522</v>
      </c>
      <c r="B937" s="48" t="s">
        <v>64</v>
      </c>
      <c r="C937" s="48" t="s">
        <v>50</v>
      </c>
      <c r="D937" s="58">
        <v>88128</v>
      </c>
    </row>
    <row r="938" spans="1:4" x14ac:dyDescent="0.25">
      <c r="A938" s="49">
        <v>42565</v>
      </c>
      <c r="B938" s="48" t="s">
        <v>65</v>
      </c>
      <c r="C938" s="48" t="s">
        <v>43</v>
      </c>
      <c r="D938" s="58">
        <v>31176</v>
      </c>
    </row>
    <row r="939" spans="1:4" x14ac:dyDescent="0.25">
      <c r="A939" s="49">
        <v>42529</v>
      </c>
      <c r="B939" s="48" t="s">
        <v>44</v>
      </c>
      <c r="C939" s="48" t="s">
        <v>50</v>
      </c>
      <c r="D939" s="58">
        <v>38282</v>
      </c>
    </row>
    <row r="940" spans="1:4" x14ac:dyDescent="0.25">
      <c r="A940" s="49">
        <v>42426</v>
      </c>
      <c r="B940" s="48" t="s">
        <v>62</v>
      </c>
      <c r="C940" s="48" t="s">
        <v>52</v>
      </c>
      <c r="D940" s="58">
        <v>44746</v>
      </c>
    </row>
    <row r="941" spans="1:4" x14ac:dyDescent="0.25">
      <c r="A941" s="49">
        <v>43004</v>
      </c>
      <c r="B941" s="48" t="s">
        <v>42</v>
      </c>
      <c r="C941" s="48" t="s">
        <v>52</v>
      </c>
      <c r="D941" s="58">
        <v>49393</v>
      </c>
    </row>
    <row r="942" spans="1:4" x14ac:dyDescent="0.25">
      <c r="A942" s="49">
        <v>42642</v>
      </c>
      <c r="B942" s="48" t="s">
        <v>66</v>
      </c>
      <c r="C942" s="48" t="s">
        <v>50</v>
      </c>
      <c r="D942" s="58">
        <v>33868</v>
      </c>
    </row>
    <row r="943" spans="1:4" x14ac:dyDescent="0.25">
      <c r="A943" s="49">
        <v>42824</v>
      </c>
      <c r="B943" s="48" t="s">
        <v>47</v>
      </c>
      <c r="C943" s="48" t="s">
        <v>43</v>
      </c>
      <c r="D943" s="58">
        <v>163272</v>
      </c>
    </row>
    <row r="944" spans="1:4" x14ac:dyDescent="0.25">
      <c r="A944" s="49">
        <v>42838</v>
      </c>
      <c r="B944" s="48" t="s">
        <v>59</v>
      </c>
      <c r="C944" s="48" t="s">
        <v>46</v>
      </c>
      <c r="D944" s="58">
        <v>32022</v>
      </c>
    </row>
    <row r="945" spans="1:4" x14ac:dyDescent="0.25">
      <c r="A945" s="49">
        <v>42794</v>
      </c>
      <c r="B945" s="48" t="s">
        <v>64</v>
      </c>
      <c r="C945" s="48" t="s">
        <v>52</v>
      </c>
      <c r="D945" s="58">
        <v>34683</v>
      </c>
    </row>
    <row r="946" spans="1:4" x14ac:dyDescent="0.25">
      <c r="A946" s="49">
        <v>42466</v>
      </c>
      <c r="B946" s="48" t="s">
        <v>57</v>
      </c>
      <c r="C946" s="48" t="s">
        <v>52</v>
      </c>
      <c r="D946" s="58">
        <v>17384</v>
      </c>
    </row>
    <row r="947" spans="1:4" x14ac:dyDescent="0.25">
      <c r="A947" s="49">
        <v>42425</v>
      </c>
      <c r="B947" s="48" t="s">
        <v>59</v>
      </c>
      <c r="C947" s="48" t="s">
        <v>52</v>
      </c>
      <c r="D947" s="58">
        <v>26356</v>
      </c>
    </row>
    <row r="948" spans="1:4" x14ac:dyDescent="0.25">
      <c r="A948" s="49">
        <v>42913</v>
      </c>
      <c r="B948" s="48" t="s">
        <v>65</v>
      </c>
      <c r="C948" s="48" t="s">
        <v>43</v>
      </c>
      <c r="D948" s="58">
        <v>24332</v>
      </c>
    </row>
    <row r="949" spans="1:4" x14ac:dyDescent="0.25">
      <c r="A949" s="49">
        <v>42557</v>
      </c>
      <c r="B949" s="48" t="s">
        <v>62</v>
      </c>
      <c r="C949" s="48" t="s">
        <v>46</v>
      </c>
      <c r="D949" s="58">
        <v>21273</v>
      </c>
    </row>
    <row r="950" spans="1:4" x14ac:dyDescent="0.25">
      <c r="A950" s="49">
        <v>43007</v>
      </c>
      <c r="B950" s="48" t="s">
        <v>62</v>
      </c>
      <c r="C950" s="48" t="s">
        <v>43</v>
      </c>
      <c r="D950" s="58">
        <v>45958</v>
      </c>
    </row>
    <row r="951" spans="1:4" x14ac:dyDescent="0.25">
      <c r="A951" s="49">
        <v>42946</v>
      </c>
      <c r="B951" s="48" t="s">
        <v>68</v>
      </c>
      <c r="C951" s="48" t="s">
        <v>52</v>
      </c>
      <c r="D951" s="58">
        <v>76920</v>
      </c>
    </row>
    <row r="952" spans="1:4" x14ac:dyDescent="0.25">
      <c r="A952" s="49">
        <v>43069</v>
      </c>
      <c r="B952" s="48" t="s">
        <v>51</v>
      </c>
      <c r="C952" s="48" t="s">
        <v>50</v>
      </c>
      <c r="D952" s="58">
        <v>33648</v>
      </c>
    </row>
    <row r="953" spans="1:4" x14ac:dyDescent="0.25">
      <c r="A953" s="49">
        <v>43030</v>
      </c>
      <c r="B953" s="48" t="s">
        <v>54</v>
      </c>
      <c r="C953" s="48" t="s">
        <v>43</v>
      </c>
      <c r="D953" s="58">
        <v>29061</v>
      </c>
    </row>
    <row r="954" spans="1:4" x14ac:dyDescent="0.25">
      <c r="A954" s="49">
        <v>42490</v>
      </c>
      <c r="B954" s="48" t="s">
        <v>57</v>
      </c>
      <c r="C954" s="48" t="s">
        <v>52</v>
      </c>
      <c r="D954" s="58">
        <v>42952</v>
      </c>
    </row>
    <row r="955" spans="1:4" x14ac:dyDescent="0.25">
      <c r="A955" s="49">
        <v>42818</v>
      </c>
      <c r="B955" s="48" t="s">
        <v>66</v>
      </c>
      <c r="C955" s="48" t="s">
        <v>50</v>
      </c>
      <c r="D955" s="58">
        <v>60678</v>
      </c>
    </row>
    <row r="956" spans="1:4" x14ac:dyDescent="0.25">
      <c r="A956" s="49">
        <v>42569</v>
      </c>
      <c r="B956" s="48" t="s">
        <v>58</v>
      </c>
      <c r="C956" s="48" t="s">
        <v>46</v>
      </c>
      <c r="D956" s="58">
        <v>60006</v>
      </c>
    </row>
    <row r="957" spans="1:4" x14ac:dyDescent="0.25">
      <c r="A957" s="49">
        <v>43089</v>
      </c>
      <c r="B957" s="48" t="s">
        <v>49</v>
      </c>
      <c r="C957" s="48" t="s">
        <v>43</v>
      </c>
      <c r="D957" s="58">
        <v>55644</v>
      </c>
    </row>
    <row r="958" spans="1:4" x14ac:dyDescent="0.25">
      <c r="A958" s="49">
        <v>42867</v>
      </c>
      <c r="B958" s="48" t="s">
        <v>59</v>
      </c>
      <c r="C958" s="48" t="s">
        <v>46</v>
      </c>
      <c r="D958" s="58">
        <v>35696</v>
      </c>
    </row>
    <row r="959" spans="1:4" x14ac:dyDescent="0.25">
      <c r="A959" s="49">
        <v>43013</v>
      </c>
      <c r="B959" s="48" t="s">
        <v>51</v>
      </c>
      <c r="C959" s="48" t="s">
        <v>50</v>
      </c>
      <c r="D959" s="58">
        <v>33050</v>
      </c>
    </row>
    <row r="960" spans="1:4" x14ac:dyDescent="0.25">
      <c r="A960" s="49">
        <v>42947</v>
      </c>
      <c r="B960" s="48" t="s">
        <v>48</v>
      </c>
      <c r="C960" s="48" t="s">
        <v>52</v>
      </c>
      <c r="D960" s="58">
        <v>33764</v>
      </c>
    </row>
    <row r="961" spans="1:4" x14ac:dyDescent="0.25">
      <c r="A961" s="49">
        <v>42520</v>
      </c>
      <c r="B961" s="48" t="s">
        <v>63</v>
      </c>
      <c r="C961" s="48" t="s">
        <v>52</v>
      </c>
      <c r="D961" s="58">
        <v>46679</v>
      </c>
    </row>
    <row r="962" spans="1:4" x14ac:dyDescent="0.25">
      <c r="A962" s="49">
        <v>42585</v>
      </c>
      <c r="B962" s="48" t="s">
        <v>42</v>
      </c>
      <c r="C962" s="48" t="s">
        <v>46</v>
      </c>
      <c r="D962" s="58">
        <v>26383</v>
      </c>
    </row>
    <row r="963" spans="1:4" x14ac:dyDescent="0.25">
      <c r="A963" s="49">
        <v>42716</v>
      </c>
      <c r="B963" s="48" t="s">
        <v>58</v>
      </c>
      <c r="C963" s="48" t="s">
        <v>50</v>
      </c>
      <c r="D963" s="58">
        <v>49788</v>
      </c>
    </row>
    <row r="964" spans="1:4" x14ac:dyDescent="0.25">
      <c r="A964" s="49">
        <v>43023</v>
      </c>
      <c r="B964" s="48" t="s">
        <v>65</v>
      </c>
      <c r="C964" s="48" t="s">
        <v>46</v>
      </c>
      <c r="D964" s="58">
        <v>21588</v>
      </c>
    </row>
    <row r="965" spans="1:4" x14ac:dyDescent="0.25">
      <c r="A965" s="49">
        <v>42545</v>
      </c>
      <c r="B965" s="48" t="s">
        <v>65</v>
      </c>
      <c r="C965" s="48" t="s">
        <v>52</v>
      </c>
      <c r="D965" s="58">
        <v>37924</v>
      </c>
    </row>
    <row r="966" spans="1:4" x14ac:dyDescent="0.25">
      <c r="A966" s="49">
        <v>42395</v>
      </c>
      <c r="B966" s="48" t="s">
        <v>42</v>
      </c>
      <c r="C966" s="48" t="s">
        <v>52</v>
      </c>
      <c r="D966" s="58">
        <v>81574</v>
      </c>
    </row>
    <row r="967" spans="1:4" x14ac:dyDescent="0.25">
      <c r="A967" s="49">
        <v>42716</v>
      </c>
      <c r="B967" s="48" t="s">
        <v>54</v>
      </c>
      <c r="C967" s="48" t="s">
        <v>50</v>
      </c>
      <c r="D967" s="58">
        <v>16275</v>
      </c>
    </row>
    <row r="968" spans="1:4" x14ac:dyDescent="0.25">
      <c r="A968" s="49">
        <v>43017</v>
      </c>
      <c r="B968" s="48" t="s">
        <v>67</v>
      </c>
      <c r="C968" s="48" t="s">
        <v>46</v>
      </c>
      <c r="D968" s="58">
        <v>18140</v>
      </c>
    </row>
    <row r="969" spans="1:4" x14ac:dyDescent="0.25">
      <c r="A969" s="49">
        <v>42777</v>
      </c>
      <c r="B969" s="48" t="s">
        <v>62</v>
      </c>
      <c r="C969" s="48" t="s">
        <v>43</v>
      </c>
      <c r="D969" s="58">
        <v>37146</v>
      </c>
    </row>
    <row r="970" spans="1:4" x14ac:dyDescent="0.25">
      <c r="A970" s="49">
        <v>42567</v>
      </c>
      <c r="B970" s="48" t="s">
        <v>63</v>
      </c>
      <c r="C970" s="48" t="s">
        <v>52</v>
      </c>
      <c r="D970" s="58">
        <v>27107</v>
      </c>
    </row>
    <row r="971" spans="1:4" x14ac:dyDescent="0.25">
      <c r="A971" s="49">
        <v>43055</v>
      </c>
      <c r="B971" s="48" t="s">
        <v>64</v>
      </c>
      <c r="C971" s="48" t="s">
        <v>43</v>
      </c>
      <c r="D971" s="58">
        <v>104084</v>
      </c>
    </row>
    <row r="972" spans="1:4" x14ac:dyDescent="0.25">
      <c r="A972" s="49">
        <v>42517</v>
      </c>
      <c r="B972" s="48" t="s">
        <v>47</v>
      </c>
      <c r="C972" s="48" t="s">
        <v>52</v>
      </c>
      <c r="D972" s="58">
        <v>34315</v>
      </c>
    </row>
    <row r="973" spans="1:4" x14ac:dyDescent="0.25">
      <c r="A973" s="49">
        <v>42742</v>
      </c>
      <c r="B973" s="48" t="s">
        <v>67</v>
      </c>
      <c r="C973" s="48" t="s">
        <v>50</v>
      </c>
      <c r="D973" s="58">
        <v>64870</v>
      </c>
    </row>
    <row r="974" spans="1:4" x14ac:dyDescent="0.25">
      <c r="A974" s="49">
        <v>42394</v>
      </c>
      <c r="B974" s="48" t="s">
        <v>53</v>
      </c>
      <c r="C974" s="48" t="s">
        <v>50</v>
      </c>
      <c r="D974" s="58">
        <v>61396</v>
      </c>
    </row>
    <row r="975" spans="1:4" x14ac:dyDescent="0.25">
      <c r="A975" s="49">
        <v>42966</v>
      </c>
      <c r="B975" s="48" t="s">
        <v>67</v>
      </c>
      <c r="C975" s="48" t="s">
        <v>50</v>
      </c>
      <c r="D975" s="58">
        <v>30989</v>
      </c>
    </row>
    <row r="976" spans="1:4" x14ac:dyDescent="0.25">
      <c r="A976" s="49">
        <v>42525</v>
      </c>
      <c r="B976" s="48" t="s">
        <v>68</v>
      </c>
      <c r="C976" s="48" t="s">
        <v>46</v>
      </c>
      <c r="D976" s="58">
        <v>26718</v>
      </c>
    </row>
    <row r="977" spans="1:4" x14ac:dyDescent="0.25">
      <c r="A977" s="49">
        <v>42579</v>
      </c>
      <c r="B977" s="48" t="s">
        <v>49</v>
      </c>
      <c r="C977" s="48" t="s">
        <v>52</v>
      </c>
      <c r="D977" s="58">
        <v>23760</v>
      </c>
    </row>
    <row r="978" spans="1:4" x14ac:dyDescent="0.25">
      <c r="A978" s="49">
        <v>42464</v>
      </c>
      <c r="B978" s="48" t="s">
        <v>54</v>
      </c>
      <c r="C978" s="48" t="s">
        <v>50</v>
      </c>
      <c r="D978" s="58">
        <v>19604</v>
      </c>
    </row>
    <row r="979" spans="1:4" x14ac:dyDescent="0.25">
      <c r="A979" s="49">
        <v>43032</v>
      </c>
      <c r="B979" s="48" t="s">
        <v>51</v>
      </c>
      <c r="C979" s="48" t="s">
        <v>43</v>
      </c>
      <c r="D979" s="58">
        <v>51885</v>
      </c>
    </row>
    <row r="980" spans="1:4" x14ac:dyDescent="0.25">
      <c r="A980" s="49">
        <v>42482</v>
      </c>
      <c r="B980" s="48" t="s">
        <v>57</v>
      </c>
      <c r="C980" s="48" t="s">
        <v>43</v>
      </c>
      <c r="D980" s="58">
        <v>85752</v>
      </c>
    </row>
    <row r="981" spans="1:4" x14ac:dyDescent="0.25">
      <c r="A981" s="49">
        <v>42652</v>
      </c>
      <c r="B981" s="48" t="s">
        <v>66</v>
      </c>
      <c r="C981" s="48" t="s">
        <v>50</v>
      </c>
      <c r="D981" s="58">
        <v>21737</v>
      </c>
    </row>
    <row r="982" spans="1:4" x14ac:dyDescent="0.25">
      <c r="A982" s="49">
        <v>42534</v>
      </c>
      <c r="B982" s="48" t="s">
        <v>58</v>
      </c>
      <c r="C982" s="48" t="s">
        <v>46</v>
      </c>
      <c r="D982" s="58">
        <v>56724</v>
      </c>
    </row>
    <row r="983" spans="1:4" x14ac:dyDescent="0.25">
      <c r="A983" s="49">
        <v>42829</v>
      </c>
      <c r="B983" s="48" t="s">
        <v>42</v>
      </c>
      <c r="C983" s="48" t="s">
        <v>52</v>
      </c>
      <c r="D983" s="58">
        <v>48553</v>
      </c>
    </row>
    <row r="984" spans="1:4" x14ac:dyDescent="0.25">
      <c r="A984" s="49">
        <v>42873</v>
      </c>
      <c r="B984" s="48" t="s">
        <v>45</v>
      </c>
      <c r="C984" s="48" t="s">
        <v>50</v>
      </c>
      <c r="D984" s="58">
        <v>48020</v>
      </c>
    </row>
    <row r="985" spans="1:4" x14ac:dyDescent="0.25">
      <c r="A985" s="49">
        <v>42583</v>
      </c>
      <c r="B985" s="48" t="s">
        <v>44</v>
      </c>
      <c r="C985" s="48" t="s">
        <v>46</v>
      </c>
      <c r="D985" s="58">
        <v>74986</v>
      </c>
    </row>
    <row r="986" spans="1:4" x14ac:dyDescent="0.25">
      <c r="A986" s="49">
        <v>42620</v>
      </c>
      <c r="B986" s="48" t="s">
        <v>42</v>
      </c>
      <c r="C986" s="48" t="s">
        <v>52</v>
      </c>
      <c r="D986" s="58">
        <v>61288</v>
      </c>
    </row>
    <row r="987" spans="1:4" x14ac:dyDescent="0.25">
      <c r="A987" s="49">
        <v>42662</v>
      </c>
      <c r="B987" s="48" t="s">
        <v>57</v>
      </c>
      <c r="C987" s="48" t="s">
        <v>43</v>
      </c>
      <c r="D987" s="58">
        <v>96946</v>
      </c>
    </row>
    <row r="988" spans="1:4" x14ac:dyDescent="0.25">
      <c r="A988" s="49">
        <v>42906</v>
      </c>
      <c r="B988" s="48" t="s">
        <v>42</v>
      </c>
      <c r="C988" s="48" t="s">
        <v>43</v>
      </c>
      <c r="D988" s="58">
        <v>53584</v>
      </c>
    </row>
    <row r="989" spans="1:4" x14ac:dyDescent="0.25">
      <c r="A989" s="49">
        <v>42863</v>
      </c>
      <c r="B989" s="48" t="s">
        <v>44</v>
      </c>
      <c r="C989" s="48" t="s">
        <v>43</v>
      </c>
      <c r="D989" s="58">
        <v>16419</v>
      </c>
    </row>
    <row r="990" spans="1:4" x14ac:dyDescent="0.25">
      <c r="A990" s="49">
        <v>42861</v>
      </c>
      <c r="B990" s="48" t="s">
        <v>45</v>
      </c>
      <c r="C990" s="48" t="s">
        <v>46</v>
      </c>
      <c r="D990" s="58">
        <v>76624</v>
      </c>
    </row>
    <row r="991" spans="1:4" x14ac:dyDescent="0.25">
      <c r="A991" s="49">
        <v>42963</v>
      </c>
      <c r="B991" s="48" t="s">
        <v>59</v>
      </c>
      <c r="C991" s="48" t="s">
        <v>50</v>
      </c>
      <c r="D991" s="58">
        <v>33245</v>
      </c>
    </row>
    <row r="992" spans="1:4" x14ac:dyDescent="0.25">
      <c r="A992" s="49">
        <v>42856</v>
      </c>
      <c r="B992" s="48" t="s">
        <v>67</v>
      </c>
      <c r="C992" s="48" t="s">
        <v>50</v>
      </c>
      <c r="D992" s="58">
        <v>48294</v>
      </c>
    </row>
    <row r="993" spans="1:4" x14ac:dyDescent="0.25">
      <c r="A993" s="49">
        <v>42924</v>
      </c>
      <c r="B993" s="48" t="s">
        <v>54</v>
      </c>
      <c r="C993" s="48" t="s">
        <v>50</v>
      </c>
      <c r="D993" s="58">
        <v>121128</v>
      </c>
    </row>
    <row r="994" spans="1:4" x14ac:dyDescent="0.25">
      <c r="A994" s="49">
        <v>42684</v>
      </c>
      <c r="B994" s="48" t="s">
        <v>64</v>
      </c>
      <c r="C994" s="48" t="s">
        <v>43</v>
      </c>
      <c r="D994" s="58">
        <v>49278</v>
      </c>
    </row>
    <row r="995" spans="1:4" x14ac:dyDescent="0.25">
      <c r="A995" s="49">
        <v>42483</v>
      </c>
      <c r="B995" s="48" t="s">
        <v>57</v>
      </c>
      <c r="C995" s="48" t="s">
        <v>52</v>
      </c>
      <c r="D995" s="58">
        <v>103500</v>
      </c>
    </row>
    <row r="996" spans="1:4" x14ac:dyDescent="0.25">
      <c r="A996" s="49">
        <v>42880</v>
      </c>
      <c r="B996" s="48" t="s">
        <v>64</v>
      </c>
      <c r="C996" s="48" t="s">
        <v>46</v>
      </c>
      <c r="D996" s="58">
        <v>47334</v>
      </c>
    </row>
    <row r="997" spans="1:4" x14ac:dyDescent="0.25">
      <c r="A997" s="49">
        <v>42457</v>
      </c>
      <c r="B997" s="48" t="s">
        <v>42</v>
      </c>
      <c r="C997" s="48" t="s">
        <v>52</v>
      </c>
      <c r="D997" s="58">
        <v>128730</v>
      </c>
    </row>
    <row r="998" spans="1:4" x14ac:dyDescent="0.25">
      <c r="A998" s="49">
        <v>42915</v>
      </c>
      <c r="B998" s="48" t="s">
        <v>63</v>
      </c>
      <c r="C998" s="48" t="s">
        <v>43</v>
      </c>
      <c r="D998" s="58">
        <v>17961</v>
      </c>
    </row>
    <row r="999" spans="1:4" x14ac:dyDescent="0.25">
      <c r="A999" s="49">
        <v>43093</v>
      </c>
      <c r="B999" s="48" t="s">
        <v>54</v>
      </c>
      <c r="C999" s="48" t="s">
        <v>50</v>
      </c>
      <c r="D999" s="58">
        <v>68576</v>
      </c>
    </row>
    <row r="1000" spans="1:4" x14ac:dyDescent="0.25">
      <c r="A1000" s="49">
        <v>42466</v>
      </c>
      <c r="B1000" s="48" t="s">
        <v>42</v>
      </c>
      <c r="C1000" s="48" t="s">
        <v>50</v>
      </c>
      <c r="D1000" s="58">
        <v>32528</v>
      </c>
    </row>
    <row r="1001" spans="1:4" x14ac:dyDescent="0.25">
      <c r="A1001" s="49">
        <v>43002</v>
      </c>
      <c r="B1001" s="48" t="s">
        <v>66</v>
      </c>
      <c r="C1001" s="48" t="s">
        <v>50</v>
      </c>
      <c r="D1001" s="58">
        <v>23215</v>
      </c>
    </row>
    <row r="1002" spans="1:4" x14ac:dyDescent="0.25">
      <c r="A1002" s="49">
        <v>42918</v>
      </c>
      <c r="B1002" s="48" t="s">
        <v>42</v>
      </c>
      <c r="C1002" s="48" t="s">
        <v>52</v>
      </c>
      <c r="D1002" s="58">
        <v>39341</v>
      </c>
    </row>
    <row r="1003" spans="1:4" x14ac:dyDescent="0.25">
      <c r="A1003" s="49">
        <v>42940</v>
      </c>
      <c r="B1003" s="48" t="s">
        <v>51</v>
      </c>
      <c r="C1003" s="48" t="s">
        <v>50</v>
      </c>
      <c r="D1003" s="58">
        <v>35594</v>
      </c>
    </row>
    <row r="1004" spans="1:4" x14ac:dyDescent="0.25">
      <c r="A1004" s="49">
        <v>42697</v>
      </c>
      <c r="B1004" s="48" t="s">
        <v>53</v>
      </c>
      <c r="C1004" s="48" t="s">
        <v>50</v>
      </c>
      <c r="D1004" s="58">
        <v>26005</v>
      </c>
    </row>
    <row r="1005" spans="1:4" x14ac:dyDescent="0.25">
      <c r="A1005" s="49">
        <v>42932</v>
      </c>
      <c r="B1005" s="48" t="s">
        <v>59</v>
      </c>
      <c r="C1005" s="48" t="s">
        <v>43</v>
      </c>
      <c r="D1005" s="58">
        <v>16363</v>
      </c>
    </row>
    <row r="1006" spans="1:4" x14ac:dyDescent="0.25">
      <c r="A1006" s="49">
        <v>42870</v>
      </c>
      <c r="B1006" s="48" t="s">
        <v>54</v>
      </c>
      <c r="C1006" s="48" t="s">
        <v>52</v>
      </c>
      <c r="D1006" s="58">
        <v>29590</v>
      </c>
    </row>
    <row r="1007" spans="1:4" x14ac:dyDescent="0.25">
      <c r="A1007" s="49">
        <v>42871</v>
      </c>
      <c r="B1007" s="48" t="s">
        <v>54</v>
      </c>
      <c r="C1007" s="48" t="s">
        <v>52</v>
      </c>
      <c r="D1007" s="58">
        <v>58118</v>
      </c>
    </row>
    <row r="1008" spans="1:4" x14ac:dyDescent="0.25">
      <c r="A1008" s="49">
        <v>43035</v>
      </c>
      <c r="B1008" s="48" t="s">
        <v>67</v>
      </c>
      <c r="C1008" s="48" t="s">
        <v>46</v>
      </c>
      <c r="D1008" s="58">
        <v>66890</v>
      </c>
    </row>
    <row r="1009" spans="1:4" x14ac:dyDescent="0.25">
      <c r="A1009" s="49">
        <v>42823</v>
      </c>
      <c r="B1009" s="48" t="s">
        <v>55</v>
      </c>
      <c r="C1009" s="48" t="s">
        <v>52</v>
      </c>
      <c r="D1009" s="58">
        <v>62898</v>
      </c>
    </row>
    <row r="1010" spans="1:4" x14ac:dyDescent="0.25">
      <c r="A1010" s="49">
        <v>42426</v>
      </c>
      <c r="B1010" s="48" t="s">
        <v>53</v>
      </c>
      <c r="C1010" s="48" t="s">
        <v>46</v>
      </c>
      <c r="D1010" s="58">
        <v>127044</v>
      </c>
    </row>
    <row r="1011" spans="1:4" x14ac:dyDescent="0.25">
      <c r="A1011" s="49">
        <v>42563</v>
      </c>
      <c r="B1011" s="48" t="s">
        <v>65</v>
      </c>
      <c r="C1011" s="48" t="s">
        <v>46</v>
      </c>
      <c r="D1011" s="58">
        <v>43980</v>
      </c>
    </row>
    <row r="1012" spans="1:4" x14ac:dyDescent="0.25">
      <c r="A1012" s="49">
        <v>42657</v>
      </c>
      <c r="B1012" s="48" t="s">
        <v>58</v>
      </c>
      <c r="C1012" s="48" t="s">
        <v>46</v>
      </c>
      <c r="D1012" s="58">
        <v>25880</v>
      </c>
    </row>
    <row r="1013" spans="1:4" x14ac:dyDescent="0.25">
      <c r="A1013" s="49">
        <v>42740</v>
      </c>
      <c r="B1013" s="48" t="s">
        <v>53</v>
      </c>
      <c r="C1013" s="48" t="s">
        <v>46</v>
      </c>
      <c r="D1013" s="58">
        <v>18660</v>
      </c>
    </row>
    <row r="1014" spans="1:4" x14ac:dyDescent="0.25">
      <c r="A1014" s="49">
        <v>42731</v>
      </c>
      <c r="B1014" s="48" t="s">
        <v>59</v>
      </c>
      <c r="C1014" s="48" t="s">
        <v>43</v>
      </c>
      <c r="D1014" s="58">
        <v>59859</v>
      </c>
    </row>
    <row r="1015" spans="1:4" x14ac:dyDescent="0.25">
      <c r="A1015" s="49">
        <v>43050</v>
      </c>
      <c r="B1015" s="48" t="s">
        <v>45</v>
      </c>
      <c r="C1015" s="48" t="s">
        <v>43</v>
      </c>
      <c r="D1015" s="58">
        <v>42694</v>
      </c>
    </row>
    <row r="1016" spans="1:4" x14ac:dyDescent="0.25">
      <c r="A1016" s="49">
        <v>42901</v>
      </c>
      <c r="B1016" s="48" t="s">
        <v>65</v>
      </c>
      <c r="C1016" s="48" t="s">
        <v>50</v>
      </c>
      <c r="D1016" s="58">
        <v>65788</v>
      </c>
    </row>
    <row r="1017" spans="1:4" x14ac:dyDescent="0.25">
      <c r="A1017" s="49">
        <v>42924</v>
      </c>
      <c r="B1017" s="48" t="s">
        <v>65</v>
      </c>
      <c r="C1017" s="48" t="s">
        <v>46</v>
      </c>
      <c r="D1017" s="58">
        <v>65114</v>
      </c>
    </row>
    <row r="1018" spans="1:4" x14ac:dyDescent="0.25">
      <c r="A1018" s="49">
        <v>42435</v>
      </c>
      <c r="B1018" s="48" t="s">
        <v>58</v>
      </c>
      <c r="C1018" s="48" t="s">
        <v>50</v>
      </c>
      <c r="D1018" s="58">
        <v>58596</v>
      </c>
    </row>
    <row r="1019" spans="1:4" x14ac:dyDescent="0.25">
      <c r="A1019" s="49">
        <v>42705</v>
      </c>
      <c r="B1019" s="48" t="s">
        <v>67</v>
      </c>
      <c r="C1019" s="48" t="s">
        <v>46</v>
      </c>
      <c r="D1019" s="58">
        <v>57400</v>
      </c>
    </row>
    <row r="1020" spans="1:4" x14ac:dyDescent="0.25">
      <c r="A1020" s="49">
        <v>42637</v>
      </c>
      <c r="B1020" s="48" t="s">
        <v>66</v>
      </c>
      <c r="C1020" s="48" t="s">
        <v>46</v>
      </c>
      <c r="D1020" s="58">
        <v>38983</v>
      </c>
    </row>
    <row r="1021" spans="1:4" x14ac:dyDescent="0.25">
      <c r="A1021" s="49">
        <v>42917</v>
      </c>
      <c r="B1021" s="48" t="s">
        <v>65</v>
      </c>
      <c r="C1021" s="48" t="s">
        <v>52</v>
      </c>
      <c r="D1021" s="58">
        <v>29928</v>
      </c>
    </row>
    <row r="1022" spans="1:4" x14ac:dyDescent="0.25">
      <c r="A1022" s="49">
        <v>42822</v>
      </c>
      <c r="B1022" s="48" t="s">
        <v>62</v>
      </c>
      <c r="C1022" s="48" t="s">
        <v>46</v>
      </c>
      <c r="D1022" s="58">
        <v>21430</v>
      </c>
    </row>
    <row r="1023" spans="1:4" x14ac:dyDescent="0.25">
      <c r="A1023" s="49">
        <v>42750</v>
      </c>
      <c r="B1023" s="48" t="s">
        <v>62</v>
      </c>
      <c r="C1023" s="48" t="s">
        <v>46</v>
      </c>
      <c r="D1023" s="58">
        <v>45036</v>
      </c>
    </row>
    <row r="1024" spans="1:4" x14ac:dyDescent="0.25">
      <c r="A1024" s="49">
        <v>42920</v>
      </c>
      <c r="B1024" s="48" t="s">
        <v>51</v>
      </c>
      <c r="C1024" s="48" t="s">
        <v>52</v>
      </c>
      <c r="D1024" s="58">
        <v>146904</v>
      </c>
    </row>
    <row r="1025" spans="1:4" x14ac:dyDescent="0.25">
      <c r="A1025" s="49">
        <v>42925</v>
      </c>
      <c r="B1025" s="48" t="s">
        <v>57</v>
      </c>
      <c r="C1025" s="48" t="s">
        <v>43</v>
      </c>
      <c r="D1025" s="58">
        <v>64574</v>
      </c>
    </row>
    <row r="1026" spans="1:4" x14ac:dyDescent="0.25">
      <c r="A1026" s="49">
        <v>42733</v>
      </c>
      <c r="B1026" s="48" t="s">
        <v>48</v>
      </c>
      <c r="C1026" s="48" t="s">
        <v>50</v>
      </c>
      <c r="D1026" s="58">
        <v>30549</v>
      </c>
    </row>
    <row r="1027" spans="1:4" x14ac:dyDescent="0.25">
      <c r="A1027" s="49">
        <v>42983</v>
      </c>
      <c r="B1027" s="48" t="s">
        <v>63</v>
      </c>
      <c r="C1027" s="48" t="s">
        <v>43</v>
      </c>
      <c r="D1027" s="58">
        <v>18984</v>
      </c>
    </row>
    <row r="1028" spans="1:4" x14ac:dyDescent="0.25">
      <c r="A1028" s="49">
        <v>42672</v>
      </c>
      <c r="B1028" s="48" t="s">
        <v>63</v>
      </c>
      <c r="C1028" s="48" t="s">
        <v>43</v>
      </c>
      <c r="D1028" s="58">
        <v>61368</v>
      </c>
    </row>
    <row r="1029" spans="1:4" x14ac:dyDescent="0.25">
      <c r="A1029" s="49">
        <v>42799</v>
      </c>
      <c r="B1029" s="48" t="s">
        <v>62</v>
      </c>
      <c r="C1029" s="48" t="s">
        <v>50</v>
      </c>
      <c r="D1029" s="58">
        <v>55716</v>
      </c>
    </row>
    <row r="1030" spans="1:4" x14ac:dyDescent="0.25">
      <c r="A1030" s="49">
        <v>42842</v>
      </c>
      <c r="B1030" s="48" t="s">
        <v>45</v>
      </c>
      <c r="C1030" s="48" t="s">
        <v>50</v>
      </c>
      <c r="D1030" s="58">
        <v>58662</v>
      </c>
    </row>
    <row r="1031" spans="1:4" x14ac:dyDescent="0.25">
      <c r="A1031" s="49">
        <v>42990</v>
      </c>
      <c r="B1031" s="48" t="s">
        <v>63</v>
      </c>
      <c r="C1031" s="48" t="s">
        <v>52</v>
      </c>
      <c r="D1031" s="58">
        <v>104326</v>
      </c>
    </row>
    <row r="1032" spans="1:4" x14ac:dyDescent="0.25">
      <c r="A1032" s="49">
        <v>42897</v>
      </c>
      <c r="B1032" s="48" t="s">
        <v>59</v>
      </c>
      <c r="C1032" s="48" t="s">
        <v>46</v>
      </c>
      <c r="D1032" s="58">
        <v>76666</v>
      </c>
    </row>
    <row r="1033" spans="1:4" x14ac:dyDescent="0.25">
      <c r="A1033" s="49">
        <v>42906</v>
      </c>
      <c r="B1033" s="48" t="s">
        <v>60</v>
      </c>
      <c r="C1033" s="48" t="s">
        <v>46</v>
      </c>
      <c r="D1033" s="58">
        <v>38990</v>
      </c>
    </row>
    <row r="1034" spans="1:4" x14ac:dyDescent="0.25">
      <c r="A1034" s="49">
        <v>43040</v>
      </c>
      <c r="B1034" s="48" t="s">
        <v>51</v>
      </c>
      <c r="C1034" s="48" t="s">
        <v>50</v>
      </c>
      <c r="D1034" s="58">
        <v>24758</v>
      </c>
    </row>
    <row r="1035" spans="1:4" x14ac:dyDescent="0.25">
      <c r="A1035" s="49">
        <v>42743</v>
      </c>
      <c r="B1035" s="48" t="s">
        <v>54</v>
      </c>
      <c r="C1035" s="48" t="s">
        <v>43</v>
      </c>
      <c r="D1035" s="58">
        <v>123738</v>
      </c>
    </row>
    <row r="1036" spans="1:4" x14ac:dyDescent="0.25">
      <c r="A1036" s="49">
        <v>43025</v>
      </c>
      <c r="B1036" s="48" t="s">
        <v>58</v>
      </c>
      <c r="C1036" s="48" t="s">
        <v>50</v>
      </c>
      <c r="D1036" s="58">
        <v>34089</v>
      </c>
    </row>
    <row r="1037" spans="1:4" x14ac:dyDescent="0.25">
      <c r="A1037" s="49">
        <v>42637</v>
      </c>
      <c r="B1037" s="48" t="s">
        <v>48</v>
      </c>
      <c r="C1037" s="48" t="s">
        <v>52</v>
      </c>
      <c r="D1037" s="58">
        <v>123904</v>
      </c>
    </row>
    <row r="1038" spans="1:4" x14ac:dyDescent="0.25">
      <c r="A1038" s="49">
        <v>42375</v>
      </c>
      <c r="B1038" s="48" t="s">
        <v>68</v>
      </c>
      <c r="C1038" s="48" t="s">
        <v>52</v>
      </c>
      <c r="D1038" s="58">
        <v>99854</v>
      </c>
    </row>
    <row r="1039" spans="1:4" x14ac:dyDescent="0.25">
      <c r="A1039" s="49">
        <v>43040</v>
      </c>
      <c r="B1039" s="48" t="s">
        <v>44</v>
      </c>
      <c r="C1039" s="48" t="s">
        <v>46</v>
      </c>
      <c r="D1039" s="58">
        <v>30078</v>
      </c>
    </row>
    <row r="1040" spans="1:4" x14ac:dyDescent="0.25">
      <c r="A1040" s="49">
        <v>42963</v>
      </c>
      <c r="B1040" s="48" t="s">
        <v>49</v>
      </c>
      <c r="C1040" s="48" t="s">
        <v>52</v>
      </c>
      <c r="D1040" s="58">
        <v>94118</v>
      </c>
    </row>
    <row r="1041" spans="1:4" x14ac:dyDescent="0.25">
      <c r="A1041" s="49">
        <v>42878</v>
      </c>
      <c r="B1041" s="48" t="s">
        <v>65</v>
      </c>
      <c r="C1041" s="48" t="s">
        <v>46</v>
      </c>
      <c r="D1041" s="58">
        <v>34251</v>
      </c>
    </row>
    <row r="1042" spans="1:4" x14ac:dyDescent="0.25">
      <c r="A1042" s="49">
        <v>42370</v>
      </c>
      <c r="B1042" s="48" t="s">
        <v>61</v>
      </c>
      <c r="C1042" s="48" t="s">
        <v>46</v>
      </c>
      <c r="D1042" s="58">
        <v>97420</v>
      </c>
    </row>
    <row r="1043" spans="1:4" x14ac:dyDescent="0.25">
      <c r="A1043" s="49">
        <v>42589</v>
      </c>
      <c r="B1043" s="48" t="s">
        <v>68</v>
      </c>
      <c r="C1043" s="48" t="s">
        <v>50</v>
      </c>
      <c r="D1043" s="58">
        <v>62564</v>
      </c>
    </row>
    <row r="1044" spans="1:4" x14ac:dyDescent="0.25">
      <c r="A1044" s="49">
        <v>42382</v>
      </c>
      <c r="B1044" s="48" t="s">
        <v>55</v>
      </c>
      <c r="C1044" s="48" t="s">
        <v>50</v>
      </c>
      <c r="D1044" s="58">
        <v>34641</v>
      </c>
    </row>
    <row r="1045" spans="1:4" x14ac:dyDescent="0.25">
      <c r="A1045" s="49">
        <v>42558</v>
      </c>
      <c r="B1045" s="48" t="s">
        <v>55</v>
      </c>
      <c r="C1045" s="48" t="s">
        <v>50</v>
      </c>
      <c r="D1045" s="58">
        <v>20945</v>
      </c>
    </row>
    <row r="1046" spans="1:4" x14ac:dyDescent="0.25">
      <c r="A1046" s="49">
        <v>42658</v>
      </c>
      <c r="B1046" s="48" t="s">
        <v>61</v>
      </c>
      <c r="C1046" s="48" t="s">
        <v>50</v>
      </c>
      <c r="D1046" s="58">
        <v>55080</v>
      </c>
    </row>
    <row r="1047" spans="1:4" x14ac:dyDescent="0.25">
      <c r="A1047" s="49">
        <v>42610</v>
      </c>
      <c r="B1047" s="48" t="s">
        <v>47</v>
      </c>
      <c r="C1047" s="48" t="s">
        <v>50</v>
      </c>
      <c r="D1047" s="58">
        <v>57718</v>
      </c>
    </row>
    <row r="1048" spans="1:4" x14ac:dyDescent="0.25">
      <c r="A1048" s="49">
        <v>42464</v>
      </c>
      <c r="B1048" s="48" t="s">
        <v>67</v>
      </c>
      <c r="C1048" s="48" t="s">
        <v>52</v>
      </c>
      <c r="D1048" s="58">
        <v>41638</v>
      </c>
    </row>
    <row r="1049" spans="1:4" x14ac:dyDescent="0.25">
      <c r="A1049" s="49">
        <v>42410</v>
      </c>
      <c r="B1049" s="48" t="s">
        <v>45</v>
      </c>
      <c r="C1049" s="48" t="s">
        <v>52</v>
      </c>
      <c r="D1049" s="58">
        <v>36778</v>
      </c>
    </row>
    <row r="1050" spans="1:4" x14ac:dyDescent="0.25">
      <c r="A1050" s="49">
        <v>42968</v>
      </c>
      <c r="B1050" s="48" t="s">
        <v>59</v>
      </c>
      <c r="C1050" s="48" t="s">
        <v>52</v>
      </c>
      <c r="D1050" s="58">
        <v>58516</v>
      </c>
    </row>
    <row r="1051" spans="1:4" x14ac:dyDescent="0.25">
      <c r="A1051" s="49">
        <v>42795</v>
      </c>
      <c r="B1051" s="48" t="s">
        <v>54</v>
      </c>
      <c r="C1051" s="48" t="s">
        <v>50</v>
      </c>
      <c r="D1051" s="58">
        <v>24297</v>
      </c>
    </row>
    <row r="1052" spans="1:4" x14ac:dyDescent="0.25">
      <c r="A1052" s="49">
        <v>43026</v>
      </c>
      <c r="B1052" s="48" t="s">
        <v>57</v>
      </c>
      <c r="C1052" s="48" t="s">
        <v>43</v>
      </c>
      <c r="D1052" s="58">
        <v>47766</v>
      </c>
    </row>
    <row r="1053" spans="1:4" x14ac:dyDescent="0.25">
      <c r="A1053" s="49">
        <v>42432</v>
      </c>
      <c r="B1053" s="48" t="s">
        <v>64</v>
      </c>
      <c r="C1053" s="48" t="s">
        <v>46</v>
      </c>
      <c r="D1053" s="58">
        <v>14633</v>
      </c>
    </row>
    <row r="1054" spans="1:4" x14ac:dyDescent="0.25">
      <c r="A1054" s="49">
        <v>42697</v>
      </c>
      <c r="B1054" s="48" t="s">
        <v>59</v>
      </c>
      <c r="C1054" s="48" t="s">
        <v>46</v>
      </c>
      <c r="D1054" s="58">
        <v>13677</v>
      </c>
    </row>
    <row r="1055" spans="1:4" x14ac:dyDescent="0.25">
      <c r="A1055" s="49">
        <v>42494</v>
      </c>
      <c r="B1055" s="48" t="s">
        <v>59</v>
      </c>
      <c r="C1055" s="48" t="s">
        <v>52</v>
      </c>
      <c r="D1055" s="58">
        <v>45884</v>
      </c>
    </row>
    <row r="1056" spans="1:4" x14ac:dyDescent="0.25">
      <c r="A1056" s="49">
        <v>42614</v>
      </c>
      <c r="B1056" s="48" t="s">
        <v>60</v>
      </c>
      <c r="C1056" s="48" t="s">
        <v>52</v>
      </c>
      <c r="D1056" s="58">
        <v>119770</v>
      </c>
    </row>
    <row r="1057" spans="1:4" x14ac:dyDescent="0.25">
      <c r="A1057" s="49">
        <v>42660</v>
      </c>
      <c r="B1057" s="48" t="s">
        <v>66</v>
      </c>
      <c r="C1057" s="48" t="s">
        <v>50</v>
      </c>
      <c r="D1057" s="58">
        <v>24239</v>
      </c>
    </row>
    <row r="1058" spans="1:4" x14ac:dyDescent="0.25">
      <c r="A1058" s="49">
        <v>42684</v>
      </c>
      <c r="B1058" s="48" t="s">
        <v>57</v>
      </c>
      <c r="C1058" s="48" t="s">
        <v>46</v>
      </c>
      <c r="D1058" s="58">
        <v>31729</v>
      </c>
    </row>
    <row r="1059" spans="1:4" x14ac:dyDescent="0.25">
      <c r="A1059" s="49">
        <v>42416</v>
      </c>
      <c r="B1059" s="48" t="s">
        <v>55</v>
      </c>
      <c r="C1059" s="48" t="s">
        <v>43</v>
      </c>
      <c r="D1059" s="58">
        <v>77796</v>
      </c>
    </row>
    <row r="1060" spans="1:4" x14ac:dyDescent="0.25">
      <c r="A1060" s="49">
        <v>42890</v>
      </c>
      <c r="B1060" s="48" t="s">
        <v>45</v>
      </c>
      <c r="C1060" s="48" t="s">
        <v>50</v>
      </c>
      <c r="D1060" s="58">
        <v>62502</v>
      </c>
    </row>
    <row r="1061" spans="1:4" x14ac:dyDescent="0.25">
      <c r="A1061" s="49">
        <v>42732</v>
      </c>
      <c r="B1061" s="48" t="s">
        <v>55</v>
      </c>
      <c r="C1061" s="48" t="s">
        <v>52</v>
      </c>
      <c r="D1061" s="58">
        <v>32882</v>
      </c>
    </row>
    <row r="1062" spans="1:4" x14ac:dyDescent="0.25">
      <c r="A1062" s="49">
        <v>42812</v>
      </c>
      <c r="B1062" s="48" t="s">
        <v>58</v>
      </c>
      <c r="C1062" s="48" t="s">
        <v>46</v>
      </c>
      <c r="D1062" s="58">
        <v>30870</v>
      </c>
    </row>
    <row r="1063" spans="1:4" x14ac:dyDescent="0.25">
      <c r="A1063" s="49">
        <v>42504</v>
      </c>
      <c r="B1063" s="48" t="s">
        <v>47</v>
      </c>
      <c r="C1063" s="48" t="s">
        <v>46</v>
      </c>
      <c r="D1063" s="58">
        <v>87873</v>
      </c>
    </row>
    <row r="1064" spans="1:4" x14ac:dyDescent="0.25">
      <c r="A1064" s="49">
        <v>42382</v>
      </c>
      <c r="B1064" s="48" t="s">
        <v>44</v>
      </c>
      <c r="C1064" s="48" t="s">
        <v>46</v>
      </c>
      <c r="D1064" s="58">
        <v>13975</v>
      </c>
    </row>
    <row r="1065" spans="1:4" x14ac:dyDescent="0.25">
      <c r="A1065" s="49">
        <v>42996</v>
      </c>
      <c r="B1065" s="48" t="s">
        <v>42</v>
      </c>
      <c r="C1065" s="48" t="s">
        <v>52</v>
      </c>
      <c r="D1065" s="58">
        <v>46029</v>
      </c>
    </row>
    <row r="1066" spans="1:4" x14ac:dyDescent="0.25">
      <c r="A1066" s="49">
        <v>42668</v>
      </c>
      <c r="B1066" s="48" t="s">
        <v>51</v>
      </c>
      <c r="C1066" s="48" t="s">
        <v>43</v>
      </c>
      <c r="D1066" s="58">
        <v>35619</v>
      </c>
    </row>
    <row r="1067" spans="1:4" x14ac:dyDescent="0.25">
      <c r="A1067" s="49">
        <v>42510</v>
      </c>
      <c r="B1067" s="48" t="s">
        <v>48</v>
      </c>
      <c r="C1067" s="48" t="s">
        <v>52</v>
      </c>
      <c r="D1067" s="58">
        <v>42759</v>
      </c>
    </row>
    <row r="1068" spans="1:4" x14ac:dyDescent="0.25">
      <c r="A1068" s="49">
        <v>42393</v>
      </c>
      <c r="B1068" s="48" t="s">
        <v>42</v>
      </c>
      <c r="C1068" s="48" t="s">
        <v>46</v>
      </c>
      <c r="D1068" s="58">
        <v>64056</v>
      </c>
    </row>
    <row r="1069" spans="1:4" x14ac:dyDescent="0.25">
      <c r="A1069" s="49">
        <v>42452</v>
      </c>
      <c r="B1069" s="48" t="s">
        <v>61</v>
      </c>
      <c r="C1069" s="48" t="s">
        <v>43</v>
      </c>
      <c r="D1069" s="58">
        <v>41138</v>
      </c>
    </row>
    <row r="1070" spans="1:4" x14ac:dyDescent="0.25">
      <c r="A1070" s="49">
        <v>42492</v>
      </c>
      <c r="B1070" s="48" t="s">
        <v>49</v>
      </c>
      <c r="C1070" s="48" t="s">
        <v>50</v>
      </c>
      <c r="D1070" s="58">
        <v>26235</v>
      </c>
    </row>
    <row r="1071" spans="1:4" x14ac:dyDescent="0.25">
      <c r="A1071" s="49">
        <v>42612</v>
      </c>
      <c r="B1071" s="48" t="s">
        <v>42</v>
      </c>
      <c r="C1071" s="48" t="s">
        <v>46</v>
      </c>
      <c r="D1071" s="58">
        <v>27008</v>
      </c>
    </row>
    <row r="1072" spans="1:4" x14ac:dyDescent="0.25">
      <c r="A1072" s="49">
        <v>42411</v>
      </c>
      <c r="B1072" s="48" t="s">
        <v>51</v>
      </c>
      <c r="C1072" s="48" t="s">
        <v>46</v>
      </c>
      <c r="D1072" s="58">
        <v>26814</v>
      </c>
    </row>
    <row r="1073" spans="1:4" x14ac:dyDescent="0.25">
      <c r="A1073" s="49">
        <v>42818</v>
      </c>
      <c r="B1073" s="48" t="s">
        <v>48</v>
      </c>
      <c r="C1073" s="48" t="s">
        <v>46</v>
      </c>
      <c r="D1073" s="58">
        <v>13668</v>
      </c>
    </row>
    <row r="1074" spans="1:4" x14ac:dyDescent="0.25">
      <c r="A1074" s="49">
        <v>42398</v>
      </c>
      <c r="B1074" s="48" t="s">
        <v>66</v>
      </c>
      <c r="C1074" s="48" t="s">
        <v>50</v>
      </c>
      <c r="D1074" s="58">
        <v>66642</v>
      </c>
    </row>
    <row r="1075" spans="1:4" x14ac:dyDescent="0.25">
      <c r="A1075" s="49">
        <v>42494</v>
      </c>
      <c r="B1075" s="48" t="s">
        <v>53</v>
      </c>
      <c r="C1075" s="48" t="s">
        <v>50</v>
      </c>
      <c r="D1075" s="58">
        <v>24453</v>
      </c>
    </row>
    <row r="1076" spans="1:4" x14ac:dyDescent="0.25">
      <c r="A1076" s="49">
        <v>42394</v>
      </c>
      <c r="B1076" s="48" t="s">
        <v>60</v>
      </c>
      <c r="C1076" s="48" t="s">
        <v>46</v>
      </c>
      <c r="D1076" s="58">
        <v>53718</v>
      </c>
    </row>
    <row r="1077" spans="1:4" x14ac:dyDescent="0.25">
      <c r="A1077" s="49">
        <v>42889</v>
      </c>
      <c r="B1077" s="48" t="s">
        <v>49</v>
      </c>
      <c r="C1077" s="48" t="s">
        <v>46</v>
      </c>
      <c r="D1077" s="58">
        <v>76814</v>
      </c>
    </row>
    <row r="1078" spans="1:4" x14ac:dyDescent="0.25">
      <c r="A1078" s="49">
        <v>42465</v>
      </c>
      <c r="B1078" s="48" t="s">
        <v>58</v>
      </c>
      <c r="C1078" s="48" t="s">
        <v>50</v>
      </c>
      <c r="D1078" s="58">
        <v>44534</v>
      </c>
    </row>
    <row r="1079" spans="1:4" x14ac:dyDescent="0.25">
      <c r="A1079" s="49">
        <v>42608</v>
      </c>
      <c r="B1079" s="48" t="s">
        <v>67</v>
      </c>
      <c r="C1079" s="48" t="s">
        <v>46</v>
      </c>
      <c r="D1079" s="58">
        <v>25922</v>
      </c>
    </row>
    <row r="1080" spans="1:4" x14ac:dyDescent="0.25">
      <c r="A1080" s="49">
        <v>42630</v>
      </c>
      <c r="B1080" s="48" t="s">
        <v>66</v>
      </c>
      <c r="C1080" s="48" t="s">
        <v>50</v>
      </c>
      <c r="D1080" s="58">
        <v>28375</v>
      </c>
    </row>
    <row r="1081" spans="1:4" x14ac:dyDescent="0.25">
      <c r="A1081" s="49">
        <v>42882</v>
      </c>
      <c r="B1081" s="48" t="s">
        <v>48</v>
      </c>
      <c r="C1081" s="48" t="s">
        <v>50</v>
      </c>
      <c r="D1081" s="58">
        <v>21315</v>
      </c>
    </row>
    <row r="1082" spans="1:4" x14ac:dyDescent="0.25">
      <c r="A1082" s="49">
        <v>43052</v>
      </c>
      <c r="B1082" s="48" t="s">
        <v>53</v>
      </c>
      <c r="C1082" s="48" t="s">
        <v>46</v>
      </c>
      <c r="D1082" s="58">
        <v>23106</v>
      </c>
    </row>
    <row r="1083" spans="1:4" x14ac:dyDescent="0.25">
      <c r="A1083" s="49">
        <v>42801</v>
      </c>
      <c r="B1083" s="48" t="s">
        <v>45</v>
      </c>
      <c r="C1083" s="48" t="s">
        <v>50</v>
      </c>
      <c r="D1083" s="58">
        <v>46480</v>
      </c>
    </row>
    <row r="1084" spans="1:4" x14ac:dyDescent="0.25">
      <c r="A1084" s="49">
        <v>42739</v>
      </c>
      <c r="B1084" s="48" t="s">
        <v>64</v>
      </c>
      <c r="C1084" s="48" t="s">
        <v>50</v>
      </c>
      <c r="D1084" s="58">
        <v>31132</v>
      </c>
    </row>
    <row r="1085" spans="1:4" x14ac:dyDescent="0.25">
      <c r="A1085" s="49">
        <v>42787</v>
      </c>
      <c r="B1085" s="48" t="s">
        <v>54</v>
      </c>
      <c r="C1085" s="48" t="s">
        <v>52</v>
      </c>
      <c r="D1085" s="58">
        <v>62676</v>
      </c>
    </row>
    <row r="1086" spans="1:4" x14ac:dyDescent="0.25">
      <c r="A1086" s="49">
        <v>42522</v>
      </c>
      <c r="B1086" s="48" t="s">
        <v>62</v>
      </c>
      <c r="C1086" s="48" t="s">
        <v>52</v>
      </c>
      <c r="D1086" s="58">
        <v>193648</v>
      </c>
    </row>
    <row r="1087" spans="1:4" x14ac:dyDescent="0.25">
      <c r="A1087" s="49">
        <v>42603</v>
      </c>
      <c r="B1087" s="48" t="s">
        <v>42</v>
      </c>
      <c r="C1087" s="48" t="s">
        <v>43</v>
      </c>
      <c r="D1087" s="58">
        <v>44540</v>
      </c>
    </row>
    <row r="1088" spans="1:4" x14ac:dyDescent="0.25">
      <c r="A1088" s="49">
        <v>42824</v>
      </c>
      <c r="B1088" s="48" t="s">
        <v>64</v>
      </c>
      <c r="C1088" s="48" t="s">
        <v>52</v>
      </c>
      <c r="D1088" s="58">
        <v>174093</v>
      </c>
    </row>
    <row r="1089" spans="1:4" x14ac:dyDescent="0.25">
      <c r="A1089" s="49">
        <v>42577</v>
      </c>
      <c r="B1089" s="48" t="s">
        <v>48</v>
      </c>
      <c r="C1089" s="48" t="s">
        <v>50</v>
      </c>
      <c r="D1089" s="58">
        <v>26716</v>
      </c>
    </row>
    <row r="1090" spans="1:4" x14ac:dyDescent="0.25">
      <c r="A1090" s="49">
        <v>42924</v>
      </c>
      <c r="B1090" s="48" t="s">
        <v>64</v>
      </c>
      <c r="C1090" s="48" t="s">
        <v>50</v>
      </c>
      <c r="D1090" s="58">
        <v>65570</v>
      </c>
    </row>
    <row r="1091" spans="1:4" x14ac:dyDescent="0.25">
      <c r="A1091" s="49">
        <v>42527</v>
      </c>
      <c r="B1091" s="48" t="s">
        <v>44</v>
      </c>
      <c r="C1091" s="48" t="s">
        <v>43</v>
      </c>
      <c r="D1091" s="58">
        <v>107414</v>
      </c>
    </row>
    <row r="1092" spans="1:4" x14ac:dyDescent="0.25">
      <c r="A1092" s="49">
        <v>42838</v>
      </c>
      <c r="B1092" s="48" t="s">
        <v>67</v>
      </c>
      <c r="C1092" s="48" t="s">
        <v>52</v>
      </c>
      <c r="D1092" s="58">
        <v>29832</v>
      </c>
    </row>
    <row r="1093" spans="1:4" x14ac:dyDescent="0.25">
      <c r="A1093" s="49">
        <v>43009</v>
      </c>
      <c r="B1093" s="48" t="s">
        <v>58</v>
      </c>
      <c r="C1093" s="48" t="s">
        <v>43</v>
      </c>
      <c r="D1093" s="58">
        <v>55932</v>
      </c>
    </row>
    <row r="1094" spans="1:4" x14ac:dyDescent="0.25">
      <c r="A1094" s="49">
        <v>42407</v>
      </c>
      <c r="B1094" s="48" t="s">
        <v>65</v>
      </c>
      <c r="C1094" s="48" t="s">
        <v>50</v>
      </c>
      <c r="D1094" s="58">
        <v>138428</v>
      </c>
    </row>
    <row r="1095" spans="1:4" x14ac:dyDescent="0.25">
      <c r="A1095" s="49">
        <v>42851</v>
      </c>
      <c r="B1095" s="48" t="s">
        <v>62</v>
      </c>
      <c r="C1095" s="48" t="s">
        <v>46</v>
      </c>
      <c r="D1095" s="58">
        <v>19731</v>
      </c>
    </row>
    <row r="1096" spans="1:4" x14ac:dyDescent="0.25">
      <c r="A1096" s="49">
        <v>42566</v>
      </c>
      <c r="B1096" s="48" t="s">
        <v>45</v>
      </c>
      <c r="C1096" s="48" t="s">
        <v>50</v>
      </c>
      <c r="D1096" s="58">
        <v>74535</v>
      </c>
    </row>
    <row r="1097" spans="1:4" x14ac:dyDescent="0.25">
      <c r="A1097" s="49">
        <v>42862</v>
      </c>
      <c r="B1097" s="48" t="s">
        <v>64</v>
      </c>
      <c r="C1097" s="48" t="s">
        <v>52</v>
      </c>
      <c r="D1097" s="58">
        <v>62442</v>
      </c>
    </row>
    <row r="1098" spans="1:4" x14ac:dyDescent="0.25">
      <c r="A1098" s="49">
        <v>42634</v>
      </c>
      <c r="B1098" s="48" t="s">
        <v>53</v>
      </c>
      <c r="C1098" s="48" t="s">
        <v>46</v>
      </c>
      <c r="D1098" s="58">
        <v>67096</v>
      </c>
    </row>
    <row r="1099" spans="1:4" x14ac:dyDescent="0.25">
      <c r="A1099" s="49">
        <v>42610</v>
      </c>
      <c r="B1099" s="48" t="s">
        <v>59</v>
      </c>
      <c r="C1099" s="48" t="s">
        <v>43</v>
      </c>
      <c r="D1099" s="58">
        <v>109624</v>
      </c>
    </row>
    <row r="1100" spans="1:4" x14ac:dyDescent="0.25">
      <c r="A1100" s="49">
        <v>42932</v>
      </c>
      <c r="B1100" s="48" t="s">
        <v>66</v>
      </c>
      <c r="C1100" s="48" t="s">
        <v>50</v>
      </c>
      <c r="D1100" s="58">
        <v>20576</v>
      </c>
    </row>
    <row r="1101" spans="1:4" x14ac:dyDescent="0.25">
      <c r="A1101" s="49">
        <v>42830</v>
      </c>
      <c r="B1101" s="48" t="s">
        <v>58</v>
      </c>
      <c r="C1101" s="48" t="s">
        <v>50</v>
      </c>
      <c r="D1101" s="58">
        <v>25804</v>
      </c>
    </row>
    <row r="1102" spans="1:4" x14ac:dyDescent="0.25">
      <c r="A1102" s="49">
        <v>42959</v>
      </c>
      <c r="B1102" s="48" t="s">
        <v>57</v>
      </c>
      <c r="C1102" s="48" t="s">
        <v>46</v>
      </c>
      <c r="D1102" s="58">
        <v>23110</v>
      </c>
    </row>
    <row r="1103" spans="1:4" x14ac:dyDescent="0.25">
      <c r="A1103" s="49">
        <v>42482</v>
      </c>
      <c r="B1103" s="48" t="s">
        <v>57</v>
      </c>
      <c r="C1103" s="48" t="s">
        <v>50</v>
      </c>
      <c r="D1103" s="58">
        <v>69230</v>
      </c>
    </row>
    <row r="1104" spans="1:4" x14ac:dyDescent="0.25">
      <c r="A1104" s="49">
        <v>42397</v>
      </c>
      <c r="B1104" s="48" t="s">
        <v>66</v>
      </c>
      <c r="C1104" s="48" t="s">
        <v>52</v>
      </c>
      <c r="D1104" s="58">
        <v>36950</v>
      </c>
    </row>
    <row r="1105" spans="1:4" x14ac:dyDescent="0.25">
      <c r="A1105" s="49">
        <v>42712</v>
      </c>
      <c r="B1105" s="48" t="s">
        <v>67</v>
      </c>
      <c r="C1105" s="48" t="s">
        <v>50</v>
      </c>
      <c r="D1105" s="58">
        <v>33937</v>
      </c>
    </row>
    <row r="1106" spans="1:4" x14ac:dyDescent="0.25">
      <c r="A1106" s="49">
        <v>42656</v>
      </c>
      <c r="B1106" s="48" t="s">
        <v>53</v>
      </c>
      <c r="C1106" s="48" t="s">
        <v>50</v>
      </c>
      <c r="D1106" s="58">
        <v>33578</v>
      </c>
    </row>
    <row r="1107" spans="1:4" x14ac:dyDescent="0.25">
      <c r="A1107" s="49">
        <v>42737</v>
      </c>
      <c r="B1107" s="48" t="s">
        <v>47</v>
      </c>
      <c r="C1107" s="48" t="s">
        <v>50</v>
      </c>
      <c r="D1107" s="58">
        <v>55612</v>
      </c>
    </row>
    <row r="1108" spans="1:4" x14ac:dyDescent="0.25">
      <c r="A1108" s="49">
        <v>42549</v>
      </c>
      <c r="B1108" s="48" t="s">
        <v>60</v>
      </c>
      <c r="C1108" s="48" t="s">
        <v>52</v>
      </c>
      <c r="D1108" s="58">
        <v>32862</v>
      </c>
    </row>
    <row r="1109" spans="1:4" x14ac:dyDescent="0.25">
      <c r="A1109" s="49">
        <v>42694</v>
      </c>
      <c r="B1109" s="48" t="s">
        <v>45</v>
      </c>
      <c r="C1109" s="48" t="s">
        <v>46</v>
      </c>
      <c r="D1109" s="58">
        <v>49174</v>
      </c>
    </row>
    <row r="1110" spans="1:4" x14ac:dyDescent="0.25">
      <c r="A1110" s="49">
        <v>43082</v>
      </c>
      <c r="B1110" s="48" t="s">
        <v>47</v>
      </c>
      <c r="C1110" s="48" t="s">
        <v>43</v>
      </c>
      <c r="D1110" s="58">
        <v>100100</v>
      </c>
    </row>
    <row r="1111" spans="1:4" x14ac:dyDescent="0.25">
      <c r="A1111" s="49">
        <v>42865</v>
      </c>
      <c r="B1111" s="48" t="s">
        <v>60</v>
      </c>
      <c r="C1111" s="48" t="s">
        <v>50</v>
      </c>
      <c r="D1111" s="58">
        <v>66678</v>
      </c>
    </row>
    <row r="1112" spans="1:4" x14ac:dyDescent="0.25">
      <c r="A1112" s="49">
        <v>43063</v>
      </c>
      <c r="B1112" s="48" t="s">
        <v>57</v>
      </c>
      <c r="C1112" s="48" t="s">
        <v>50</v>
      </c>
      <c r="D1112" s="58">
        <v>17585</v>
      </c>
    </row>
    <row r="1113" spans="1:4" x14ac:dyDescent="0.25">
      <c r="A1113" s="49">
        <v>43053</v>
      </c>
      <c r="B1113" s="48" t="s">
        <v>57</v>
      </c>
      <c r="C1113" s="48" t="s">
        <v>52</v>
      </c>
      <c r="D1113" s="58">
        <v>33496</v>
      </c>
    </row>
    <row r="1114" spans="1:4" x14ac:dyDescent="0.25">
      <c r="A1114" s="49">
        <v>43015</v>
      </c>
      <c r="B1114" s="48" t="s">
        <v>60</v>
      </c>
      <c r="C1114" s="48" t="s">
        <v>46</v>
      </c>
      <c r="D1114" s="58">
        <v>40798</v>
      </c>
    </row>
    <row r="1115" spans="1:4" x14ac:dyDescent="0.25">
      <c r="A1115" s="49">
        <v>42900</v>
      </c>
      <c r="B1115" s="48" t="s">
        <v>63</v>
      </c>
      <c r="C1115" s="48" t="s">
        <v>50</v>
      </c>
      <c r="D1115" s="58">
        <v>65494</v>
      </c>
    </row>
    <row r="1116" spans="1:4" x14ac:dyDescent="0.25">
      <c r="A1116" s="49">
        <v>43052</v>
      </c>
      <c r="B1116" s="48" t="s">
        <v>61</v>
      </c>
      <c r="C1116" s="48" t="s">
        <v>43</v>
      </c>
      <c r="D1116" s="58">
        <v>28209</v>
      </c>
    </row>
    <row r="1117" spans="1:4" x14ac:dyDescent="0.25">
      <c r="A1117" s="49">
        <v>42590</v>
      </c>
      <c r="B1117" s="48" t="s">
        <v>54</v>
      </c>
      <c r="C1117" s="48" t="s">
        <v>52</v>
      </c>
      <c r="D1117" s="58">
        <v>42021</v>
      </c>
    </row>
    <row r="1118" spans="1:4" x14ac:dyDescent="0.25">
      <c r="A1118" s="49">
        <v>42914</v>
      </c>
      <c r="B1118" s="48" t="s">
        <v>45</v>
      </c>
      <c r="C1118" s="48" t="s">
        <v>43</v>
      </c>
      <c r="D1118" s="58">
        <v>26925</v>
      </c>
    </row>
    <row r="1119" spans="1:4" x14ac:dyDescent="0.25">
      <c r="A1119" s="49">
        <v>42633</v>
      </c>
      <c r="B1119" s="48" t="s">
        <v>48</v>
      </c>
      <c r="C1119" s="48" t="s">
        <v>46</v>
      </c>
      <c r="D1119" s="58">
        <v>57502</v>
      </c>
    </row>
    <row r="1120" spans="1:4" x14ac:dyDescent="0.25">
      <c r="A1120" s="49">
        <v>42500</v>
      </c>
      <c r="B1120" s="48" t="s">
        <v>63</v>
      </c>
      <c r="C1120" s="48" t="s">
        <v>43</v>
      </c>
      <c r="D1120" s="58">
        <v>103232</v>
      </c>
    </row>
    <row r="1121" spans="1:4" x14ac:dyDescent="0.25">
      <c r="A1121" s="49">
        <v>43084</v>
      </c>
      <c r="B1121" s="48" t="s">
        <v>64</v>
      </c>
      <c r="C1121" s="48" t="s">
        <v>52</v>
      </c>
      <c r="D1121" s="58">
        <v>43760</v>
      </c>
    </row>
    <row r="1122" spans="1:4" x14ac:dyDescent="0.25">
      <c r="A1122" s="49">
        <v>42551</v>
      </c>
      <c r="B1122" s="48" t="s">
        <v>53</v>
      </c>
      <c r="C1122" s="48" t="s">
        <v>46</v>
      </c>
      <c r="D1122" s="58">
        <v>29230</v>
      </c>
    </row>
    <row r="1123" spans="1:4" x14ac:dyDescent="0.25">
      <c r="A1123" s="49">
        <v>42667</v>
      </c>
      <c r="B1123" s="48" t="s">
        <v>62</v>
      </c>
      <c r="C1123" s="48" t="s">
        <v>43</v>
      </c>
      <c r="D1123" s="58">
        <v>86532</v>
      </c>
    </row>
    <row r="1124" spans="1:4" x14ac:dyDescent="0.25">
      <c r="A1124" s="49">
        <v>42573</v>
      </c>
      <c r="B1124" s="48" t="s">
        <v>57</v>
      </c>
      <c r="C1124" s="48" t="s">
        <v>52</v>
      </c>
      <c r="D1124" s="58">
        <v>21674</v>
      </c>
    </row>
    <row r="1125" spans="1:4" x14ac:dyDescent="0.25">
      <c r="A1125" s="49">
        <v>42640</v>
      </c>
      <c r="B1125" s="48" t="s">
        <v>66</v>
      </c>
      <c r="C1125" s="48" t="s">
        <v>50</v>
      </c>
      <c r="D1125" s="58">
        <v>58652</v>
      </c>
    </row>
    <row r="1126" spans="1:4" x14ac:dyDescent="0.25">
      <c r="A1126" s="49">
        <v>42912</v>
      </c>
      <c r="B1126" s="48" t="s">
        <v>45</v>
      </c>
      <c r="C1126" s="48" t="s">
        <v>46</v>
      </c>
      <c r="D1126" s="58">
        <v>27947</v>
      </c>
    </row>
    <row r="1127" spans="1:4" x14ac:dyDescent="0.25">
      <c r="A1127" s="49">
        <v>42975</v>
      </c>
      <c r="B1127" s="48" t="s">
        <v>60</v>
      </c>
      <c r="C1127" s="48" t="s">
        <v>50</v>
      </c>
      <c r="D1127" s="58">
        <v>20842</v>
      </c>
    </row>
    <row r="1128" spans="1:4" x14ac:dyDescent="0.25">
      <c r="A1128" s="49">
        <v>42970</v>
      </c>
      <c r="B1128" s="48" t="s">
        <v>62</v>
      </c>
      <c r="C1128" s="48" t="s">
        <v>43</v>
      </c>
      <c r="D1128" s="58">
        <v>43969</v>
      </c>
    </row>
    <row r="1129" spans="1:4" x14ac:dyDescent="0.25">
      <c r="A1129" s="49">
        <v>42883</v>
      </c>
      <c r="B1129" s="48" t="s">
        <v>66</v>
      </c>
      <c r="C1129" s="48" t="s">
        <v>52</v>
      </c>
      <c r="D1129" s="58">
        <v>89166</v>
      </c>
    </row>
    <row r="1130" spans="1:4" x14ac:dyDescent="0.25">
      <c r="A1130" s="49">
        <v>42716</v>
      </c>
      <c r="B1130" s="48" t="s">
        <v>42</v>
      </c>
      <c r="C1130" s="48" t="s">
        <v>43</v>
      </c>
      <c r="D1130" s="58">
        <v>69320</v>
      </c>
    </row>
    <row r="1131" spans="1:4" x14ac:dyDescent="0.25">
      <c r="A1131" s="49">
        <v>42555</v>
      </c>
      <c r="B1131" s="48" t="s">
        <v>66</v>
      </c>
      <c r="C1131" s="48" t="s">
        <v>52</v>
      </c>
      <c r="D1131" s="58">
        <v>88682</v>
      </c>
    </row>
    <row r="1132" spans="1:4" x14ac:dyDescent="0.25">
      <c r="A1132" s="49">
        <v>42530</v>
      </c>
      <c r="B1132" s="48" t="s">
        <v>45</v>
      </c>
      <c r="C1132" s="48" t="s">
        <v>52</v>
      </c>
      <c r="D1132" s="58">
        <v>26975</v>
      </c>
    </row>
    <row r="1133" spans="1:4" x14ac:dyDescent="0.25">
      <c r="A1133" s="49">
        <v>42398</v>
      </c>
      <c r="B1133" s="48" t="s">
        <v>59</v>
      </c>
      <c r="C1133" s="48" t="s">
        <v>52</v>
      </c>
      <c r="D1133" s="58">
        <v>61206</v>
      </c>
    </row>
    <row r="1134" spans="1:4" x14ac:dyDescent="0.25">
      <c r="A1134" s="49">
        <v>42554</v>
      </c>
      <c r="B1134" s="48" t="s">
        <v>55</v>
      </c>
      <c r="C1134" s="48" t="s">
        <v>46</v>
      </c>
      <c r="D1134" s="58">
        <v>15837</v>
      </c>
    </row>
    <row r="1135" spans="1:4" x14ac:dyDescent="0.25">
      <c r="A1135" s="49">
        <v>42610</v>
      </c>
      <c r="B1135" s="48" t="s">
        <v>58</v>
      </c>
      <c r="C1135" s="48" t="s">
        <v>52</v>
      </c>
      <c r="D1135" s="58">
        <v>33278</v>
      </c>
    </row>
    <row r="1136" spans="1:4" x14ac:dyDescent="0.25">
      <c r="A1136" s="49">
        <v>42497</v>
      </c>
      <c r="B1136" s="48" t="s">
        <v>59</v>
      </c>
      <c r="C1136" s="48" t="s">
        <v>43</v>
      </c>
      <c r="D1136" s="58">
        <v>54991</v>
      </c>
    </row>
    <row r="1137" spans="1:4" x14ac:dyDescent="0.25">
      <c r="A1137" s="49">
        <v>42988</v>
      </c>
      <c r="B1137" s="48" t="s">
        <v>68</v>
      </c>
      <c r="C1137" s="48" t="s">
        <v>43</v>
      </c>
      <c r="D1137" s="58">
        <v>102602</v>
      </c>
    </row>
    <row r="1138" spans="1:4" x14ac:dyDescent="0.25">
      <c r="A1138" s="49">
        <v>42639</v>
      </c>
      <c r="B1138" s="48" t="s">
        <v>60</v>
      </c>
      <c r="C1138" s="48" t="s">
        <v>52</v>
      </c>
      <c r="D1138" s="58">
        <v>25995</v>
      </c>
    </row>
    <row r="1139" spans="1:4" x14ac:dyDescent="0.25">
      <c r="A1139" s="49">
        <v>42684</v>
      </c>
      <c r="B1139" s="48" t="s">
        <v>62</v>
      </c>
      <c r="C1139" s="48" t="s">
        <v>46</v>
      </c>
      <c r="D1139" s="58">
        <v>23157</v>
      </c>
    </row>
    <row r="1140" spans="1:4" x14ac:dyDescent="0.25">
      <c r="A1140" s="49">
        <v>42736</v>
      </c>
      <c r="B1140" s="48" t="s">
        <v>44</v>
      </c>
      <c r="C1140" s="48" t="s">
        <v>50</v>
      </c>
      <c r="D1140" s="58">
        <v>34708</v>
      </c>
    </row>
    <row r="1141" spans="1:4" x14ac:dyDescent="0.25">
      <c r="A1141" s="49">
        <v>43083</v>
      </c>
      <c r="B1141" s="48" t="s">
        <v>67</v>
      </c>
      <c r="C1141" s="48" t="s">
        <v>50</v>
      </c>
      <c r="D1141" s="58">
        <v>127508</v>
      </c>
    </row>
    <row r="1142" spans="1:4" x14ac:dyDescent="0.25">
      <c r="A1142" s="49">
        <v>43089</v>
      </c>
      <c r="B1142" s="48" t="s">
        <v>66</v>
      </c>
      <c r="C1142" s="48" t="s">
        <v>43</v>
      </c>
      <c r="D1142" s="58">
        <v>53276</v>
      </c>
    </row>
    <row r="1143" spans="1:4" x14ac:dyDescent="0.25">
      <c r="A1143" s="49">
        <v>42968</v>
      </c>
      <c r="B1143" s="48" t="s">
        <v>68</v>
      </c>
      <c r="C1143" s="48" t="s">
        <v>50</v>
      </c>
      <c r="D1143" s="58">
        <v>28270</v>
      </c>
    </row>
    <row r="1144" spans="1:4" x14ac:dyDescent="0.25">
      <c r="A1144" s="49">
        <v>43063</v>
      </c>
      <c r="B1144" s="48" t="s">
        <v>62</v>
      </c>
      <c r="C1144" s="48" t="s">
        <v>50</v>
      </c>
      <c r="D1144" s="58">
        <v>100536</v>
      </c>
    </row>
    <row r="1145" spans="1:4" x14ac:dyDescent="0.25">
      <c r="A1145" s="49">
        <v>42952</v>
      </c>
      <c r="B1145" s="48" t="s">
        <v>55</v>
      </c>
      <c r="C1145" s="48" t="s">
        <v>46</v>
      </c>
      <c r="D1145" s="58">
        <v>34454</v>
      </c>
    </row>
    <row r="1146" spans="1:4" x14ac:dyDescent="0.25">
      <c r="A1146" s="49">
        <v>42549</v>
      </c>
      <c r="B1146" s="48" t="s">
        <v>53</v>
      </c>
      <c r="C1146" s="48" t="s">
        <v>50</v>
      </c>
      <c r="D1146" s="58">
        <v>24465</v>
      </c>
    </row>
    <row r="1147" spans="1:4" x14ac:dyDescent="0.25">
      <c r="A1147" s="49">
        <v>42603</v>
      </c>
      <c r="B1147" s="48" t="s">
        <v>53</v>
      </c>
      <c r="C1147" s="48" t="s">
        <v>46</v>
      </c>
      <c r="D1147" s="58">
        <v>69782</v>
      </c>
    </row>
    <row r="1148" spans="1:4" x14ac:dyDescent="0.25">
      <c r="A1148" s="49">
        <v>42948</v>
      </c>
      <c r="B1148" s="48" t="s">
        <v>45</v>
      </c>
      <c r="C1148" s="48" t="s">
        <v>50</v>
      </c>
      <c r="D1148" s="58">
        <v>31988</v>
      </c>
    </row>
    <row r="1149" spans="1:4" x14ac:dyDescent="0.25">
      <c r="A1149" s="49">
        <v>42858</v>
      </c>
      <c r="B1149" s="48" t="s">
        <v>55</v>
      </c>
      <c r="C1149" s="48" t="s">
        <v>46</v>
      </c>
      <c r="D1149" s="58">
        <v>13607</v>
      </c>
    </row>
    <row r="1150" spans="1:4" x14ac:dyDescent="0.25">
      <c r="A1150" s="49">
        <v>42376</v>
      </c>
      <c r="B1150" s="48" t="s">
        <v>47</v>
      </c>
      <c r="C1150" s="48" t="s">
        <v>50</v>
      </c>
      <c r="D1150" s="58">
        <v>81728</v>
      </c>
    </row>
    <row r="1151" spans="1:4" x14ac:dyDescent="0.25">
      <c r="A1151" s="49">
        <v>42740</v>
      </c>
      <c r="B1151" s="48" t="s">
        <v>64</v>
      </c>
      <c r="C1151" s="48" t="s">
        <v>46</v>
      </c>
      <c r="D1151" s="58">
        <v>51836</v>
      </c>
    </row>
    <row r="1152" spans="1:4" x14ac:dyDescent="0.25">
      <c r="A1152" s="49">
        <v>42654</v>
      </c>
      <c r="B1152" s="48" t="s">
        <v>68</v>
      </c>
      <c r="C1152" s="48" t="s">
        <v>52</v>
      </c>
      <c r="D1152" s="58">
        <v>134488</v>
      </c>
    </row>
    <row r="1153" spans="1:4" x14ac:dyDescent="0.25">
      <c r="A1153" s="49">
        <v>42946</v>
      </c>
      <c r="B1153" s="48" t="s">
        <v>53</v>
      </c>
      <c r="C1153" s="48" t="s">
        <v>46</v>
      </c>
      <c r="D1153" s="58">
        <v>19265</v>
      </c>
    </row>
    <row r="1154" spans="1:4" x14ac:dyDescent="0.25">
      <c r="A1154" s="49">
        <v>42407</v>
      </c>
      <c r="B1154" s="48" t="s">
        <v>61</v>
      </c>
      <c r="C1154" s="48" t="s">
        <v>50</v>
      </c>
      <c r="D1154" s="58">
        <v>23407</v>
      </c>
    </row>
    <row r="1155" spans="1:4" x14ac:dyDescent="0.25">
      <c r="A1155" s="49">
        <v>42602</v>
      </c>
      <c r="B1155" s="48" t="s">
        <v>45</v>
      </c>
      <c r="C1155" s="48" t="s">
        <v>52</v>
      </c>
      <c r="D1155" s="58">
        <v>43170</v>
      </c>
    </row>
    <row r="1156" spans="1:4" x14ac:dyDescent="0.25">
      <c r="A1156" s="49">
        <v>42374</v>
      </c>
      <c r="B1156" s="48" t="s">
        <v>59</v>
      </c>
      <c r="C1156" s="48" t="s">
        <v>50</v>
      </c>
      <c r="D1156" s="58">
        <v>55572</v>
      </c>
    </row>
    <row r="1157" spans="1:4" x14ac:dyDescent="0.25">
      <c r="A1157" s="49">
        <v>42544</v>
      </c>
      <c r="B1157" s="48" t="s">
        <v>62</v>
      </c>
      <c r="C1157" s="48" t="s">
        <v>52</v>
      </c>
      <c r="D1157" s="58">
        <v>47944</v>
      </c>
    </row>
    <row r="1158" spans="1:4" x14ac:dyDescent="0.25">
      <c r="A1158" s="49">
        <v>42755</v>
      </c>
      <c r="B1158" s="48" t="s">
        <v>49</v>
      </c>
      <c r="C1158" s="48" t="s">
        <v>46</v>
      </c>
      <c r="D1158" s="58">
        <v>62490</v>
      </c>
    </row>
    <row r="1159" spans="1:4" x14ac:dyDescent="0.25">
      <c r="A1159" s="49">
        <v>42920</v>
      </c>
      <c r="B1159" s="48" t="s">
        <v>64</v>
      </c>
      <c r="C1159" s="48" t="s">
        <v>43</v>
      </c>
      <c r="D1159" s="58">
        <v>41110</v>
      </c>
    </row>
    <row r="1160" spans="1:4" x14ac:dyDescent="0.25">
      <c r="A1160" s="49">
        <v>42732</v>
      </c>
      <c r="B1160" s="48" t="s">
        <v>54</v>
      </c>
      <c r="C1160" s="48" t="s">
        <v>52</v>
      </c>
      <c r="D1160" s="58">
        <v>55122</v>
      </c>
    </row>
    <row r="1161" spans="1:4" x14ac:dyDescent="0.25">
      <c r="A1161" s="49">
        <v>42651</v>
      </c>
      <c r="B1161" s="48" t="s">
        <v>48</v>
      </c>
      <c r="C1161" s="48" t="s">
        <v>43</v>
      </c>
      <c r="D1161" s="58">
        <v>58002</v>
      </c>
    </row>
    <row r="1162" spans="1:4" x14ac:dyDescent="0.25">
      <c r="A1162" s="49">
        <v>42773</v>
      </c>
      <c r="B1162" s="48" t="s">
        <v>66</v>
      </c>
      <c r="C1162" s="48" t="s">
        <v>43</v>
      </c>
      <c r="D1162" s="58">
        <v>39998</v>
      </c>
    </row>
    <row r="1163" spans="1:4" x14ac:dyDescent="0.25">
      <c r="A1163" s="49">
        <v>42381</v>
      </c>
      <c r="B1163" s="48" t="s">
        <v>53</v>
      </c>
      <c r="C1163" s="48" t="s">
        <v>46</v>
      </c>
      <c r="D1163" s="58">
        <v>35697</v>
      </c>
    </row>
    <row r="1164" spans="1:4" x14ac:dyDescent="0.25">
      <c r="A1164" s="49">
        <v>42809</v>
      </c>
      <c r="B1164" s="48" t="s">
        <v>64</v>
      </c>
      <c r="C1164" s="48" t="s">
        <v>46</v>
      </c>
      <c r="D1164" s="58">
        <v>15289</v>
      </c>
    </row>
    <row r="1165" spans="1:4" x14ac:dyDescent="0.25">
      <c r="A1165" s="49">
        <v>42712</v>
      </c>
      <c r="B1165" s="48" t="s">
        <v>64</v>
      </c>
      <c r="C1165" s="48" t="s">
        <v>50</v>
      </c>
      <c r="D1165" s="58">
        <v>34846</v>
      </c>
    </row>
    <row r="1166" spans="1:4" x14ac:dyDescent="0.25">
      <c r="A1166" s="49">
        <v>42807</v>
      </c>
      <c r="B1166" s="48" t="s">
        <v>65</v>
      </c>
      <c r="C1166" s="48" t="s">
        <v>52</v>
      </c>
      <c r="D1166" s="58">
        <v>46190</v>
      </c>
    </row>
    <row r="1167" spans="1:4" x14ac:dyDescent="0.25">
      <c r="A1167" s="49">
        <v>42752</v>
      </c>
      <c r="B1167" s="48" t="s">
        <v>42</v>
      </c>
      <c r="C1167" s="48" t="s">
        <v>52</v>
      </c>
      <c r="D1167" s="58">
        <v>131184</v>
      </c>
    </row>
    <row r="1168" spans="1:4" x14ac:dyDescent="0.25">
      <c r="A1168" s="49">
        <v>43008</v>
      </c>
      <c r="B1168" s="48" t="s">
        <v>54</v>
      </c>
      <c r="C1168" s="48" t="s">
        <v>52</v>
      </c>
      <c r="D1168" s="58">
        <v>107846</v>
      </c>
    </row>
    <row r="1169" spans="1:4" x14ac:dyDescent="0.25">
      <c r="A1169" s="49">
        <v>43044</v>
      </c>
      <c r="B1169" s="48" t="s">
        <v>68</v>
      </c>
      <c r="C1169" s="48" t="s">
        <v>46</v>
      </c>
      <c r="D1169" s="58">
        <v>56864</v>
      </c>
    </row>
    <row r="1170" spans="1:4" x14ac:dyDescent="0.25">
      <c r="A1170" s="49">
        <v>42442</v>
      </c>
      <c r="B1170" s="48" t="s">
        <v>61</v>
      </c>
      <c r="C1170" s="48" t="s">
        <v>43</v>
      </c>
      <c r="D1170" s="58">
        <v>25678</v>
      </c>
    </row>
    <row r="1171" spans="1:4" x14ac:dyDescent="0.25">
      <c r="A1171" s="49">
        <v>42651</v>
      </c>
      <c r="B1171" s="48" t="s">
        <v>55</v>
      </c>
      <c r="C1171" s="48" t="s">
        <v>52</v>
      </c>
      <c r="D1171" s="58">
        <v>25152</v>
      </c>
    </row>
    <row r="1172" spans="1:4" x14ac:dyDescent="0.25">
      <c r="A1172" s="49">
        <v>42403</v>
      </c>
      <c r="B1172" s="48" t="s">
        <v>49</v>
      </c>
      <c r="C1172" s="48" t="s">
        <v>52</v>
      </c>
      <c r="D1172" s="58">
        <v>46688</v>
      </c>
    </row>
    <row r="1173" spans="1:4" x14ac:dyDescent="0.25">
      <c r="A1173" s="49">
        <v>42706</v>
      </c>
      <c r="B1173" s="48" t="s">
        <v>51</v>
      </c>
      <c r="C1173" s="48" t="s">
        <v>52</v>
      </c>
      <c r="D1173" s="58">
        <v>58014</v>
      </c>
    </row>
    <row r="1174" spans="1:4" x14ac:dyDescent="0.25">
      <c r="A1174" s="49">
        <v>42897</v>
      </c>
      <c r="B1174" s="48" t="s">
        <v>67</v>
      </c>
      <c r="C1174" s="48" t="s">
        <v>46</v>
      </c>
      <c r="D1174" s="58">
        <v>21577</v>
      </c>
    </row>
    <row r="1175" spans="1:4" x14ac:dyDescent="0.25">
      <c r="A1175" s="49">
        <v>42446</v>
      </c>
      <c r="B1175" s="48" t="s">
        <v>45</v>
      </c>
      <c r="C1175" s="48" t="s">
        <v>46</v>
      </c>
      <c r="D1175" s="58">
        <v>14040</v>
      </c>
    </row>
    <row r="1176" spans="1:4" x14ac:dyDescent="0.25">
      <c r="A1176" s="49">
        <v>42408</v>
      </c>
      <c r="B1176" s="48" t="s">
        <v>64</v>
      </c>
      <c r="C1176" s="48" t="s">
        <v>50</v>
      </c>
      <c r="D1176" s="58">
        <v>51024</v>
      </c>
    </row>
    <row r="1177" spans="1:4" x14ac:dyDescent="0.25">
      <c r="A1177" s="49">
        <v>42659</v>
      </c>
      <c r="B1177" s="48" t="s">
        <v>64</v>
      </c>
      <c r="C1177" s="48" t="s">
        <v>43</v>
      </c>
      <c r="D1177" s="58">
        <v>67994</v>
      </c>
    </row>
    <row r="1178" spans="1:4" x14ac:dyDescent="0.25">
      <c r="A1178" s="49">
        <v>42502</v>
      </c>
      <c r="B1178" s="48" t="s">
        <v>55</v>
      </c>
      <c r="C1178" s="48" t="s">
        <v>43</v>
      </c>
      <c r="D1178" s="58">
        <v>30712</v>
      </c>
    </row>
    <row r="1179" spans="1:4" x14ac:dyDescent="0.25">
      <c r="A1179" s="49">
        <v>42671</v>
      </c>
      <c r="B1179" s="48" t="s">
        <v>61</v>
      </c>
      <c r="C1179" s="48" t="s">
        <v>46</v>
      </c>
      <c r="D1179" s="58">
        <v>37446</v>
      </c>
    </row>
    <row r="1180" spans="1:4" x14ac:dyDescent="0.25">
      <c r="A1180" s="49">
        <v>42431</v>
      </c>
      <c r="B1180" s="48" t="s">
        <v>54</v>
      </c>
      <c r="C1180" s="48" t="s">
        <v>46</v>
      </c>
      <c r="D1180" s="58">
        <v>21737</v>
      </c>
    </row>
    <row r="1181" spans="1:4" x14ac:dyDescent="0.25">
      <c r="A1181" s="49">
        <v>42719</v>
      </c>
      <c r="B1181" s="48" t="s">
        <v>48</v>
      </c>
      <c r="C1181" s="48" t="s">
        <v>52</v>
      </c>
      <c r="D1181" s="58">
        <v>35246</v>
      </c>
    </row>
    <row r="1182" spans="1:4" x14ac:dyDescent="0.25">
      <c r="A1182" s="49">
        <v>42552</v>
      </c>
      <c r="B1182" s="48" t="s">
        <v>42</v>
      </c>
      <c r="C1182" s="48" t="s">
        <v>52</v>
      </c>
      <c r="D1182" s="58">
        <v>185976</v>
      </c>
    </row>
    <row r="1183" spans="1:4" x14ac:dyDescent="0.25">
      <c r="A1183" s="49">
        <v>42630</v>
      </c>
      <c r="B1183" s="48" t="s">
        <v>47</v>
      </c>
      <c r="C1183" s="48" t="s">
        <v>46</v>
      </c>
      <c r="D1183" s="58">
        <v>30234</v>
      </c>
    </row>
    <row r="1184" spans="1:4" x14ac:dyDescent="0.25">
      <c r="A1184" s="49">
        <v>42432</v>
      </c>
      <c r="B1184" s="48" t="s">
        <v>47</v>
      </c>
      <c r="C1184" s="48" t="s">
        <v>50</v>
      </c>
      <c r="D1184" s="58">
        <v>42804</v>
      </c>
    </row>
    <row r="1185" spans="1:4" x14ac:dyDescent="0.25">
      <c r="A1185" s="49">
        <v>42774</v>
      </c>
      <c r="B1185" s="48" t="s">
        <v>42</v>
      </c>
      <c r="C1185" s="48" t="s">
        <v>46</v>
      </c>
      <c r="D1185" s="58">
        <v>20249</v>
      </c>
    </row>
    <row r="1186" spans="1:4" x14ac:dyDescent="0.25">
      <c r="A1186" s="49">
        <v>42786</v>
      </c>
      <c r="B1186" s="48" t="s">
        <v>58</v>
      </c>
      <c r="C1186" s="48" t="s">
        <v>50</v>
      </c>
      <c r="D1186" s="58">
        <v>97101</v>
      </c>
    </row>
    <row r="1187" spans="1:4" x14ac:dyDescent="0.25">
      <c r="A1187" s="49">
        <v>42733</v>
      </c>
      <c r="B1187" s="48" t="s">
        <v>66</v>
      </c>
      <c r="C1187" s="48" t="s">
        <v>43</v>
      </c>
      <c r="D1187" s="58">
        <v>49219</v>
      </c>
    </row>
    <row r="1188" spans="1:4" x14ac:dyDescent="0.25">
      <c r="A1188" s="49">
        <v>42917</v>
      </c>
      <c r="B1188" s="48" t="s">
        <v>57</v>
      </c>
      <c r="C1188" s="48" t="s">
        <v>50</v>
      </c>
      <c r="D1188" s="58">
        <v>20450</v>
      </c>
    </row>
    <row r="1189" spans="1:4" x14ac:dyDescent="0.25">
      <c r="A1189" s="49">
        <v>42758</v>
      </c>
      <c r="B1189" s="48" t="s">
        <v>58</v>
      </c>
      <c r="C1189" s="48" t="s">
        <v>52</v>
      </c>
      <c r="D1189" s="58">
        <v>116200</v>
      </c>
    </row>
    <row r="1190" spans="1:4" x14ac:dyDescent="0.25">
      <c r="A1190" s="49">
        <v>42490</v>
      </c>
      <c r="B1190" s="48" t="s">
        <v>64</v>
      </c>
      <c r="C1190" s="48" t="s">
        <v>46</v>
      </c>
      <c r="D1190" s="58">
        <v>58278</v>
      </c>
    </row>
    <row r="1191" spans="1:4" x14ac:dyDescent="0.25">
      <c r="A1191" s="49">
        <v>42592</v>
      </c>
      <c r="B1191" s="48" t="s">
        <v>60</v>
      </c>
      <c r="C1191" s="48" t="s">
        <v>46</v>
      </c>
      <c r="D1191" s="58">
        <v>36628</v>
      </c>
    </row>
    <row r="1192" spans="1:4" x14ac:dyDescent="0.25">
      <c r="A1192" s="49">
        <v>42447</v>
      </c>
      <c r="B1192" s="48" t="s">
        <v>66</v>
      </c>
      <c r="C1192" s="48" t="s">
        <v>50</v>
      </c>
      <c r="D1192" s="58">
        <v>23658</v>
      </c>
    </row>
    <row r="1193" spans="1:4" x14ac:dyDescent="0.25">
      <c r="A1193" s="49">
        <v>42715</v>
      </c>
      <c r="B1193" s="48" t="s">
        <v>49</v>
      </c>
      <c r="C1193" s="48" t="s">
        <v>46</v>
      </c>
      <c r="D1193" s="58">
        <v>45164</v>
      </c>
    </row>
    <row r="1194" spans="1:4" x14ac:dyDescent="0.25">
      <c r="A1194" s="49">
        <v>42754</v>
      </c>
      <c r="B1194" s="48" t="s">
        <v>57</v>
      </c>
      <c r="C1194" s="48" t="s">
        <v>52</v>
      </c>
      <c r="D1194" s="58">
        <v>115280</v>
      </c>
    </row>
    <row r="1195" spans="1:4" x14ac:dyDescent="0.25">
      <c r="A1195" s="49">
        <v>42754</v>
      </c>
      <c r="B1195" s="48" t="s">
        <v>67</v>
      </c>
      <c r="C1195" s="48" t="s">
        <v>43</v>
      </c>
      <c r="D1195" s="58">
        <v>86822</v>
      </c>
    </row>
    <row r="1196" spans="1:4" x14ac:dyDescent="0.25">
      <c r="A1196" s="49">
        <v>42955</v>
      </c>
      <c r="B1196" s="48" t="s">
        <v>68</v>
      </c>
      <c r="C1196" s="48" t="s">
        <v>43</v>
      </c>
      <c r="D1196" s="58">
        <v>85274</v>
      </c>
    </row>
    <row r="1197" spans="1:4" x14ac:dyDescent="0.25">
      <c r="A1197" s="49">
        <v>42489</v>
      </c>
      <c r="B1197" s="48" t="s">
        <v>47</v>
      </c>
      <c r="C1197" s="48" t="s">
        <v>52</v>
      </c>
      <c r="D1197" s="58">
        <v>63230</v>
      </c>
    </row>
    <row r="1198" spans="1:4" x14ac:dyDescent="0.25">
      <c r="A1198" s="49">
        <v>42851</v>
      </c>
      <c r="B1198" s="48" t="s">
        <v>64</v>
      </c>
      <c r="C1198" s="48" t="s">
        <v>52</v>
      </c>
      <c r="D1198" s="58">
        <v>31290</v>
      </c>
    </row>
    <row r="1199" spans="1:4" x14ac:dyDescent="0.25">
      <c r="A1199" s="49">
        <v>42847</v>
      </c>
      <c r="B1199" s="48" t="s">
        <v>55</v>
      </c>
      <c r="C1199" s="48" t="s">
        <v>52</v>
      </c>
      <c r="D1199" s="58">
        <v>91592</v>
      </c>
    </row>
    <row r="1200" spans="1:4" x14ac:dyDescent="0.25">
      <c r="A1200" s="49">
        <v>42454</v>
      </c>
      <c r="B1200" s="48" t="s">
        <v>45</v>
      </c>
      <c r="C1200" s="48" t="s">
        <v>43</v>
      </c>
      <c r="D1200" s="58">
        <v>49929</v>
      </c>
    </row>
    <row r="1201" spans="1:4" x14ac:dyDescent="0.25">
      <c r="A1201" s="49">
        <v>42791</v>
      </c>
      <c r="B1201" s="48" t="s">
        <v>61</v>
      </c>
      <c r="C1201" s="48" t="s">
        <v>43</v>
      </c>
      <c r="D1201" s="58">
        <v>47984</v>
      </c>
    </row>
    <row r="1202" spans="1:4" x14ac:dyDescent="0.25">
      <c r="A1202" s="49">
        <v>42547</v>
      </c>
      <c r="B1202" s="48" t="s">
        <v>55</v>
      </c>
      <c r="C1202" s="48" t="s">
        <v>50</v>
      </c>
      <c r="D1202" s="58">
        <v>55436</v>
      </c>
    </row>
    <row r="1203" spans="1:4" x14ac:dyDescent="0.25">
      <c r="A1203" s="49">
        <v>42586</v>
      </c>
      <c r="B1203" s="48" t="s">
        <v>42</v>
      </c>
      <c r="C1203" s="48" t="s">
        <v>43</v>
      </c>
      <c r="D1203" s="58">
        <v>45439</v>
      </c>
    </row>
    <row r="1204" spans="1:4" x14ac:dyDescent="0.25">
      <c r="A1204" s="49">
        <v>42701</v>
      </c>
      <c r="B1204" s="48" t="s">
        <v>67</v>
      </c>
      <c r="C1204" s="48" t="s">
        <v>43</v>
      </c>
      <c r="D1204" s="58">
        <v>51952</v>
      </c>
    </row>
    <row r="1205" spans="1:4" x14ac:dyDescent="0.25">
      <c r="A1205" s="49">
        <v>42484</v>
      </c>
      <c r="B1205" s="48" t="s">
        <v>51</v>
      </c>
      <c r="C1205" s="48" t="s">
        <v>52</v>
      </c>
      <c r="D1205" s="58">
        <v>126736</v>
      </c>
    </row>
    <row r="1206" spans="1:4" x14ac:dyDescent="0.25">
      <c r="A1206" s="49">
        <v>42817</v>
      </c>
      <c r="B1206" s="48" t="s">
        <v>67</v>
      </c>
      <c r="C1206" s="48" t="s">
        <v>43</v>
      </c>
      <c r="D1206" s="58">
        <v>107478</v>
      </c>
    </row>
    <row r="1207" spans="1:4" x14ac:dyDescent="0.25">
      <c r="A1207" s="49">
        <v>42708</v>
      </c>
      <c r="B1207" s="48" t="s">
        <v>55</v>
      </c>
      <c r="C1207" s="48" t="s">
        <v>52</v>
      </c>
      <c r="D1207" s="58">
        <v>189819</v>
      </c>
    </row>
    <row r="1208" spans="1:4" x14ac:dyDescent="0.25">
      <c r="A1208" s="49">
        <v>42470</v>
      </c>
      <c r="B1208" s="48" t="s">
        <v>61</v>
      </c>
      <c r="C1208" s="48" t="s">
        <v>50</v>
      </c>
      <c r="D1208" s="58">
        <v>69464</v>
      </c>
    </row>
    <row r="1209" spans="1:4" x14ac:dyDescent="0.25">
      <c r="A1209" s="49">
        <v>42450</v>
      </c>
      <c r="B1209" s="48" t="s">
        <v>68</v>
      </c>
      <c r="C1209" s="48" t="s">
        <v>50</v>
      </c>
      <c r="D1209" s="58">
        <v>66348</v>
      </c>
    </row>
    <row r="1210" spans="1:4" x14ac:dyDescent="0.25">
      <c r="A1210" s="49">
        <v>42451</v>
      </c>
      <c r="B1210" s="48" t="s">
        <v>48</v>
      </c>
      <c r="C1210" s="48" t="s">
        <v>46</v>
      </c>
      <c r="D1210" s="58">
        <v>28520</v>
      </c>
    </row>
    <row r="1211" spans="1:4" x14ac:dyDescent="0.25">
      <c r="A1211" s="49">
        <v>43098</v>
      </c>
      <c r="B1211" s="48" t="s">
        <v>55</v>
      </c>
      <c r="C1211" s="48" t="s">
        <v>46</v>
      </c>
      <c r="D1211" s="58">
        <v>29166</v>
      </c>
    </row>
    <row r="1212" spans="1:4" x14ac:dyDescent="0.25">
      <c r="A1212" s="49">
        <v>42770</v>
      </c>
      <c r="B1212" s="48" t="s">
        <v>54</v>
      </c>
      <c r="C1212" s="48" t="s">
        <v>43</v>
      </c>
      <c r="D1212" s="58">
        <v>103236</v>
      </c>
    </row>
    <row r="1213" spans="1:4" x14ac:dyDescent="0.25">
      <c r="A1213" s="49">
        <v>42796</v>
      </c>
      <c r="B1213" s="48" t="s">
        <v>45</v>
      </c>
      <c r="C1213" s="48" t="s">
        <v>46</v>
      </c>
      <c r="D1213" s="58">
        <v>73690</v>
      </c>
    </row>
    <row r="1214" spans="1:4" x14ac:dyDescent="0.25">
      <c r="A1214" s="49">
        <v>42992</v>
      </c>
      <c r="B1214" s="48" t="s">
        <v>60</v>
      </c>
      <c r="C1214" s="48" t="s">
        <v>43</v>
      </c>
      <c r="D1214" s="58">
        <v>31803</v>
      </c>
    </row>
    <row r="1215" spans="1:4" x14ac:dyDescent="0.25">
      <c r="A1215" s="49">
        <v>42565</v>
      </c>
      <c r="B1215" s="48" t="s">
        <v>44</v>
      </c>
      <c r="C1215" s="48" t="s">
        <v>46</v>
      </c>
      <c r="D1215" s="58">
        <v>42198</v>
      </c>
    </row>
    <row r="1216" spans="1:4" x14ac:dyDescent="0.25">
      <c r="A1216" s="49">
        <v>43060</v>
      </c>
      <c r="B1216" s="48" t="s">
        <v>61</v>
      </c>
      <c r="C1216" s="48" t="s">
        <v>52</v>
      </c>
      <c r="D1216" s="58">
        <v>47916</v>
      </c>
    </row>
    <row r="1217" spans="1:4" x14ac:dyDescent="0.25">
      <c r="A1217" s="49">
        <v>42459</v>
      </c>
      <c r="B1217" s="48" t="s">
        <v>65</v>
      </c>
      <c r="C1217" s="48" t="s">
        <v>43</v>
      </c>
      <c r="D1217" s="58">
        <v>54610</v>
      </c>
    </row>
    <row r="1218" spans="1:4" x14ac:dyDescent="0.25">
      <c r="A1218" s="49">
        <v>42945</v>
      </c>
      <c r="B1218" s="48" t="s">
        <v>66</v>
      </c>
      <c r="C1218" s="48" t="s">
        <v>52</v>
      </c>
      <c r="D1218" s="58">
        <v>48385</v>
      </c>
    </row>
    <row r="1219" spans="1:4" x14ac:dyDescent="0.25">
      <c r="A1219" s="49">
        <v>43082</v>
      </c>
      <c r="B1219" s="48" t="s">
        <v>66</v>
      </c>
      <c r="C1219" s="48" t="s">
        <v>52</v>
      </c>
      <c r="D1219" s="58">
        <v>53439</v>
      </c>
    </row>
    <row r="1220" spans="1:4" x14ac:dyDescent="0.25">
      <c r="A1220" s="49">
        <v>42721</v>
      </c>
      <c r="B1220" s="48" t="s">
        <v>61</v>
      </c>
      <c r="C1220" s="48" t="s">
        <v>43</v>
      </c>
      <c r="D1220" s="58">
        <v>107556</v>
      </c>
    </row>
    <row r="1221" spans="1:4" x14ac:dyDescent="0.25">
      <c r="A1221" s="49">
        <v>42582</v>
      </c>
      <c r="B1221" s="48" t="s">
        <v>59</v>
      </c>
      <c r="C1221" s="48" t="s">
        <v>50</v>
      </c>
      <c r="D1221" s="58">
        <v>39776</v>
      </c>
    </row>
    <row r="1222" spans="1:4" x14ac:dyDescent="0.25">
      <c r="A1222" s="49">
        <v>42400</v>
      </c>
      <c r="B1222" s="48" t="s">
        <v>66</v>
      </c>
      <c r="C1222" s="48" t="s">
        <v>43</v>
      </c>
      <c r="D1222" s="58">
        <v>25591</v>
      </c>
    </row>
    <row r="1223" spans="1:4" x14ac:dyDescent="0.25">
      <c r="A1223" s="49">
        <v>42586</v>
      </c>
      <c r="B1223" s="48" t="s">
        <v>63</v>
      </c>
      <c r="C1223" s="48" t="s">
        <v>50</v>
      </c>
      <c r="D1223" s="58">
        <v>34268</v>
      </c>
    </row>
    <row r="1224" spans="1:4" x14ac:dyDescent="0.25">
      <c r="A1224" s="49">
        <v>42435</v>
      </c>
      <c r="B1224" s="48" t="s">
        <v>55</v>
      </c>
      <c r="C1224" s="48" t="s">
        <v>52</v>
      </c>
      <c r="D1224" s="58">
        <v>97276</v>
      </c>
    </row>
    <row r="1225" spans="1:4" x14ac:dyDescent="0.25">
      <c r="A1225" s="49">
        <v>42991</v>
      </c>
      <c r="B1225" s="48" t="s">
        <v>55</v>
      </c>
      <c r="C1225" s="48" t="s">
        <v>50</v>
      </c>
      <c r="D1225" s="58">
        <v>42130</v>
      </c>
    </row>
    <row r="1226" spans="1:4" x14ac:dyDescent="0.25">
      <c r="A1226" s="49">
        <v>42530</v>
      </c>
      <c r="B1226" s="48" t="s">
        <v>63</v>
      </c>
      <c r="C1226" s="48" t="s">
        <v>46</v>
      </c>
      <c r="D1226" s="58">
        <v>61292</v>
      </c>
    </row>
    <row r="1227" spans="1:4" x14ac:dyDescent="0.25">
      <c r="A1227" s="49">
        <v>43033</v>
      </c>
      <c r="B1227" s="48" t="s">
        <v>44</v>
      </c>
      <c r="C1227" s="48" t="s">
        <v>46</v>
      </c>
      <c r="D1227" s="58">
        <v>24945</v>
      </c>
    </row>
    <row r="1228" spans="1:4" x14ac:dyDescent="0.25">
      <c r="A1228" s="49">
        <v>42826</v>
      </c>
      <c r="B1228" s="48" t="s">
        <v>53</v>
      </c>
      <c r="C1228" s="48" t="s">
        <v>43</v>
      </c>
      <c r="D1228" s="58">
        <v>109852</v>
      </c>
    </row>
    <row r="1229" spans="1:4" x14ac:dyDescent="0.25">
      <c r="A1229" s="49">
        <v>42594</v>
      </c>
      <c r="B1229" s="48" t="s">
        <v>60</v>
      </c>
      <c r="C1229" s="48" t="s">
        <v>43</v>
      </c>
      <c r="D1229" s="58">
        <v>121740</v>
      </c>
    </row>
    <row r="1230" spans="1:4" x14ac:dyDescent="0.25">
      <c r="A1230" s="49">
        <v>42926</v>
      </c>
      <c r="B1230" s="48" t="s">
        <v>67</v>
      </c>
      <c r="C1230" s="48" t="s">
        <v>46</v>
      </c>
      <c r="D1230" s="58">
        <v>40146</v>
      </c>
    </row>
    <row r="1231" spans="1:4" x14ac:dyDescent="0.25">
      <c r="A1231" s="49">
        <v>42884</v>
      </c>
      <c r="B1231" s="48" t="s">
        <v>42</v>
      </c>
      <c r="C1231" s="48" t="s">
        <v>43</v>
      </c>
      <c r="D1231" s="58">
        <v>48812</v>
      </c>
    </row>
    <row r="1232" spans="1:4" x14ac:dyDescent="0.25">
      <c r="A1232" s="49">
        <v>43051</v>
      </c>
      <c r="B1232" s="48" t="s">
        <v>58</v>
      </c>
      <c r="C1232" s="48" t="s">
        <v>50</v>
      </c>
      <c r="D1232" s="58">
        <v>23776</v>
      </c>
    </row>
    <row r="1233" spans="1:4" x14ac:dyDescent="0.25">
      <c r="A1233" s="49">
        <v>42552</v>
      </c>
      <c r="B1233" s="48" t="s">
        <v>45</v>
      </c>
      <c r="C1233" s="48" t="s">
        <v>52</v>
      </c>
      <c r="D1233" s="58">
        <v>63062</v>
      </c>
    </row>
    <row r="1234" spans="1:4" x14ac:dyDescent="0.25">
      <c r="A1234" s="49">
        <v>42962</v>
      </c>
      <c r="B1234" s="48" t="s">
        <v>45</v>
      </c>
      <c r="C1234" s="48" t="s">
        <v>43</v>
      </c>
      <c r="D1234" s="58">
        <v>44625</v>
      </c>
    </row>
    <row r="1235" spans="1:4" x14ac:dyDescent="0.25">
      <c r="A1235" s="49">
        <v>42649</v>
      </c>
      <c r="B1235" s="48" t="s">
        <v>54</v>
      </c>
      <c r="C1235" s="48" t="s">
        <v>43</v>
      </c>
      <c r="D1235" s="58">
        <v>27405</v>
      </c>
    </row>
    <row r="1236" spans="1:4" x14ac:dyDescent="0.25">
      <c r="A1236" s="49">
        <v>42784</v>
      </c>
      <c r="B1236" s="48" t="s">
        <v>64</v>
      </c>
      <c r="C1236" s="48" t="s">
        <v>46</v>
      </c>
      <c r="D1236" s="58">
        <v>29072</v>
      </c>
    </row>
    <row r="1237" spans="1:4" x14ac:dyDescent="0.25">
      <c r="A1237" s="49">
        <v>42869</v>
      </c>
      <c r="B1237" s="48" t="s">
        <v>48</v>
      </c>
      <c r="C1237" s="48" t="s">
        <v>46</v>
      </c>
      <c r="D1237" s="58">
        <v>77792</v>
      </c>
    </row>
    <row r="1238" spans="1:4" x14ac:dyDescent="0.25">
      <c r="A1238" s="49">
        <v>42493</v>
      </c>
      <c r="B1238" s="48" t="s">
        <v>59</v>
      </c>
      <c r="C1238" s="48" t="s">
        <v>46</v>
      </c>
      <c r="D1238" s="58">
        <v>33569</v>
      </c>
    </row>
    <row r="1239" spans="1:4" x14ac:dyDescent="0.25">
      <c r="A1239" s="49">
        <v>42735</v>
      </c>
      <c r="B1239" s="48" t="s">
        <v>42</v>
      </c>
      <c r="C1239" s="48" t="s">
        <v>52</v>
      </c>
      <c r="D1239" s="58">
        <v>56619</v>
      </c>
    </row>
    <row r="1240" spans="1:4" x14ac:dyDescent="0.25">
      <c r="A1240" s="49">
        <v>42648</v>
      </c>
      <c r="B1240" s="48" t="s">
        <v>64</v>
      </c>
      <c r="C1240" s="48" t="s">
        <v>43</v>
      </c>
      <c r="D1240" s="58">
        <v>88652</v>
      </c>
    </row>
    <row r="1241" spans="1:4" x14ac:dyDescent="0.25">
      <c r="A1241" s="49">
        <v>42672</v>
      </c>
      <c r="B1241" s="48" t="s">
        <v>68</v>
      </c>
      <c r="C1241" s="48" t="s">
        <v>43</v>
      </c>
      <c r="D1241" s="58">
        <v>78736</v>
      </c>
    </row>
    <row r="1242" spans="1:4" x14ac:dyDescent="0.25">
      <c r="A1242" s="49">
        <v>42400</v>
      </c>
      <c r="B1242" s="48" t="s">
        <v>62</v>
      </c>
      <c r="C1242" s="48" t="s">
        <v>46</v>
      </c>
      <c r="D1242" s="58">
        <v>82408</v>
      </c>
    </row>
    <row r="1243" spans="1:4" x14ac:dyDescent="0.25">
      <c r="A1243" s="49">
        <v>42491</v>
      </c>
      <c r="B1243" s="48" t="s">
        <v>63</v>
      </c>
      <c r="C1243" s="48" t="s">
        <v>46</v>
      </c>
      <c r="D1243" s="58">
        <v>27455</v>
      </c>
    </row>
    <row r="1244" spans="1:4" x14ac:dyDescent="0.25">
      <c r="A1244" s="49">
        <v>42473</v>
      </c>
      <c r="B1244" s="48" t="s">
        <v>63</v>
      </c>
      <c r="C1244" s="48" t="s">
        <v>52</v>
      </c>
      <c r="D1244" s="58">
        <v>138450</v>
      </c>
    </row>
    <row r="1245" spans="1:4" x14ac:dyDescent="0.25">
      <c r="A1245" s="49">
        <v>42712</v>
      </c>
      <c r="B1245" s="48" t="s">
        <v>44</v>
      </c>
      <c r="C1245" s="48" t="s">
        <v>46</v>
      </c>
      <c r="D1245" s="58">
        <v>38290</v>
      </c>
    </row>
    <row r="1246" spans="1:4" x14ac:dyDescent="0.25">
      <c r="A1246" s="49">
        <v>42607</v>
      </c>
      <c r="B1246" s="48" t="s">
        <v>68</v>
      </c>
      <c r="C1246" s="48" t="s">
        <v>46</v>
      </c>
      <c r="D1246" s="58">
        <v>24102</v>
      </c>
    </row>
    <row r="1247" spans="1:4" x14ac:dyDescent="0.25">
      <c r="A1247" s="49">
        <v>42585</v>
      </c>
      <c r="B1247" s="48" t="s">
        <v>62</v>
      </c>
      <c r="C1247" s="48" t="s">
        <v>50</v>
      </c>
      <c r="D1247" s="58">
        <v>28364</v>
      </c>
    </row>
    <row r="1248" spans="1:4" x14ac:dyDescent="0.25">
      <c r="A1248" s="49">
        <v>42563</v>
      </c>
      <c r="B1248" s="48" t="s">
        <v>42</v>
      </c>
      <c r="C1248" s="48" t="s">
        <v>43</v>
      </c>
      <c r="D1248" s="58">
        <v>22119</v>
      </c>
    </row>
    <row r="1249" spans="1:4" x14ac:dyDescent="0.25">
      <c r="A1249" s="49">
        <v>42453</v>
      </c>
      <c r="B1249" s="48" t="s">
        <v>55</v>
      </c>
      <c r="C1249" s="48" t="s">
        <v>43</v>
      </c>
      <c r="D1249" s="58">
        <v>41467</v>
      </c>
    </row>
    <row r="1250" spans="1:4" x14ac:dyDescent="0.25">
      <c r="A1250" s="49">
        <v>42836</v>
      </c>
      <c r="B1250" s="48" t="s">
        <v>44</v>
      </c>
      <c r="C1250" s="48" t="s">
        <v>43</v>
      </c>
      <c r="D1250" s="58">
        <v>46242</v>
      </c>
    </row>
    <row r="1251" spans="1:4" x14ac:dyDescent="0.25">
      <c r="A1251" s="49">
        <v>43072</v>
      </c>
      <c r="B1251" s="48" t="s">
        <v>64</v>
      </c>
      <c r="C1251" s="48" t="s">
        <v>46</v>
      </c>
      <c r="D1251" s="58">
        <v>30926</v>
      </c>
    </row>
    <row r="1252" spans="1:4" x14ac:dyDescent="0.25">
      <c r="A1252" s="49">
        <v>42916</v>
      </c>
      <c r="B1252" s="48" t="s">
        <v>68</v>
      </c>
      <c r="C1252" s="48" t="s">
        <v>50</v>
      </c>
      <c r="D1252" s="58">
        <v>19294</v>
      </c>
    </row>
    <row r="1253" spans="1:4" x14ac:dyDescent="0.25">
      <c r="A1253" s="49">
        <v>42462</v>
      </c>
      <c r="B1253" s="48" t="s">
        <v>44</v>
      </c>
      <c r="C1253" s="48" t="s">
        <v>50</v>
      </c>
      <c r="D1253" s="58">
        <v>17445</v>
      </c>
    </row>
    <row r="1254" spans="1:4" x14ac:dyDescent="0.25">
      <c r="A1254" s="49">
        <v>42715</v>
      </c>
      <c r="B1254" s="48" t="s">
        <v>65</v>
      </c>
      <c r="C1254" s="48" t="s">
        <v>43</v>
      </c>
      <c r="D1254" s="58">
        <v>67244</v>
      </c>
    </row>
    <row r="1255" spans="1:4" x14ac:dyDescent="0.25">
      <c r="A1255" s="49">
        <v>42778</v>
      </c>
      <c r="B1255" s="48" t="s">
        <v>61</v>
      </c>
      <c r="C1255" s="48" t="s">
        <v>46</v>
      </c>
      <c r="D1255" s="58">
        <v>68928</v>
      </c>
    </row>
    <row r="1256" spans="1:4" x14ac:dyDescent="0.25">
      <c r="A1256" s="49">
        <v>42781</v>
      </c>
      <c r="B1256" s="48" t="s">
        <v>54</v>
      </c>
      <c r="C1256" s="48" t="s">
        <v>52</v>
      </c>
      <c r="D1256" s="58">
        <v>64910</v>
      </c>
    </row>
    <row r="1257" spans="1:4" x14ac:dyDescent="0.25">
      <c r="A1257" s="49">
        <v>42491</v>
      </c>
      <c r="B1257" s="48" t="s">
        <v>62</v>
      </c>
      <c r="C1257" s="48" t="s">
        <v>52</v>
      </c>
      <c r="D1257" s="58">
        <v>22746</v>
      </c>
    </row>
    <row r="1258" spans="1:4" x14ac:dyDescent="0.25">
      <c r="A1258" s="49">
        <v>42756</v>
      </c>
      <c r="B1258" s="48" t="s">
        <v>65</v>
      </c>
      <c r="C1258" s="48" t="s">
        <v>50</v>
      </c>
      <c r="D1258" s="58">
        <v>52246</v>
      </c>
    </row>
    <row r="1259" spans="1:4" x14ac:dyDescent="0.25">
      <c r="A1259" s="49">
        <v>42510</v>
      </c>
      <c r="B1259" s="48" t="s">
        <v>47</v>
      </c>
      <c r="C1259" s="48" t="s">
        <v>43</v>
      </c>
      <c r="D1259" s="58">
        <v>45998</v>
      </c>
    </row>
    <row r="1260" spans="1:4" x14ac:dyDescent="0.25">
      <c r="A1260" s="49">
        <v>43092</v>
      </c>
      <c r="B1260" s="48" t="s">
        <v>66</v>
      </c>
      <c r="C1260" s="48" t="s">
        <v>43</v>
      </c>
      <c r="D1260" s="58">
        <v>49760</v>
      </c>
    </row>
    <row r="1261" spans="1:4" x14ac:dyDescent="0.25">
      <c r="A1261" s="49">
        <v>42409</v>
      </c>
      <c r="B1261" s="48" t="s">
        <v>66</v>
      </c>
      <c r="C1261" s="48" t="s">
        <v>46</v>
      </c>
      <c r="D1261" s="58">
        <v>33760</v>
      </c>
    </row>
    <row r="1262" spans="1:4" x14ac:dyDescent="0.25">
      <c r="A1262" s="49">
        <v>42869</v>
      </c>
      <c r="B1262" s="48" t="s">
        <v>55</v>
      </c>
      <c r="C1262" s="48" t="s">
        <v>43</v>
      </c>
      <c r="D1262" s="58">
        <v>37898</v>
      </c>
    </row>
    <row r="1263" spans="1:4" x14ac:dyDescent="0.25">
      <c r="A1263" s="49">
        <v>43044</v>
      </c>
      <c r="B1263" s="48" t="s">
        <v>60</v>
      </c>
      <c r="C1263" s="48" t="s">
        <v>46</v>
      </c>
      <c r="D1263" s="58">
        <v>66466</v>
      </c>
    </row>
    <row r="1264" spans="1:4" x14ac:dyDescent="0.25">
      <c r="A1264" s="49">
        <v>43015</v>
      </c>
      <c r="B1264" s="48" t="s">
        <v>65</v>
      </c>
      <c r="C1264" s="48" t="s">
        <v>43</v>
      </c>
      <c r="D1264" s="58">
        <v>86668</v>
      </c>
    </row>
    <row r="1265" spans="1:4" x14ac:dyDescent="0.25">
      <c r="A1265" s="49">
        <v>42999</v>
      </c>
      <c r="B1265" s="48" t="s">
        <v>45</v>
      </c>
      <c r="C1265" s="48" t="s">
        <v>52</v>
      </c>
      <c r="D1265" s="58">
        <v>153687</v>
      </c>
    </row>
    <row r="1266" spans="1:4" x14ac:dyDescent="0.25">
      <c r="A1266" s="49">
        <v>42481</v>
      </c>
      <c r="B1266" s="48" t="s">
        <v>64</v>
      </c>
      <c r="C1266" s="48" t="s">
        <v>50</v>
      </c>
      <c r="D1266" s="58">
        <v>31158</v>
      </c>
    </row>
    <row r="1267" spans="1:4" x14ac:dyDescent="0.25">
      <c r="A1267" s="49">
        <v>42622</v>
      </c>
      <c r="B1267" s="48" t="s">
        <v>42</v>
      </c>
      <c r="C1267" s="48" t="s">
        <v>50</v>
      </c>
      <c r="D1267" s="58">
        <v>27558</v>
      </c>
    </row>
    <row r="1268" spans="1:4" x14ac:dyDescent="0.25">
      <c r="A1268" s="49">
        <v>42758</v>
      </c>
      <c r="B1268" s="48" t="s">
        <v>64</v>
      </c>
      <c r="C1268" s="48" t="s">
        <v>52</v>
      </c>
      <c r="D1268" s="58">
        <v>43790</v>
      </c>
    </row>
    <row r="1269" spans="1:4" x14ac:dyDescent="0.25">
      <c r="A1269" s="49">
        <v>42635</v>
      </c>
      <c r="B1269" s="48" t="s">
        <v>54</v>
      </c>
      <c r="C1269" s="48" t="s">
        <v>46</v>
      </c>
      <c r="D1269" s="58">
        <v>68678</v>
      </c>
    </row>
    <row r="1270" spans="1:4" x14ac:dyDescent="0.25">
      <c r="A1270" s="49">
        <v>43028</v>
      </c>
      <c r="B1270" s="48" t="s">
        <v>66</v>
      </c>
      <c r="C1270" s="48" t="s">
        <v>52</v>
      </c>
      <c r="D1270" s="58">
        <v>54556</v>
      </c>
    </row>
    <row r="1271" spans="1:4" x14ac:dyDescent="0.25">
      <c r="A1271" s="49">
        <v>42924</v>
      </c>
      <c r="B1271" s="48" t="s">
        <v>67</v>
      </c>
      <c r="C1271" s="48" t="s">
        <v>50</v>
      </c>
      <c r="D1271" s="58">
        <v>25914</v>
      </c>
    </row>
    <row r="1272" spans="1:4" x14ac:dyDescent="0.25">
      <c r="A1272" s="49">
        <v>42665</v>
      </c>
      <c r="B1272" s="48" t="s">
        <v>42</v>
      </c>
      <c r="C1272" s="48" t="s">
        <v>43</v>
      </c>
      <c r="D1272" s="58">
        <v>67152</v>
      </c>
    </row>
    <row r="1273" spans="1:4" x14ac:dyDescent="0.25">
      <c r="A1273" s="49">
        <v>42806</v>
      </c>
      <c r="B1273" s="48" t="s">
        <v>66</v>
      </c>
      <c r="C1273" s="48" t="s">
        <v>52</v>
      </c>
      <c r="D1273" s="58">
        <v>127914</v>
      </c>
    </row>
    <row r="1274" spans="1:4" x14ac:dyDescent="0.25">
      <c r="A1274" s="49">
        <v>42757</v>
      </c>
      <c r="B1274" s="48" t="s">
        <v>62</v>
      </c>
      <c r="C1274" s="48" t="s">
        <v>43</v>
      </c>
      <c r="D1274" s="58">
        <v>52058</v>
      </c>
    </row>
    <row r="1275" spans="1:4" x14ac:dyDescent="0.25">
      <c r="A1275" s="49">
        <v>42463</v>
      </c>
      <c r="B1275" s="48" t="s">
        <v>42</v>
      </c>
      <c r="C1275" s="48" t="s">
        <v>50</v>
      </c>
      <c r="D1275" s="58">
        <v>54756</v>
      </c>
    </row>
    <row r="1276" spans="1:4" x14ac:dyDescent="0.25">
      <c r="A1276" s="49">
        <v>43080</v>
      </c>
      <c r="B1276" s="48" t="s">
        <v>64</v>
      </c>
      <c r="C1276" s="48" t="s">
        <v>46</v>
      </c>
      <c r="D1276" s="58">
        <v>101288</v>
      </c>
    </row>
    <row r="1277" spans="1:4" x14ac:dyDescent="0.25">
      <c r="A1277" s="49">
        <v>42888</v>
      </c>
      <c r="B1277" s="48" t="s">
        <v>57</v>
      </c>
      <c r="C1277" s="48" t="s">
        <v>46</v>
      </c>
      <c r="D1277" s="58">
        <v>65318</v>
      </c>
    </row>
    <row r="1278" spans="1:4" x14ac:dyDescent="0.25">
      <c r="A1278" s="49">
        <v>42779</v>
      </c>
      <c r="B1278" s="48" t="s">
        <v>42</v>
      </c>
      <c r="C1278" s="48" t="s">
        <v>52</v>
      </c>
      <c r="D1278" s="58">
        <v>125874</v>
      </c>
    </row>
    <row r="1279" spans="1:4" x14ac:dyDescent="0.25">
      <c r="A1279" s="49">
        <v>42815</v>
      </c>
      <c r="B1279" s="48" t="s">
        <v>48</v>
      </c>
      <c r="C1279" s="48" t="s">
        <v>43</v>
      </c>
      <c r="D1279" s="58">
        <v>36748</v>
      </c>
    </row>
    <row r="1280" spans="1:4" x14ac:dyDescent="0.25">
      <c r="A1280" s="49">
        <v>42419</v>
      </c>
      <c r="B1280" s="48" t="s">
        <v>60</v>
      </c>
      <c r="C1280" s="48" t="s">
        <v>50</v>
      </c>
      <c r="D1280" s="58">
        <v>21270</v>
      </c>
    </row>
    <row r="1281" spans="1:4" x14ac:dyDescent="0.25">
      <c r="A1281" s="49">
        <v>42434</v>
      </c>
      <c r="B1281" s="48" t="s">
        <v>54</v>
      </c>
      <c r="C1281" s="48" t="s">
        <v>43</v>
      </c>
      <c r="D1281" s="58">
        <v>30350</v>
      </c>
    </row>
    <row r="1282" spans="1:4" x14ac:dyDescent="0.25">
      <c r="A1282" s="49">
        <v>42725</v>
      </c>
      <c r="B1282" s="48" t="s">
        <v>61</v>
      </c>
      <c r="C1282" s="48" t="s">
        <v>46</v>
      </c>
      <c r="D1282" s="58">
        <v>18929</v>
      </c>
    </row>
    <row r="1283" spans="1:4" x14ac:dyDescent="0.25">
      <c r="A1283" s="49">
        <v>42651</v>
      </c>
      <c r="B1283" s="48" t="s">
        <v>59</v>
      </c>
      <c r="C1283" s="48" t="s">
        <v>46</v>
      </c>
      <c r="D1283" s="58">
        <v>37066</v>
      </c>
    </row>
    <row r="1284" spans="1:4" x14ac:dyDescent="0.25">
      <c r="A1284" s="49">
        <v>42643</v>
      </c>
      <c r="B1284" s="48" t="s">
        <v>57</v>
      </c>
      <c r="C1284" s="48" t="s">
        <v>43</v>
      </c>
      <c r="D1284" s="58">
        <v>64222</v>
      </c>
    </row>
    <row r="1285" spans="1:4" x14ac:dyDescent="0.25">
      <c r="A1285" s="49">
        <v>43077</v>
      </c>
      <c r="B1285" s="48" t="s">
        <v>54</v>
      </c>
      <c r="C1285" s="48" t="s">
        <v>43</v>
      </c>
      <c r="D1285" s="58">
        <v>135776</v>
      </c>
    </row>
    <row r="1286" spans="1:4" x14ac:dyDescent="0.25">
      <c r="A1286" s="49">
        <v>42537</v>
      </c>
      <c r="B1286" s="48" t="s">
        <v>47</v>
      </c>
      <c r="C1286" s="48" t="s">
        <v>52</v>
      </c>
      <c r="D1286" s="58">
        <v>33922</v>
      </c>
    </row>
    <row r="1287" spans="1:4" x14ac:dyDescent="0.25">
      <c r="A1287" s="49">
        <v>42864</v>
      </c>
      <c r="B1287" s="48" t="s">
        <v>64</v>
      </c>
      <c r="C1287" s="48" t="s">
        <v>52</v>
      </c>
      <c r="D1287" s="58">
        <v>129574</v>
      </c>
    </row>
    <row r="1288" spans="1:4" x14ac:dyDescent="0.25">
      <c r="A1288" s="49">
        <v>42401</v>
      </c>
      <c r="B1288" s="48" t="s">
        <v>59</v>
      </c>
      <c r="C1288" s="48" t="s">
        <v>50</v>
      </c>
      <c r="D1288" s="58">
        <v>46512</v>
      </c>
    </row>
    <row r="1289" spans="1:4" x14ac:dyDescent="0.25">
      <c r="A1289" s="49">
        <v>42753</v>
      </c>
      <c r="B1289" s="48" t="s">
        <v>47</v>
      </c>
      <c r="C1289" s="48" t="s">
        <v>50</v>
      </c>
      <c r="D1289" s="58">
        <v>30480</v>
      </c>
    </row>
    <row r="1290" spans="1:4" x14ac:dyDescent="0.25">
      <c r="A1290" s="49">
        <v>42633</v>
      </c>
      <c r="B1290" s="48" t="s">
        <v>49</v>
      </c>
      <c r="C1290" s="48" t="s">
        <v>50</v>
      </c>
      <c r="D1290" s="58">
        <v>17546</v>
      </c>
    </row>
    <row r="1291" spans="1:4" x14ac:dyDescent="0.25">
      <c r="A1291" s="49">
        <v>42890</v>
      </c>
      <c r="B1291" s="48" t="s">
        <v>68</v>
      </c>
      <c r="C1291" s="48" t="s">
        <v>43</v>
      </c>
      <c r="D1291" s="58">
        <v>59100</v>
      </c>
    </row>
    <row r="1292" spans="1:4" x14ac:dyDescent="0.25">
      <c r="A1292" s="49">
        <v>42888</v>
      </c>
      <c r="B1292" s="48" t="s">
        <v>66</v>
      </c>
      <c r="C1292" s="48" t="s">
        <v>46</v>
      </c>
      <c r="D1292" s="58">
        <v>25438</v>
      </c>
    </row>
    <row r="1293" spans="1:4" x14ac:dyDescent="0.25">
      <c r="A1293" s="49">
        <v>42704</v>
      </c>
      <c r="B1293" s="48" t="s">
        <v>67</v>
      </c>
      <c r="C1293" s="48" t="s">
        <v>46</v>
      </c>
      <c r="D1293" s="58">
        <v>32772</v>
      </c>
    </row>
    <row r="1294" spans="1:4" x14ac:dyDescent="0.25">
      <c r="A1294" s="49">
        <v>42901</v>
      </c>
      <c r="B1294" s="48" t="s">
        <v>45</v>
      </c>
      <c r="C1294" s="48" t="s">
        <v>46</v>
      </c>
      <c r="D1294" s="58">
        <v>40784</v>
      </c>
    </row>
    <row r="1295" spans="1:4" x14ac:dyDescent="0.25">
      <c r="A1295" s="49">
        <v>42677</v>
      </c>
      <c r="B1295" s="48" t="s">
        <v>62</v>
      </c>
      <c r="C1295" s="48" t="s">
        <v>50</v>
      </c>
      <c r="D1295" s="58">
        <v>65418</v>
      </c>
    </row>
    <row r="1296" spans="1:4" x14ac:dyDescent="0.25">
      <c r="A1296" s="49">
        <v>42716</v>
      </c>
      <c r="B1296" s="48" t="s">
        <v>66</v>
      </c>
      <c r="C1296" s="48" t="s">
        <v>52</v>
      </c>
      <c r="D1296" s="58">
        <v>74326</v>
      </c>
    </row>
    <row r="1297" spans="1:4" x14ac:dyDescent="0.25">
      <c r="A1297" s="49">
        <v>42953</v>
      </c>
      <c r="B1297" s="48" t="s">
        <v>51</v>
      </c>
      <c r="C1297" s="48" t="s">
        <v>52</v>
      </c>
      <c r="D1297" s="58">
        <v>127954</v>
      </c>
    </row>
    <row r="1298" spans="1:4" x14ac:dyDescent="0.25">
      <c r="A1298" s="49">
        <v>42399</v>
      </c>
      <c r="B1298" s="48" t="s">
        <v>49</v>
      </c>
      <c r="C1298" s="48" t="s">
        <v>50</v>
      </c>
      <c r="D1298" s="58">
        <v>56648</v>
      </c>
    </row>
    <row r="1299" spans="1:4" x14ac:dyDescent="0.25">
      <c r="A1299" s="49">
        <v>42634</v>
      </c>
      <c r="B1299" s="48" t="s">
        <v>63</v>
      </c>
      <c r="C1299" s="48" t="s">
        <v>52</v>
      </c>
      <c r="D1299" s="58">
        <v>102562</v>
      </c>
    </row>
    <row r="1300" spans="1:4" x14ac:dyDescent="0.25">
      <c r="A1300" s="49">
        <v>42419</v>
      </c>
      <c r="B1300" s="48" t="s">
        <v>66</v>
      </c>
      <c r="C1300" s="48" t="s">
        <v>50</v>
      </c>
      <c r="D1300" s="58">
        <v>58623</v>
      </c>
    </row>
    <row r="1301" spans="1:4" x14ac:dyDescent="0.25">
      <c r="A1301" s="49">
        <v>42495</v>
      </c>
      <c r="B1301" s="48" t="s">
        <v>67</v>
      </c>
      <c r="C1301" s="48" t="s">
        <v>50</v>
      </c>
      <c r="D1301" s="58">
        <v>82388</v>
      </c>
    </row>
    <row r="1302" spans="1:4" x14ac:dyDescent="0.25">
      <c r="A1302" s="49">
        <v>42502</v>
      </c>
      <c r="B1302" s="48" t="s">
        <v>65</v>
      </c>
      <c r="C1302" s="48" t="s">
        <v>52</v>
      </c>
      <c r="D1302" s="58">
        <v>22199</v>
      </c>
    </row>
    <row r="1303" spans="1:4" x14ac:dyDescent="0.25">
      <c r="A1303" s="49">
        <v>42503</v>
      </c>
      <c r="B1303" s="48" t="s">
        <v>48</v>
      </c>
      <c r="C1303" s="48" t="s">
        <v>52</v>
      </c>
      <c r="D1303" s="58">
        <v>43640</v>
      </c>
    </row>
    <row r="1304" spans="1:4" x14ac:dyDescent="0.25">
      <c r="A1304" s="49">
        <v>42912</v>
      </c>
      <c r="B1304" s="48" t="s">
        <v>64</v>
      </c>
      <c r="C1304" s="48" t="s">
        <v>52</v>
      </c>
      <c r="D1304" s="58">
        <v>133053</v>
      </c>
    </row>
    <row r="1305" spans="1:4" x14ac:dyDescent="0.25">
      <c r="A1305" s="49">
        <v>42633</v>
      </c>
      <c r="B1305" s="48" t="s">
        <v>59</v>
      </c>
      <c r="C1305" s="48" t="s">
        <v>46</v>
      </c>
      <c r="D1305" s="58">
        <v>18122</v>
      </c>
    </row>
    <row r="1306" spans="1:4" x14ac:dyDescent="0.25">
      <c r="A1306" s="49">
        <v>42561</v>
      </c>
      <c r="B1306" s="48" t="s">
        <v>54</v>
      </c>
      <c r="C1306" s="48" t="s">
        <v>50</v>
      </c>
      <c r="D1306" s="58">
        <v>25650</v>
      </c>
    </row>
    <row r="1307" spans="1:4" x14ac:dyDescent="0.25">
      <c r="A1307" s="49">
        <v>43081</v>
      </c>
      <c r="B1307" s="48" t="s">
        <v>45</v>
      </c>
      <c r="C1307" s="48" t="s">
        <v>46</v>
      </c>
      <c r="D1307" s="58">
        <v>37487</v>
      </c>
    </row>
    <row r="1308" spans="1:4" x14ac:dyDescent="0.25">
      <c r="A1308" s="49">
        <v>42410</v>
      </c>
      <c r="B1308" s="48" t="s">
        <v>47</v>
      </c>
      <c r="C1308" s="48" t="s">
        <v>52</v>
      </c>
      <c r="D1308" s="58">
        <v>60470</v>
      </c>
    </row>
    <row r="1309" spans="1:4" x14ac:dyDescent="0.25">
      <c r="A1309" s="49">
        <v>42640</v>
      </c>
      <c r="B1309" s="48" t="s">
        <v>64</v>
      </c>
      <c r="C1309" s="48" t="s">
        <v>46</v>
      </c>
      <c r="D1309" s="58">
        <v>31022</v>
      </c>
    </row>
    <row r="1310" spans="1:4" x14ac:dyDescent="0.25">
      <c r="A1310" s="49">
        <v>43070</v>
      </c>
      <c r="B1310" s="48" t="s">
        <v>67</v>
      </c>
      <c r="C1310" s="48" t="s">
        <v>50</v>
      </c>
      <c r="D1310" s="58">
        <v>56584</v>
      </c>
    </row>
    <row r="1311" spans="1:4" x14ac:dyDescent="0.25">
      <c r="A1311" s="49">
        <v>42531</v>
      </c>
      <c r="B1311" s="48" t="s">
        <v>58</v>
      </c>
      <c r="C1311" s="48" t="s">
        <v>43</v>
      </c>
      <c r="D1311" s="58">
        <v>44438</v>
      </c>
    </row>
    <row r="1312" spans="1:4" x14ac:dyDescent="0.25">
      <c r="A1312" s="49">
        <v>42935</v>
      </c>
      <c r="B1312" s="48" t="s">
        <v>48</v>
      </c>
      <c r="C1312" s="48" t="s">
        <v>46</v>
      </c>
      <c r="D1312" s="58">
        <v>70728</v>
      </c>
    </row>
    <row r="1313" spans="1:4" x14ac:dyDescent="0.25">
      <c r="A1313" s="49">
        <v>42413</v>
      </c>
      <c r="B1313" s="48" t="s">
        <v>58</v>
      </c>
      <c r="C1313" s="48" t="s">
        <v>50</v>
      </c>
      <c r="D1313" s="58">
        <v>24571</v>
      </c>
    </row>
    <row r="1314" spans="1:4" x14ac:dyDescent="0.25">
      <c r="A1314" s="49">
        <v>42615</v>
      </c>
      <c r="B1314" s="48" t="s">
        <v>49</v>
      </c>
      <c r="C1314" s="48" t="s">
        <v>46</v>
      </c>
      <c r="D1314" s="58">
        <v>72252</v>
      </c>
    </row>
    <row r="1315" spans="1:4" x14ac:dyDescent="0.25">
      <c r="A1315" s="49">
        <v>42781</v>
      </c>
      <c r="B1315" s="48" t="s">
        <v>64</v>
      </c>
      <c r="C1315" s="48" t="s">
        <v>50</v>
      </c>
      <c r="D1315" s="58">
        <v>37094</v>
      </c>
    </row>
    <row r="1316" spans="1:4" x14ac:dyDescent="0.25">
      <c r="A1316" s="49">
        <v>43033</v>
      </c>
      <c r="B1316" s="48" t="s">
        <v>44</v>
      </c>
      <c r="C1316" s="48" t="s">
        <v>50</v>
      </c>
      <c r="D1316" s="58">
        <v>33930</v>
      </c>
    </row>
    <row r="1317" spans="1:4" x14ac:dyDescent="0.25">
      <c r="A1317" s="49">
        <v>42390</v>
      </c>
      <c r="B1317" s="48" t="s">
        <v>42</v>
      </c>
      <c r="C1317" s="48" t="s">
        <v>50</v>
      </c>
      <c r="D1317" s="58">
        <v>29380</v>
      </c>
    </row>
    <row r="1318" spans="1:4" x14ac:dyDescent="0.25">
      <c r="A1318" s="49">
        <v>42931</v>
      </c>
      <c r="B1318" s="48" t="s">
        <v>59</v>
      </c>
      <c r="C1318" s="48" t="s">
        <v>46</v>
      </c>
      <c r="D1318" s="58">
        <v>60098</v>
      </c>
    </row>
    <row r="1319" spans="1:4" x14ac:dyDescent="0.25">
      <c r="A1319" s="49">
        <v>42377</v>
      </c>
      <c r="B1319" s="48" t="s">
        <v>54</v>
      </c>
      <c r="C1319" s="48" t="s">
        <v>50</v>
      </c>
      <c r="D1319" s="58">
        <v>67512</v>
      </c>
    </row>
    <row r="1320" spans="1:4" x14ac:dyDescent="0.25">
      <c r="A1320" s="49">
        <v>42684</v>
      </c>
      <c r="B1320" s="48" t="s">
        <v>57</v>
      </c>
      <c r="C1320" s="48" t="s">
        <v>50</v>
      </c>
      <c r="D1320" s="58">
        <v>51264</v>
      </c>
    </row>
    <row r="1321" spans="1:4" x14ac:dyDescent="0.25">
      <c r="A1321" s="49">
        <v>42990</v>
      </c>
      <c r="B1321" s="48" t="s">
        <v>57</v>
      </c>
      <c r="C1321" s="48" t="s">
        <v>43</v>
      </c>
      <c r="D1321" s="58">
        <v>54959</v>
      </c>
    </row>
    <row r="1322" spans="1:4" x14ac:dyDescent="0.25">
      <c r="A1322" s="49">
        <v>42482</v>
      </c>
      <c r="B1322" s="48" t="s">
        <v>68</v>
      </c>
      <c r="C1322" s="48" t="s">
        <v>43</v>
      </c>
      <c r="D1322" s="58">
        <v>43248</v>
      </c>
    </row>
    <row r="1323" spans="1:4" x14ac:dyDescent="0.25">
      <c r="A1323" s="49">
        <v>42404</v>
      </c>
      <c r="B1323" s="48" t="s">
        <v>54</v>
      </c>
      <c r="C1323" s="48" t="s">
        <v>52</v>
      </c>
      <c r="D1323" s="58">
        <v>61814</v>
      </c>
    </row>
    <row r="1324" spans="1:4" x14ac:dyDescent="0.25">
      <c r="A1324" s="49">
        <v>43080</v>
      </c>
      <c r="B1324" s="48" t="s">
        <v>55</v>
      </c>
      <c r="C1324" s="48" t="s">
        <v>52</v>
      </c>
      <c r="D1324" s="58">
        <v>43900</v>
      </c>
    </row>
    <row r="1325" spans="1:4" x14ac:dyDescent="0.25">
      <c r="A1325" s="49">
        <v>42905</v>
      </c>
      <c r="B1325" s="48" t="s">
        <v>42</v>
      </c>
      <c r="C1325" s="48" t="s">
        <v>52</v>
      </c>
      <c r="D1325" s="58">
        <v>40966</v>
      </c>
    </row>
    <row r="1326" spans="1:4" x14ac:dyDescent="0.25">
      <c r="A1326" s="49">
        <v>42699</v>
      </c>
      <c r="B1326" s="48" t="s">
        <v>54</v>
      </c>
      <c r="C1326" s="48" t="s">
        <v>50</v>
      </c>
      <c r="D1326" s="58">
        <v>67590</v>
      </c>
    </row>
    <row r="1327" spans="1:4" x14ac:dyDescent="0.25">
      <c r="A1327" s="49">
        <v>42423</v>
      </c>
      <c r="B1327" s="48" t="s">
        <v>57</v>
      </c>
      <c r="C1327" s="48" t="s">
        <v>43</v>
      </c>
      <c r="D1327" s="58">
        <v>34399</v>
      </c>
    </row>
    <row r="1328" spans="1:4" x14ac:dyDescent="0.25">
      <c r="A1328" s="49">
        <v>42455</v>
      </c>
      <c r="B1328" s="48" t="s">
        <v>62</v>
      </c>
      <c r="C1328" s="48" t="s">
        <v>43</v>
      </c>
      <c r="D1328" s="58">
        <v>80114</v>
      </c>
    </row>
    <row r="1329" spans="1:4" x14ac:dyDescent="0.25">
      <c r="A1329" s="49">
        <v>42874</v>
      </c>
      <c r="B1329" s="48" t="s">
        <v>63</v>
      </c>
      <c r="C1329" s="48" t="s">
        <v>43</v>
      </c>
      <c r="D1329" s="58">
        <v>51316</v>
      </c>
    </row>
    <row r="1330" spans="1:4" x14ac:dyDescent="0.25">
      <c r="A1330" s="49">
        <v>42489</v>
      </c>
      <c r="B1330" s="48" t="s">
        <v>45</v>
      </c>
      <c r="C1330" s="48" t="s">
        <v>43</v>
      </c>
      <c r="D1330" s="58">
        <v>58656</v>
      </c>
    </row>
    <row r="1331" spans="1:4" x14ac:dyDescent="0.25">
      <c r="A1331" s="49">
        <v>42800</v>
      </c>
      <c r="B1331" s="48" t="s">
        <v>55</v>
      </c>
      <c r="C1331" s="48" t="s">
        <v>50</v>
      </c>
      <c r="D1331" s="58">
        <v>34118</v>
      </c>
    </row>
    <row r="1332" spans="1:4" x14ac:dyDescent="0.25">
      <c r="A1332" s="49">
        <v>42372</v>
      </c>
      <c r="B1332" s="48" t="s">
        <v>63</v>
      </c>
      <c r="C1332" s="48" t="s">
        <v>52</v>
      </c>
      <c r="D1332" s="58">
        <v>48459</v>
      </c>
    </row>
    <row r="1333" spans="1:4" x14ac:dyDescent="0.25">
      <c r="A1333" s="49">
        <v>42623</v>
      </c>
      <c r="B1333" s="48" t="s">
        <v>64</v>
      </c>
      <c r="C1333" s="48" t="s">
        <v>52</v>
      </c>
      <c r="D1333" s="58">
        <v>82648</v>
      </c>
    </row>
    <row r="1334" spans="1:4" x14ac:dyDescent="0.25">
      <c r="A1334" s="49">
        <v>42643</v>
      </c>
      <c r="B1334" s="48" t="s">
        <v>66</v>
      </c>
      <c r="C1334" s="48" t="s">
        <v>52</v>
      </c>
      <c r="D1334" s="58">
        <v>48462</v>
      </c>
    </row>
    <row r="1335" spans="1:4" x14ac:dyDescent="0.25">
      <c r="A1335" s="49">
        <v>42737</v>
      </c>
      <c r="B1335" s="48" t="s">
        <v>49</v>
      </c>
      <c r="C1335" s="48" t="s">
        <v>46</v>
      </c>
      <c r="D1335" s="58">
        <v>60262</v>
      </c>
    </row>
    <row r="1336" spans="1:4" x14ac:dyDescent="0.25">
      <c r="A1336" s="49">
        <v>42993</v>
      </c>
      <c r="B1336" s="48" t="s">
        <v>63</v>
      </c>
      <c r="C1336" s="48" t="s">
        <v>50</v>
      </c>
      <c r="D1336" s="58">
        <v>33842</v>
      </c>
    </row>
    <row r="1337" spans="1:4" x14ac:dyDescent="0.25">
      <c r="A1337" s="49">
        <v>42952</v>
      </c>
      <c r="B1337" s="48" t="s">
        <v>53</v>
      </c>
      <c r="C1337" s="48" t="s">
        <v>50</v>
      </c>
      <c r="D1337" s="58">
        <v>54200</v>
      </c>
    </row>
    <row r="1338" spans="1:4" x14ac:dyDescent="0.25">
      <c r="A1338" s="49">
        <v>42722</v>
      </c>
      <c r="B1338" s="48" t="s">
        <v>53</v>
      </c>
      <c r="C1338" s="48" t="s">
        <v>43</v>
      </c>
      <c r="D1338" s="58">
        <v>97966</v>
      </c>
    </row>
    <row r="1339" spans="1:4" x14ac:dyDescent="0.25">
      <c r="A1339" s="49">
        <v>42547</v>
      </c>
      <c r="B1339" s="48" t="s">
        <v>68</v>
      </c>
      <c r="C1339" s="48" t="s">
        <v>43</v>
      </c>
      <c r="D1339" s="58">
        <v>53707</v>
      </c>
    </row>
    <row r="1340" spans="1:4" x14ac:dyDescent="0.25">
      <c r="A1340" s="49">
        <v>43088</v>
      </c>
      <c r="B1340" s="48" t="s">
        <v>55</v>
      </c>
      <c r="C1340" s="48" t="s">
        <v>52</v>
      </c>
      <c r="D1340" s="58">
        <v>31378</v>
      </c>
    </row>
    <row r="1341" spans="1:4" x14ac:dyDescent="0.25">
      <c r="A1341" s="49">
        <v>42446</v>
      </c>
      <c r="B1341" s="48" t="s">
        <v>61</v>
      </c>
      <c r="C1341" s="48" t="s">
        <v>43</v>
      </c>
      <c r="D1341" s="58">
        <v>53097</v>
      </c>
    </row>
    <row r="1342" spans="1:4" x14ac:dyDescent="0.25">
      <c r="A1342" s="49">
        <v>43005</v>
      </c>
      <c r="B1342" s="48" t="s">
        <v>63</v>
      </c>
      <c r="C1342" s="48" t="s">
        <v>50</v>
      </c>
      <c r="D1342" s="58">
        <v>52108</v>
      </c>
    </row>
    <row r="1343" spans="1:4" x14ac:dyDescent="0.25">
      <c r="A1343" s="49">
        <v>42501</v>
      </c>
      <c r="B1343" s="48" t="s">
        <v>42</v>
      </c>
      <c r="C1343" s="48" t="s">
        <v>46</v>
      </c>
      <c r="D1343" s="58">
        <v>20944</v>
      </c>
    </row>
    <row r="1344" spans="1:4" x14ac:dyDescent="0.25">
      <c r="A1344" s="49">
        <v>42473</v>
      </c>
      <c r="B1344" s="48" t="s">
        <v>58</v>
      </c>
      <c r="C1344" s="48" t="s">
        <v>50</v>
      </c>
      <c r="D1344" s="58">
        <v>23263</v>
      </c>
    </row>
    <row r="1345" spans="1:4" x14ac:dyDescent="0.25">
      <c r="A1345" s="49">
        <v>43035</v>
      </c>
      <c r="B1345" s="48" t="s">
        <v>57</v>
      </c>
      <c r="C1345" s="48" t="s">
        <v>43</v>
      </c>
      <c r="D1345" s="58">
        <v>31443</v>
      </c>
    </row>
    <row r="1346" spans="1:4" x14ac:dyDescent="0.25">
      <c r="A1346" s="49">
        <v>42845</v>
      </c>
      <c r="B1346" s="48" t="s">
        <v>59</v>
      </c>
      <c r="C1346" s="48" t="s">
        <v>43</v>
      </c>
      <c r="D1346" s="58">
        <v>38858</v>
      </c>
    </row>
    <row r="1347" spans="1:4" x14ac:dyDescent="0.25">
      <c r="A1347" s="49">
        <v>42548</v>
      </c>
      <c r="B1347" s="48" t="s">
        <v>63</v>
      </c>
      <c r="C1347" s="48" t="s">
        <v>50</v>
      </c>
      <c r="D1347" s="58">
        <v>62914</v>
      </c>
    </row>
    <row r="1348" spans="1:4" x14ac:dyDescent="0.25">
      <c r="A1348" s="49">
        <v>42795</v>
      </c>
      <c r="B1348" s="48" t="s">
        <v>62</v>
      </c>
      <c r="C1348" s="48" t="s">
        <v>52</v>
      </c>
      <c r="D1348" s="58">
        <v>25594</v>
      </c>
    </row>
    <row r="1349" spans="1:4" x14ac:dyDescent="0.25">
      <c r="A1349" s="49">
        <v>42810</v>
      </c>
      <c r="B1349" s="48" t="s">
        <v>42</v>
      </c>
      <c r="C1349" s="48" t="s">
        <v>46</v>
      </c>
      <c r="D1349" s="58">
        <v>23249</v>
      </c>
    </row>
    <row r="1350" spans="1:4" x14ac:dyDescent="0.25">
      <c r="A1350" s="49">
        <v>42629</v>
      </c>
      <c r="B1350" s="48" t="s">
        <v>44</v>
      </c>
      <c r="C1350" s="48" t="s">
        <v>50</v>
      </c>
      <c r="D1350" s="58">
        <v>18121</v>
      </c>
    </row>
    <row r="1351" spans="1:4" x14ac:dyDescent="0.25">
      <c r="A1351" s="49">
        <v>42383</v>
      </c>
      <c r="B1351" s="48" t="s">
        <v>58</v>
      </c>
      <c r="C1351" s="48" t="s">
        <v>50</v>
      </c>
      <c r="D1351" s="58">
        <v>57138</v>
      </c>
    </row>
    <row r="1352" spans="1:4" x14ac:dyDescent="0.25">
      <c r="A1352" s="49">
        <v>42998</v>
      </c>
      <c r="B1352" s="48" t="s">
        <v>55</v>
      </c>
      <c r="C1352" s="48" t="s">
        <v>50</v>
      </c>
      <c r="D1352" s="58">
        <v>27562</v>
      </c>
    </row>
    <row r="1353" spans="1:4" x14ac:dyDescent="0.25">
      <c r="A1353" s="49">
        <v>42784</v>
      </c>
      <c r="B1353" s="48" t="s">
        <v>51</v>
      </c>
      <c r="C1353" s="48" t="s">
        <v>43</v>
      </c>
      <c r="D1353" s="58">
        <v>36850</v>
      </c>
    </row>
    <row r="1354" spans="1:4" x14ac:dyDescent="0.25">
      <c r="A1354" s="49">
        <v>42815</v>
      </c>
      <c r="B1354" s="48" t="s">
        <v>47</v>
      </c>
      <c r="C1354" s="48" t="s">
        <v>52</v>
      </c>
      <c r="D1354" s="58">
        <v>28686</v>
      </c>
    </row>
    <row r="1355" spans="1:4" x14ac:dyDescent="0.25">
      <c r="A1355" s="49">
        <v>42454</v>
      </c>
      <c r="B1355" s="48" t="s">
        <v>42</v>
      </c>
      <c r="C1355" s="48" t="s">
        <v>43</v>
      </c>
      <c r="D1355" s="58">
        <v>26511</v>
      </c>
    </row>
    <row r="1356" spans="1:4" x14ac:dyDescent="0.25">
      <c r="A1356" s="49">
        <v>42560</v>
      </c>
      <c r="B1356" s="48" t="s">
        <v>62</v>
      </c>
      <c r="C1356" s="48" t="s">
        <v>52</v>
      </c>
      <c r="D1356" s="58">
        <v>56670</v>
      </c>
    </row>
    <row r="1357" spans="1:4" x14ac:dyDescent="0.25">
      <c r="A1357" s="49">
        <v>42724</v>
      </c>
      <c r="B1357" s="48" t="s">
        <v>53</v>
      </c>
      <c r="C1357" s="48" t="s">
        <v>52</v>
      </c>
      <c r="D1357" s="58">
        <v>15621</v>
      </c>
    </row>
    <row r="1358" spans="1:4" x14ac:dyDescent="0.25">
      <c r="A1358" s="49">
        <v>42928</v>
      </c>
      <c r="B1358" s="48" t="s">
        <v>57</v>
      </c>
      <c r="C1358" s="48" t="s">
        <v>46</v>
      </c>
      <c r="D1358" s="58">
        <v>27001</v>
      </c>
    </row>
    <row r="1359" spans="1:4" x14ac:dyDescent="0.25">
      <c r="A1359" s="49">
        <v>42768</v>
      </c>
      <c r="B1359" s="48" t="s">
        <v>51</v>
      </c>
      <c r="C1359" s="48" t="s">
        <v>50</v>
      </c>
      <c r="D1359" s="58">
        <v>17717</v>
      </c>
    </row>
    <row r="1360" spans="1:4" x14ac:dyDescent="0.25">
      <c r="A1360" s="49">
        <v>43086</v>
      </c>
      <c r="B1360" s="48" t="s">
        <v>58</v>
      </c>
      <c r="C1360" s="48" t="s">
        <v>46</v>
      </c>
      <c r="D1360" s="58">
        <v>75974</v>
      </c>
    </row>
    <row r="1361" spans="1:4" x14ac:dyDescent="0.25">
      <c r="A1361" s="49">
        <v>43058</v>
      </c>
      <c r="B1361" s="48" t="s">
        <v>44</v>
      </c>
      <c r="C1361" s="48" t="s">
        <v>43</v>
      </c>
      <c r="D1361" s="58">
        <v>39701</v>
      </c>
    </row>
    <row r="1362" spans="1:4" x14ac:dyDescent="0.25">
      <c r="A1362" s="49">
        <v>42703</v>
      </c>
      <c r="B1362" s="48" t="s">
        <v>51</v>
      </c>
      <c r="C1362" s="48" t="s">
        <v>43</v>
      </c>
      <c r="D1362" s="58">
        <v>104004</v>
      </c>
    </row>
    <row r="1363" spans="1:4" x14ac:dyDescent="0.25">
      <c r="A1363" s="49">
        <v>42498</v>
      </c>
      <c r="B1363" s="48" t="s">
        <v>58</v>
      </c>
      <c r="C1363" s="48" t="s">
        <v>50</v>
      </c>
      <c r="D1363" s="58">
        <v>25424</v>
      </c>
    </row>
    <row r="1364" spans="1:4" x14ac:dyDescent="0.25">
      <c r="A1364" s="49">
        <v>42763</v>
      </c>
      <c r="B1364" s="48" t="s">
        <v>61</v>
      </c>
      <c r="C1364" s="48" t="s">
        <v>52</v>
      </c>
      <c r="D1364" s="58">
        <v>213040</v>
      </c>
    </row>
    <row r="1365" spans="1:4" x14ac:dyDescent="0.25">
      <c r="A1365" s="49">
        <v>43038</v>
      </c>
      <c r="B1365" s="48" t="s">
        <v>48</v>
      </c>
      <c r="C1365" s="48" t="s">
        <v>50</v>
      </c>
      <c r="D1365" s="58">
        <v>68324</v>
      </c>
    </row>
    <row r="1366" spans="1:4" x14ac:dyDescent="0.25">
      <c r="A1366" s="49">
        <v>42823</v>
      </c>
      <c r="B1366" s="48" t="s">
        <v>57</v>
      </c>
      <c r="C1366" s="48" t="s">
        <v>52</v>
      </c>
      <c r="D1366" s="58">
        <v>23517</v>
      </c>
    </row>
    <row r="1367" spans="1:4" x14ac:dyDescent="0.25">
      <c r="A1367" s="49">
        <v>43031</v>
      </c>
      <c r="B1367" s="48" t="s">
        <v>55</v>
      </c>
      <c r="C1367" s="48" t="s">
        <v>43</v>
      </c>
      <c r="D1367" s="58">
        <v>38310</v>
      </c>
    </row>
    <row r="1368" spans="1:4" x14ac:dyDescent="0.25">
      <c r="A1368" s="49">
        <v>42868</v>
      </c>
      <c r="B1368" s="48" t="s">
        <v>44</v>
      </c>
      <c r="C1368" s="48" t="s">
        <v>52</v>
      </c>
      <c r="D1368" s="58">
        <v>99518</v>
      </c>
    </row>
    <row r="1369" spans="1:4" x14ac:dyDescent="0.25">
      <c r="A1369" s="49">
        <v>42760</v>
      </c>
      <c r="B1369" s="48" t="s">
        <v>45</v>
      </c>
      <c r="C1369" s="48" t="s">
        <v>43</v>
      </c>
      <c r="D1369" s="58">
        <v>21346</v>
      </c>
    </row>
    <row r="1370" spans="1:4" x14ac:dyDescent="0.25">
      <c r="A1370" s="49">
        <v>42979</v>
      </c>
      <c r="B1370" s="48" t="s">
        <v>45</v>
      </c>
      <c r="C1370" s="48" t="s">
        <v>46</v>
      </c>
      <c r="D1370" s="58">
        <v>58892</v>
      </c>
    </row>
    <row r="1371" spans="1:4" x14ac:dyDescent="0.25">
      <c r="A1371" s="49">
        <v>43083</v>
      </c>
      <c r="B1371" s="48" t="s">
        <v>64</v>
      </c>
      <c r="C1371" s="48" t="s">
        <v>43</v>
      </c>
      <c r="D1371" s="58">
        <v>37060</v>
      </c>
    </row>
    <row r="1372" spans="1:4" x14ac:dyDescent="0.25">
      <c r="A1372" s="49">
        <v>43048</v>
      </c>
      <c r="B1372" s="48" t="s">
        <v>54</v>
      </c>
      <c r="C1372" s="48" t="s">
        <v>43</v>
      </c>
      <c r="D1372" s="58">
        <v>17323</v>
      </c>
    </row>
    <row r="1373" spans="1:4" x14ac:dyDescent="0.25">
      <c r="A1373" s="49">
        <v>42408</v>
      </c>
      <c r="B1373" s="48" t="s">
        <v>59</v>
      </c>
      <c r="C1373" s="48" t="s">
        <v>52</v>
      </c>
      <c r="D1373" s="58">
        <v>106443</v>
      </c>
    </row>
    <row r="1374" spans="1:4" x14ac:dyDescent="0.25">
      <c r="A1374" s="49">
        <v>42568</v>
      </c>
      <c r="B1374" s="48" t="s">
        <v>67</v>
      </c>
      <c r="C1374" s="48" t="s">
        <v>46</v>
      </c>
      <c r="D1374" s="58">
        <v>26516</v>
      </c>
    </row>
    <row r="1375" spans="1:4" x14ac:dyDescent="0.25">
      <c r="A1375" s="49">
        <v>42535</v>
      </c>
      <c r="B1375" s="48" t="s">
        <v>61</v>
      </c>
      <c r="C1375" s="48" t="s">
        <v>52</v>
      </c>
      <c r="D1375" s="58">
        <v>59633</v>
      </c>
    </row>
    <row r="1376" spans="1:4" x14ac:dyDescent="0.25">
      <c r="A1376" s="49">
        <v>42568</v>
      </c>
      <c r="B1376" s="48" t="s">
        <v>68</v>
      </c>
      <c r="C1376" s="48" t="s">
        <v>46</v>
      </c>
      <c r="D1376" s="58">
        <v>20662</v>
      </c>
    </row>
    <row r="1377" spans="1:4" x14ac:dyDescent="0.25">
      <c r="A1377" s="49">
        <v>42484</v>
      </c>
      <c r="B1377" s="48" t="s">
        <v>58</v>
      </c>
      <c r="C1377" s="48" t="s">
        <v>52</v>
      </c>
      <c r="D1377" s="58">
        <v>89966</v>
      </c>
    </row>
    <row r="1378" spans="1:4" x14ac:dyDescent="0.25">
      <c r="A1378" s="49">
        <v>42897</v>
      </c>
      <c r="B1378" s="48" t="s">
        <v>61</v>
      </c>
      <c r="C1378" s="48" t="s">
        <v>52</v>
      </c>
      <c r="D1378" s="58">
        <v>64097</v>
      </c>
    </row>
    <row r="1379" spans="1:4" x14ac:dyDescent="0.25">
      <c r="A1379" s="49">
        <v>42646</v>
      </c>
      <c r="B1379" s="48" t="s">
        <v>57</v>
      </c>
      <c r="C1379" s="48" t="s">
        <v>46</v>
      </c>
      <c r="D1379" s="58">
        <v>21451</v>
      </c>
    </row>
    <row r="1380" spans="1:4" x14ac:dyDescent="0.25">
      <c r="A1380" s="49">
        <v>42835</v>
      </c>
      <c r="B1380" s="48" t="s">
        <v>68</v>
      </c>
      <c r="C1380" s="48" t="s">
        <v>43</v>
      </c>
      <c r="D1380" s="58">
        <v>52363</v>
      </c>
    </row>
    <row r="1381" spans="1:4" x14ac:dyDescent="0.25">
      <c r="A1381" s="49">
        <v>42491</v>
      </c>
      <c r="B1381" s="48" t="s">
        <v>45</v>
      </c>
      <c r="C1381" s="48" t="s">
        <v>50</v>
      </c>
      <c r="D1381" s="58">
        <v>44386</v>
      </c>
    </row>
    <row r="1382" spans="1:4" x14ac:dyDescent="0.25">
      <c r="A1382" s="49">
        <v>42969</v>
      </c>
      <c r="B1382" s="48" t="s">
        <v>62</v>
      </c>
      <c r="C1382" s="48" t="s">
        <v>46</v>
      </c>
      <c r="D1382" s="58">
        <v>62112</v>
      </c>
    </row>
    <row r="1383" spans="1:4" x14ac:dyDescent="0.25">
      <c r="A1383" s="49">
        <v>42908</v>
      </c>
      <c r="B1383" s="48" t="s">
        <v>42</v>
      </c>
      <c r="C1383" s="48" t="s">
        <v>43</v>
      </c>
      <c r="D1383" s="58">
        <v>78448</v>
      </c>
    </row>
    <row r="1384" spans="1:4" x14ac:dyDescent="0.25">
      <c r="A1384" s="49">
        <v>42597</v>
      </c>
      <c r="B1384" s="48" t="s">
        <v>53</v>
      </c>
      <c r="C1384" s="48" t="s">
        <v>50</v>
      </c>
      <c r="D1384" s="58">
        <v>16103</v>
      </c>
    </row>
    <row r="1385" spans="1:4" x14ac:dyDescent="0.25">
      <c r="A1385" s="49">
        <v>42477</v>
      </c>
      <c r="B1385" s="48" t="s">
        <v>47</v>
      </c>
      <c r="C1385" s="48" t="s">
        <v>50</v>
      </c>
      <c r="D1385" s="58">
        <v>37316</v>
      </c>
    </row>
    <row r="1386" spans="1:4" x14ac:dyDescent="0.25">
      <c r="A1386" s="49">
        <v>42414</v>
      </c>
      <c r="B1386" s="48" t="s">
        <v>61</v>
      </c>
      <c r="C1386" s="48" t="s">
        <v>43</v>
      </c>
      <c r="D1386" s="58">
        <v>81818</v>
      </c>
    </row>
    <row r="1387" spans="1:4" x14ac:dyDescent="0.25">
      <c r="A1387" s="49">
        <v>42838</v>
      </c>
      <c r="B1387" s="48" t="s">
        <v>55</v>
      </c>
      <c r="C1387" s="48" t="s">
        <v>46</v>
      </c>
      <c r="D1387" s="58">
        <v>50968</v>
      </c>
    </row>
    <row r="1388" spans="1:4" x14ac:dyDescent="0.25">
      <c r="A1388" s="49">
        <v>42423</v>
      </c>
      <c r="B1388" s="48" t="s">
        <v>44</v>
      </c>
      <c r="C1388" s="48" t="s">
        <v>50</v>
      </c>
      <c r="D1388" s="58">
        <v>24550</v>
      </c>
    </row>
    <row r="1389" spans="1:4" x14ac:dyDescent="0.25">
      <c r="A1389" s="49">
        <v>42999</v>
      </c>
      <c r="B1389" s="48" t="s">
        <v>49</v>
      </c>
      <c r="C1389" s="48" t="s">
        <v>52</v>
      </c>
      <c r="D1389" s="58">
        <v>49036</v>
      </c>
    </row>
    <row r="1390" spans="1:4" x14ac:dyDescent="0.25">
      <c r="A1390" s="49">
        <v>42684</v>
      </c>
      <c r="B1390" s="48" t="s">
        <v>49</v>
      </c>
      <c r="C1390" s="48" t="s">
        <v>52</v>
      </c>
      <c r="D1390" s="58">
        <v>32166</v>
      </c>
    </row>
    <row r="1391" spans="1:4" x14ac:dyDescent="0.25">
      <c r="A1391" s="49">
        <v>42630</v>
      </c>
      <c r="B1391" s="48" t="s">
        <v>44</v>
      </c>
      <c r="C1391" s="48" t="s">
        <v>50</v>
      </c>
      <c r="D1391" s="58">
        <v>125456</v>
      </c>
    </row>
    <row r="1392" spans="1:4" x14ac:dyDescent="0.25">
      <c r="A1392" s="49">
        <v>42562</v>
      </c>
      <c r="B1392" s="48" t="s">
        <v>57</v>
      </c>
      <c r="C1392" s="48" t="s">
        <v>52</v>
      </c>
      <c r="D1392" s="58">
        <v>122210</v>
      </c>
    </row>
    <row r="1393" spans="1:4" x14ac:dyDescent="0.25">
      <c r="A1393" s="49">
        <v>42568</v>
      </c>
      <c r="B1393" s="48" t="s">
        <v>45</v>
      </c>
      <c r="C1393" s="48" t="s">
        <v>50</v>
      </c>
      <c r="D1393" s="58">
        <v>47014</v>
      </c>
    </row>
    <row r="1394" spans="1:4" x14ac:dyDescent="0.25">
      <c r="A1394" s="49">
        <v>42391</v>
      </c>
      <c r="B1394" s="48" t="s">
        <v>42</v>
      </c>
      <c r="C1394" s="48" t="s">
        <v>46</v>
      </c>
      <c r="D1394" s="58">
        <v>21931</v>
      </c>
    </row>
    <row r="1395" spans="1:4" x14ac:dyDescent="0.25">
      <c r="A1395" s="49">
        <v>42372</v>
      </c>
      <c r="B1395" s="48" t="s">
        <v>45</v>
      </c>
      <c r="C1395" s="48" t="s">
        <v>43</v>
      </c>
      <c r="D1395" s="58">
        <v>89360</v>
      </c>
    </row>
    <row r="1396" spans="1:4" x14ac:dyDescent="0.25">
      <c r="A1396" s="49">
        <v>42917</v>
      </c>
      <c r="B1396" s="48" t="s">
        <v>68</v>
      </c>
      <c r="C1396" s="48" t="s">
        <v>50</v>
      </c>
      <c r="D1396" s="58">
        <v>76398</v>
      </c>
    </row>
    <row r="1397" spans="1:4" x14ac:dyDescent="0.25">
      <c r="A1397" s="49">
        <v>42815</v>
      </c>
      <c r="B1397" s="48" t="s">
        <v>60</v>
      </c>
      <c r="C1397" s="48" t="s">
        <v>52</v>
      </c>
      <c r="D1397" s="58">
        <v>59874</v>
      </c>
    </row>
    <row r="1398" spans="1:4" x14ac:dyDescent="0.25">
      <c r="A1398" s="49">
        <v>42947</v>
      </c>
      <c r="B1398" s="48" t="s">
        <v>53</v>
      </c>
      <c r="C1398" s="48" t="s">
        <v>43</v>
      </c>
      <c r="D1398" s="58">
        <v>38772</v>
      </c>
    </row>
    <row r="1399" spans="1:4" x14ac:dyDescent="0.25">
      <c r="A1399" s="49">
        <v>42800</v>
      </c>
      <c r="B1399" s="48" t="s">
        <v>44</v>
      </c>
      <c r="C1399" s="48" t="s">
        <v>46</v>
      </c>
      <c r="D1399" s="58">
        <v>23408</v>
      </c>
    </row>
    <row r="1400" spans="1:4" x14ac:dyDescent="0.25">
      <c r="A1400" s="49">
        <v>42979</v>
      </c>
      <c r="B1400" s="48" t="s">
        <v>54</v>
      </c>
      <c r="C1400" s="48" t="s">
        <v>52</v>
      </c>
      <c r="D1400" s="58">
        <v>64982</v>
      </c>
    </row>
    <row r="1401" spans="1:4" x14ac:dyDescent="0.25">
      <c r="A1401" s="49">
        <v>42789</v>
      </c>
      <c r="B1401" s="48" t="s">
        <v>67</v>
      </c>
      <c r="C1401" s="48" t="s">
        <v>43</v>
      </c>
      <c r="D1401" s="58">
        <v>51954</v>
      </c>
    </row>
    <row r="1402" spans="1:4" x14ac:dyDescent="0.25">
      <c r="A1402" s="49">
        <v>42929</v>
      </c>
      <c r="B1402" s="48" t="s">
        <v>65</v>
      </c>
      <c r="C1402" s="48" t="s">
        <v>46</v>
      </c>
      <c r="D1402" s="58">
        <v>56216</v>
      </c>
    </row>
    <row r="1403" spans="1:4" x14ac:dyDescent="0.25">
      <c r="A1403" s="49">
        <v>42626</v>
      </c>
      <c r="B1403" s="48" t="s">
        <v>68</v>
      </c>
      <c r="C1403" s="48" t="s">
        <v>52</v>
      </c>
      <c r="D1403" s="58">
        <v>59200</v>
      </c>
    </row>
    <row r="1404" spans="1:4" x14ac:dyDescent="0.25">
      <c r="A1404" s="49">
        <v>42951</v>
      </c>
      <c r="B1404" s="48" t="s">
        <v>61</v>
      </c>
      <c r="C1404" s="48" t="s">
        <v>50</v>
      </c>
      <c r="D1404" s="58">
        <v>50000</v>
      </c>
    </row>
    <row r="1405" spans="1:4" x14ac:dyDescent="0.25">
      <c r="A1405" s="49">
        <v>42496</v>
      </c>
      <c r="B1405" s="48" t="s">
        <v>63</v>
      </c>
      <c r="C1405" s="48" t="s">
        <v>46</v>
      </c>
      <c r="D1405" s="58">
        <v>29862</v>
      </c>
    </row>
    <row r="1406" spans="1:4" x14ac:dyDescent="0.25">
      <c r="A1406" s="49">
        <v>42889</v>
      </c>
      <c r="B1406" s="48" t="s">
        <v>51</v>
      </c>
      <c r="C1406" s="48" t="s">
        <v>46</v>
      </c>
      <c r="D1406" s="58">
        <v>73592</v>
      </c>
    </row>
    <row r="1407" spans="1:4" x14ac:dyDescent="0.25">
      <c r="A1407" s="49">
        <v>42564</v>
      </c>
      <c r="B1407" s="48" t="s">
        <v>63</v>
      </c>
      <c r="C1407" s="48" t="s">
        <v>52</v>
      </c>
      <c r="D1407" s="58">
        <v>31782</v>
      </c>
    </row>
    <row r="1408" spans="1:4" x14ac:dyDescent="0.25">
      <c r="A1408" s="49">
        <v>42388</v>
      </c>
      <c r="B1408" s="48" t="s">
        <v>58</v>
      </c>
      <c r="C1408" s="48" t="s">
        <v>46</v>
      </c>
      <c r="D1408" s="58">
        <v>27274</v>
      </c>
    </row>
    <row r="1409" spans="1:4" x14ac:dyDescent="0.25">
      <c r="A1409" s="49">
        <v>42504</v>
      </c>
      <c r="B1409" s="48" t="s">
        <v>49</v>
      </c>
      <c r="C1409" s="48" t="s">
        <v>43</v>
      </c>
      <c r="D1409" s="58">
        <v>38961</v>
      </c>
    </row>
    <row r="1410" spans="1:4" x14ac:dyDescent="0.25">
      <c r="A1410" s="49">
        <v>42518</v>
      </c>
      <c r="B1410" s="48" t="s">
        <v>53</v>
      </c>
      <c r="C1410" s="48" t="s">
        <v>52</v>
      </c>
      <c r="D1410" s="58">
        <v>99220</v>
      </c>
    </row>
    <row r="1411" spans="1:4" x14ac:dyDescent="0.25">
      <c r="A1411" s="49">
        <v>42662</v>
      </c>
      <c r="B1411" s="48" t="s">
        <v>57</v>
      </c>
      <c r="C1411" s="48" t="s">
        <v>46</v>
      </c>
      <c r="D1411" s="58">
        <v>33646</v>
      </c>
    </row>
    <row r="1412" spans="1:4" x14ac:dyDescent="0.25">
      <c r="A1412" s="49">
        <v>42744</v>
      </c>
      <c r="B1412" s="48" t="s">
        <v>57</v>
      </c>
      <c r="C1412" s="48" t="s">
        <v>52</v>
      </c>
      <c r="D1412" s="58">
        <v>50329</v>
      </c>
    </row>
    <row r="1413" spans="1:4" x14ac:dyDescent="0.25">
      <c r="A1413" s="49">
        <v>42495</v>
      </c>
      <c r="B1413" s="48" t="s">
        <v>64</v>
      </c>
      <c r="C1413" s="48" t="s">
        <v>52</v>
      </c>
      <c r="D1413" s="58">
        <v>14610</v>
      </c>
    </row>
    <row r="1414" spans="1:4" x14ac:dyDescent="0.25">
      <c r="A1414" s="49">
        <v>42619</v>
      </c>
      <c r="B1414" s="48" t="s">
        <v>44</v>
      </c>
      <c r="C1414" s="48" t="s">
        <v>50</v>
      </c>
      <c r="D1414" s="58">
        <v>62350</v>
      </c>
    </row>
    <row r="1415" spans="1:4" x14ac:dyDescent="0.25">
      <c r="A1415" s="49">
        <v>43030</v>
      </c>
      <c r="B1415" s="48" t="s">
        <v>67</v>
      </c>
      <c r="C1415" s="48" t="s">
        <v>50</v>
      </c>
      <c r="D1415" s="58">
        <v>23253</v>
      </c>
    </row>
    <row r="1416" spans="1:4" x14ac:dyDescent="0.25">
      <c r="A1416" s="49">
        <v>42953</v>
      </c>
      <c r="B1416" s="48" t="s">
        <v>51</v>
      </c>
      <c r="C1416" s="48" t="s">
        <v>50</v>
      </c>
      <c r="D1416" s="58">
        <v>32608</v>
      </c>
    </row>
    <row r="1417" spans="1:4" x14ac:dyDescent="0.25">
      <c r="A1417" s="49">
        <v>42375</v>
      </c>
      <c r="B1417" s="48" t="s">
        <v>64</v>
      </c>
      <c r="C1417" s="48" t="s">
        <v>43</v>
      </c>
      <c r="D1417" s="58">
        <v>50286</v>
      </c>
    </row>
    <row r="1418" spans="1:4" x14ac:dyDescent="0.25">
      <c r="A1418" s="49">
        <v>42576</v>
      </c>
      <c r="B1418" s="48" t="s">
        <v>59</v>
      </c>
      <c r="C1418" s="48" t="s">
        <v>52</v>
      </c>
      <c r="D1418" s="58">
        <v>36826</v>
      </c>
    </row>
    <row r="1419" spans="1:4" x14ac:dyDescent="0.25">
      <c r="A1419" s="49">
        <v>43043</v>
      </c>
      <c r="B1419" s="48" t="s">
        <v>54</v>
      </c>
      <c r="C1419" s="48" t="s">
        <v>43</v>
      </c>
      <c r="D1419" s="58">
        <v>84246</v>
      </c>
    </row>
    <row r="1420" spans="1:4" x14ac:dyDescent="0.25">
      <c r="A1420" s="49">
        <v>42891</v>
      </c>
      <c r="B1420" s="48" t="s">
        <v>68</v>
      </c>
      <c r="C1420" s="48" t="s">
        <v>46</v>
      </c>
      <c r="D1420" s="58">
        <v>59512</v>
      </c>
    </row>
    <row r="1421" spans="1:4" x14ac:dyDescent="0.25">
      <c r="A1421" s="49">
        <v>42460</v>
      </c>
      <c r="B1421" s="48" t="s">
        <v>61</v>
      </c>
      <c r="C1421" s="48" t="s">
        <v>46</v>
      </c>
      <c r="D1421" s="58">
        <v>44656</v>
      </c>
    </row>
    <row r="1422" spans="1:4" x14ac:dyDescent="0.25">
      <c r="A1422" s="49">
        <v>42883</v>
      </c>
      <c r="B1422" s="48" t="s">
        <v>61</v>
      </c>
      <c r="C1422" s="48" t="s">
        <v>50</v>
      </c>
      <c r="D1422" s="58">
        <v>18096</v>
      </c>
    </row>
    <row r="1423" spans="1:4" x14ac:dyDescent="0.25">
      <c r="A1423" s="49">
        <v>43097</v>
      </c>
      <c r="B1423" s="48" t="s">
        <v>60</v>
      </c>
      <c r="C1423" s="48" t="s">
        <v>52</v>
      </c>
      <c r="D1423" s="58">
        <v>108048</v>
      </c>
    </row>
    <row r="1424" spans="1:4" x14ac:dyDescent="0.25">
      <c r="A1424" s="49">
        <v>42477</v>
      </c>
      <c r="B1424" s="48" t="s">
        <v>49</v>
      </c>
      <c r="C1424" s="48" t="s">
        <v>50</v>
      </c>
      <c r="D1424" s="58">
        <v>96441</v>
      </c>
    </row>
    <row r="1425" spans="1:4" x14ac:dyDescent="0.25">
      <c r="A1425" s="49">
        <v>42787</v>
      </c>
      <c r="B1425" s="48" t="s">
        <v>59</v>
      </c>
      <c r="C1425" s="48" t="s">
        <v>50</v>
      </c>
      <c r="D1425" s="58">
        <v>55064</v>
      </c>
    </row>
    <row r="1426" spans="1:4" x14ac:dyDescent="0.25">
      <c r="A1426" s="49">
        <v>42903</v>
      </c>
      <c r="B1426" s="48" t="s">
        <v>64</v>
      </c>
      <c r="C1426" s="48" t="s">
        <v>52</v>
      </c>
      <c r="D1426" s="58">
        <v>29488</v>
      </c>
    </row>
    <row r="1427" spans="1:4" x14ac:dyDescent="0.25">
      <c r="A1427" s="49">
        <v>42577</v>
      </c>
      <c r="B1427" s="48" t="s">
        <v>44</v>
      </c>
      <c r="C1427" s="48" t="s">
        <v>46</v>
      </c>
      <c r="D1427" s="58">
        <v>13902</v>
      </c>
    </row>
    <row r="1428" spans="1:4" x14ac:dyDescent="0.25">
      <c r="A1428" s="49">
        <v>42656</v>
      </c>
      <c r="B1428" s="48" t="s">
        <v>47</v>
      </c>
      <c r="C1428" s="48" t="s">
        <v>52</v>
      </c>
      <c r="D1428" s="58">
        <v>118728</v>
      </c>
    </row>
    <row r="1429" spans="1:4" x14ac:dyDescent="0.25">
      <c r="A1429" s="49">
        <v>42895</v>
      </c>
      <c r="B1429" s="48" t="s">
        <v>63</v>
      </c>
      <c r="C1429" s="48" t="s">
        <v>46</v>
      </c>
      <c r="D1429" s="58">
        <v>17259</v>
      </c>
    </row>
    <row r="1430" spans="1:4" x14ac:dyDescent="0.25">
      <c r="A1430" s="49">
        <v>42531</v>
      </c>
      <c r="B1430" s="48" t="s">
        <v>44</v>
      </c>
      <c r="C1430" s="48" t="s">
        <v>50</v>
      </c>
      <c r="D1430" s="58">
        <v>31345</v>
      </c>
    </row>
    <row r="1431" spans="1:4" x14ac:dyDescent="0.25">
      <c r="A1431" s="49">
        <v>42583</v>
      </c>
      <c r="B1431" s="48" t="s">
        <v>42</v>
      </c>
      <c r="C1431" s="48" t="s">
        <v>46</v>
      </c>
      <c r="D1431" s="58">
        <v>50486</v>
      </c>
    </row>
    <row r="1432" spans="1:4" x14ac:dyDescent="0.25">
      <c r="A1432" s="49">
        <v>42937</v>
      </c>
      <c r="B1432" s="48" t="s">
        <v>48</v>
      </c>
      <c r="C1432" s="48" t="s">
        <v>43</v>
      </c>
      <c r="D1432" s="58">
        <v>40008</v>
      </c>
    </row>
    <row r="1433" spans="1:4" x14ac:dyDescent="0.25">
      <c r="A1433" s="49">
        <v>43064</v>
      </c>
      <c r="B1433" s="48" t="s">
        <v>44</v>
      </c>
      <c r="C1433" s="48" t="s">
        <v>52</v>
      </c>
      <c r="D1433" s="58">
        <v>39771</v>
      </c>
    </row>
    <row r="1434" spans="1:4" x14ac:dyDescent="0.25">
      <c r="A1434" s="49">
        <v>42911</v>
      </c>
      <c r="B1434" s="48" t="s">
        <v>54</v>
      </c>
      <c r="C1434" s="48" t="s">
        <v>50</v>
      </c>
      <c r="D1434" s="58">
        <v>61984</v>
      </c>
    </row>
    <row r="1435" spans="1:4" x14ac:dyDescent="0.25">
      <c r="A1435" s="49">
        <v>43082</v>
      </c>
      <c r="B1435" s="48" t="s">
        <v>60</v>
      </c>
      <c r="C1435" s="48" t="s">
        <v>43</v>
      </c>
      <c r="D1435" s="58">
        <v>54193</v>
      </c>
    </row>
    <row r="1436" spans="1:4" x14ac:dyDescent="0.25">
      <c r="A1436" s="49">
        <v>42651</v>
      </c>
      <c r="B1436" s="48" t="s">
        <v>49</v>
      </c>
      <c r="C1436" s="48" t="s">
        <v>52</v>
      </c>
      <c r="D1436" s="58">
        <v>59119</v>
      </c>
    </row>
    <row r="1437" spans="1:4" x14ac:dyDescent="0.25">
      <c r="A1437" s="49">
        <v>42966</v>
      </c>
      <c r="B1437" s="48" t="s">
        <v>63</v>
      </c>
      <c r="C1437" s="48" t="s">
        <v>52</v>
      </c>
      <c r="D1437" s="58">
        <v>27961</v>
      </c>
    </row>
    <row r="1438" spans="1:4" x14ac:dyDescent="0.25">
      <c r="A1438" s="49">
        <v>42402</v>
      </c>
      <c r="B1438" s="48" t="s">
        <v>66</v>
      </c>
      <c r="C1438" s="48" t="s">
        <v>50</v>
      </c>
      <c r="D1438" s="58">
        <v>37748</v>
      </c>
    </row>
    <row r="1439" spans="1:4" x14ac:dyDescent="0.25">
      <c r="A1439" s="49">
        <v>42491</v>
      </c>
      <c r="B1439" s="48" t="s">
        <v>63</v>
      </c>
      <c r="C1439" s="48" t="s">
        <v>43</v>
      </c>
      <c r="D1439" s="58">
        <v>96986</v>
      </c>
    </row>
    <row r="1440" spans="1:4" x14ac:dyDescent="0.25">
      <c r="A1440" s="49">
        <v>42782</v>
      </c>
      <c r="B1440" s="48" t="s">
        <v>67</v>
      </c>
      <c r="C1440" s="48" t="s">
        <v>50</v>
      </c>
      <c r="D1440" s="58">
        <v>28447</v>
      </c>
    </row>
    <row r="1441" spans="1:4" x14ac:dyDescent="0.25">
      <c r="A1441" s="49">
        <v>42649</v>
      </c>
      <c r="B1441" s="48" t="s">
        <v>61</v>
      </c>
      <c r="C1441" s="48" t="s">
        <v>50</v>
      </c>
      <c r="D1441" s="58">
        <v>51764</v>
      </c>
    </row>
    <row r="1442" spans="1:4" x14ac:dyDescent="0.25">
      <c r="A1442" s="49">
        <v>42694</v>
      </c>
      <c r="B1442" s="48" t="s">
        <v>48</v>
      </c>
      <c r="C1442" s="48" t="s">
        <v>52</v>
      </c>
      <c r="D1442" s="58">
        <v>84478</v>
      </c>
    </row>
    <row r="1443" spans="1:4" x14ac:dyDescent="0.25">
      <c r="A1443" s="49">
        <v>42838</v>
      </c>
      <c r="B1443" s="48" t="s">
        <v>66</v>
      </c>
      <c r="C1443" s="48" t="s">
        <v>52</v>
      </c>
      <c r="D1443" s="58">
        <v>105900</v>
      </c>
    </row>
    <row r="1444" spans="1:4" x14ac:dyDescent="0.25">
      <c r="A1444" s="49">
        <v>42899</v>
      </c>
      <c r="B1444" s="48" t="s">
        <v>47</v>
      </c>
      <c r="C1444" s="48" t="s">
        <v>46</v>
      </c>
      <c r="D1444" s="58">
        <v>30998</v>
      </c>
    </row>
    <row r="1445" spans="1:4" x14ac:dyDescent="0.25">
      <c r="A1445" s="49">
        <v>42621</v>
      </c>
      <c r="B1445" s="48" t="s">
        <v>57</v>
      </c>
      <c r="C1445" s="48" t="s">
        <v>43</v>
      </c>
      <c r="D1445" s="58">
        <v>57068</v>
      </c>
    </row>
    <row r="1446" spans="1:4" x14ac:dyDescent="0.25">
      <c r="A1446" s="49">
        <v>42926</v>
      </c>
      <c r="B1446" s="48" t="s">
        <v>64</v>
      </c>
      <c r="C1446" s="48" t="s">
        <v>52</v>
      </c>
      <c r="D1446" s="58">
        <v>60054</v>
      </c>
    </row>
    <row r="1447" spans="1:4" x14ac:dyDescent="0.25">
      <c r="A1447" s="49">
        <v>42833</v>
      </c>
      <c r="B1447" s="48" t="s">
        <v>62</v>
      </c>
      <c r="C1447" s="48" t="s">
        <v>43</v>
      </c>
      <c r="D1447" s="58">
        <v>42148</v>
      </c>
    </row>
    <row r="1448" spans="1:4" x14ac:dyDescent="0.25">
      <c r="A1448" s="49">
        <v>42798</v>
      </c>
      <c r="B1448" s="48" t="s">
        <v>42</v>
      </c>
      <c r="C1448" s="48" t="s">
        <v>50</v>
      </c>
      <c r="D1448" s="58">
        <v>61686</v>
      </c>
    </row>
    <row r="1449" spans="1:4" x14ac:dyDescent="0.25">
      <c r="A1449" s="49">
        <v>42562</v>
      </c>
      <c r="B1449" s="48" t="s">
        <v>62</v>
      </c>
      <c r="C1449" s="48" t="s">
        <v>46</v>
      </c>
      <c r="D1449" s="58">
        <v>19746</v>
      </c>
    </row>
    <row r="1450" spans="1:4" x14ac:dyDescent="0.25">
      <c r="A1450" s="49">
        <v>42485</v>
      </c>
      <c r="B1450" s="48" t="s">
        <v>68</v>
      </c>
      <c r="C1450" s="48" t="s">
        <v>46</v>
      </c>
      <c r="D1450" s="58">
        <v>61410</v>
      </c>
    </row>
    <row r="1451" spans="1:4" x14ac:dyDescent="0.25">
      <c r="A1451" s="49">
        <v>42451</v>
      </c>
      <c r="B1451" s="48" t="s">
        <v>55</v>
      </c>
      <c r="C1451" s="48" t="s">
        <v>43</v>
      </c>
      <c r="D1451" s="58">
        <v>33285</v>
      </c>
    </row>
    <row r="1452" spans="1:4" x14ac:dyDescent="0.25">
      <c r="A1452" s="49">
        <v>42701</v>
      </c>
      <c r="B1452" s="48" t="s">
        <v>68</v>
      </c>
      <c r="C1452" s="48" t="s">
        <v>46</v>
      </c>
      <c r="D1452" s="58">
        <v>82083</v>
      </c>
    </row>
    <row r="1453" spans="1:4" x14ac:dyDescent="0.25">
      <c r="A1453" s="49">
        <v>43046</v>
      </c>
      <c r="B1453" s="48" t="s">
        <v>45</v>
      </c>
      <c r="C1453" s="48" t="s">
        <v>43</v>
      </c>
      <c r="D1453" s="58">
        <v>46844</v>
      </c>
    </row>
    <row r="1454" spans="1:4" x14ac:dyDescent="0.25">
      <c r="A1454" s="49">
        <v>42489</v>
      </c>
      <c r="B1454" s="48" t="s">
        <v>54</v>
      </c>
      <c r="C1454" s="48" t="s">
        <v>43</v>
      </c>
      <c r="D1454" s="58">
        <v>88806</v>
      </c>
    </row>
    <row r="1455" spans="1:4" x14ac:dyDescent="0.25">
      <c r="A1455" s="49">
        <v>42913</v>
      </c>
      <c r="B1455" s="48" t="s">
        <v>49</v>
      </c>
      <c r="C1455" s="48" t="s">
        <v>46</v>
      </c>
      <c r="D1455" s="58">
        <v>37620</v>
      </c>
    </row>
    <row r="1456" spans="1:4" x14ac:dyDescent="0.25">
      <c r="A1456" s="49">
        <v>42400</v>
      </c>
      <c r="B1456" s="48" t="s">
        <v>42</v>
      </c>
      <c r="C1456" s="48" t="s">
        <v>46</v>
      </c>
      <c r="D1456" s="58">
        <v>23982</v>
      </c>
    </row>
    <row r="1457" spans="1:4" x14ac:dyDescent="0.25">
      <c r="A1457" s="49">
        <v>43040</v>
      </c>
      <c r="B1457" s="48" t="s">
        <v>67</v>
      </c>
      <c r="C1457" s="48" t="s">
        <v>52</v>
      </c>
      <c r="D1457" s="58">
        <v>50062</v>
      </c>
    </row>
    <row r="1458" spans="1:4" x14ac:dyDescent="0.25">
      <c r="A1458" s="49">
        <v>42780</v>
      </c>
      <c r="B1458" s="48" t="s">
        <v>59</v>
      </c>
      <c r="C1458" s="48" t="s">
        <v>52</v>
      </c>
      <c r="D1458" s="58">
        <v>47022</v>
      </c>
    </row>
    <row r="1459" spans="1:4" x14ac:dyDescent="0.25">
      <c r="A1459" s="49">
        <v>42483</v>
      </c>
      <c r="B1459" s="48" t="s">
        <v>54</v>
      </c>
      <c r="C1459" s="48" t="s">
        <v>52</v>
      </c>
      <c r="D1459" s="58">
        <v>21024</v>
      </c>
    </row>
    <row r="1460" spans="1:4" x14ac:dyDescent="0.25">
      <c r="A1460" s="49">
        <v>42784</v>
      </c>
      <c r="B1460" s="48" t="s">
        <v>67</v>
      </c>
      <c r="C1460" s="48" t="s">
        <v>46</v>
      </c>
      <c r="D1460" s="58">
        <v>65598</v>
      </c>
    </row>
    <row r="1461" spans="1:4" x14ac:dyDescent="0.25">
      <c r="A1461" s="49">
        <v>42692</v>
      </c>
      <c r="B1461" s="48" t="s">
        <v>54</v>
      </c>
      <c r="C1461" s="48" t="s">
        <v>46</v>
      </c>
      <c r="D1461" s="58">
        <v>17976</v>
      </c>
    </row>
    <row r="1462" spans="1:4" x14ac:dyDescent="0.25">
      <c r="A1462" s="49">
        <v>42558</v>
      </c>
      <c r="B1462" s="48" t="s">
        <v>48</v>
      </c>
      <c r="C1462" s="48" t="s">
        <v>50</v>
      </c>
      <c r="D1462" s="58">
        <v>39176</v>
      </c>
    </row>
    <row r="1463" spans="1:4" x14ac:dyDescent="0.25">
      <c r="A1463" s="49">
        <v>42747</v>
      </c>
      <c r="B1463" s="48" t="s">
        <v>48</v>
      </c>
      <c r="C1463" s="48" t="s">
        <v>46</v>
      </c>
      <c r="D1463" s="58">
        <v>37290</v>
      </c>
    </row>
    <row r="1464" spans="1:4" x14ac:dyDescent="0.25">
      <c r="A1464" s="49">
        <v>42547</v>
      </c>
      <c r="B1464" s="48" t="s">
        <v>57</v>
      </c>
      <c r="C1464" s="48" t="s">
        <v>46</v>
      </c>
      <c r="D1464" s="58">
        <v>35080</v>
      </c>
    </row>
    <row r="1465" spans="1:4" x14ac:dyDescent="0.25">
      <c r="A1465" s="49">
        <v>42857</v>
      </c>
      <c r="B1465" s="48" t="s">
        <v>67</v>
      </c>
      <c r="C1465" s="48" t="s">
        <v>46</v>
      </c>
      <c r="D1465" s="58">
        <v>38449</v>
      </c>
    </row>
    <row r="1466" spans="1:4" x14ac:dyDescent="0.25">
      <c r="A1466" s="49">
        <v>43087</v>
      </c>
      <c r="B1466" s="48" t="s">
        <v>57</v>
      </c>
      <c r="C1466" s="48" t="s">
        <v>52</v>
      </c>
      <c r="D1466" s="58">
        <v>23655</v>
      </c>
    </row>
    <row r="1467" spans="1:4" x14ac:dyDescent="0.25">
      <c r="A1467" s="49">
        <v>42531</v>
      </c>
      <c r="B1467" s="48" t="s">
        <v>47</v>
      </c>
      <c r="C1467" s="48" t="s">
        <v>50</v>
      </c>
      <c r="D1467" s="58">
        <v>34490</v>
      </c>
    </row>
    <row r="1468" spans="1:4" x14ac:dyDescent="0.25">
      <c r="A1468" s="49">
        <v>42686</v>
      </c>
      <c r="B1468" s="48" t="s">
        <v>62</v>
      </c>
      <c r="C1468" s="48" t="s">
        <v>43</v>
      </c>
      <c r="D1468" s="58">
        <v>38493</v>
      </c>
    </row>
    <row r="1469" spans="1:4" x14ac:dyDescent="0.25">
      <c r="A1469" s="49">
        <v>42723</v>
      </c>
      <c r="B1469" s="48" t="s">
        <v>47</v>
      </c>
      <c r="C1469" s="48" t="s">
        <v>43</v>
      </c>
      <c r="D1469" s="58">
        <v>72918</v>
      </c>
    </row>
    <row r="1470" spans="1:4" x14ac:dyDescent="0.25">
      <c r="A1470" s="49">
        <v>42462</v>
      </c>
      <c r="B1470" s="48" t="s">
        <v>65</v>
      </c>
      <c r="C1470" s="48" t="s">
        <v>52</v>
      </c>
      <c r="D1470" s="58">
        <v>68900</v>
      </c>
    </row>
    <row r="1471" spans="1:4" x14ac:dyDescent="0.25">
      <c r="A1471" s="49">
        <v>42527</v>
      </c>
      <c r="B1471" s="48" t="s">
        <v>57</v>
      </c>
      <c r="C1471" s="48" t="s">
        <v>46</v>
      </c>
      <c r="D1471" s="58">
        <v>13266</v>
      </c>
    </row>
    <row r="1472" spans="1:4" x14ac:dyDescent="0.25">
      <c r="A1472" s="49">
        <v>42665</v>
      </c>
      <c r="B1472" s="48" t="s">
        <v>44</v>
      </c>
      <c r="C1472" s="48" t="s">
        <v>43</v>
      </c>
      <c r="D1472" s="58">
        <v>31779</v>
      </c>
    </row>
    <row r="1473" spans="1:4" x14ac:dyDescent="0.25">
      <c r="A1473" s="49">
        <v>42831</v>
      </c>
      <c r="B1473" s="48" t="s">
        <v>63</v>
      </c>
      <c r="C1473" s="48" t="s">
        <v>43</v>
      </c>
      <c r="D1473" s="58">
        <v>109650</v>
      </c>
    </row>
    <row r="1474" spans="1:4" x14ac:dyDescent="0.25">
      <c r="A1474" s="49">
        <v>43094</v>
      </c>
      <c r="B1474" s="48" t="s">
        <v>44</v>
      </c>
      <c r="C1474" s="48" t="s">
        <v>43</v>
      </c>
      <c r="D1474" s="58">
        <v>61394</v>
      </c>
    </row>
    <row r="1475" spans="1:4" x14ac:dyDescent="0.25">
      <c r="A1475" s="49">
        <v>42658</v>
      </c>
      <c r="B1475" s="48" t="s">
        <v>63</v>
      </c>
      <c r="C1475" s="48" t="s">
        <v>43</v>
      </c>
      <c r="D1475" s="58">
        <v>21129</v>
      </c>
    </row>
    <row r="1476" spans="1:4" x14ac:dyDescent="0.25">
      <c r="A1476" s="49">
        <v>42931</v>
      </c>
      <c r="B1476" s="48" t="s">
        <v>66</v>
      </c>
      <c r="C1476" s="48" t="s">
        <v>46</v>
      </c>
      <c r="D1476" s="58">
        <v>75542</v>
      </c>
    </row>
    <row r="1477" spans="1:4" x14ac:dyDescent="0.25">
      <c r="A1477" s="49">
        <v>42936</v>
      </c>
      <c r="B1477" s="48" t="s">
        <v>49</v>
      </c>
      <c r="C1477" s="48" t="s">
        <v>46</v>
      </c>
      <c r="D1477" s="58">
        <v>43224</v>
      </c>
    </row>
    <row r="1478" spans="1:4" x14ac:dyDescent="0.25">
      <c r="A1478" s="49">
        <v>42800</v>
      </c>
      <c r="B1478" s="48" t="s">
        <v>62</v>
      </c>
      <c r="C1478" s="48" t="s">
        <v>46</v>
      </c>
      <c r="D1478" s="58">
        <v>15430</v>
      </c>
    </row>
    <row r="1479" spans="1:4" x14ac:dyDescent="0.25">
      <c r="A1479" s="49">
        <v>42476</v>
      </c>
      <c r="B1479" s="48" t="s">
        <v>63</v>
      </c>
      <c r="C1479" s="48" t="s">
        <v>52</v>
      </c>
      <c r="D1479" s="58">
        <v>28387</v>
      </c>
    </row>
    <row r="1480" spans="1:4" x14ac:dyDescent="0.25">
      <c r="A1480" s="49">
        <v>42565</v>
      </c>
      <c r="B1480" s="48" t="s">
        <v>62</v>
      </c>
      <c r="C1480" s="48" t="s">
        <v>52</v>
      </c>
      <c r="D1480" s="58">
        <v>76052</v>
      </c>
    </row>
    <row r="1481" spans="1:4" x14ac:dyDescent="0.25">
      <c r="A1481" s="49">
        <v>42525</v>
      </c>
      <c r="B1481" s="48" t="s">
        <v>44</v>
      </c>
      <c r="C1481" s="48" t="s">
        <v>46</v>
      </c>
      <c r="D1481" s="58">
        <v>22123</v>
      </c>
    </row>
    <row r="1482" spans="1:4" x14ac:dyDescent="0.25">
      <c r="A1482" s="49">
        <v>42845</v>
      </c>
      <c r="B1482" s="48" t="s">
        <v>64</v>
      </c>
      <c r="C1482" s="48" t="s">
        <v>50</v>
      </c>
      <c r="D1482" s="58">
        <v>45452</v>
      </c>
    </row>
    <row r="1483" spans="1:4" x14ac:dyDescent="0.25">
      <c r="A1483" s="49">
        <v>42575</v>
      </c>
      <c r="B1483" s="48" t="s">
        <v>68</v>
      </c>
      <c r="C1483" s="48" t="s">
        <v>52</v>
      </c>
      <c r="D1483" s="58">
        <v>48950</v>
      </c>
    </row>
    <row r="1484" spans="1:4" x14ac:dyDescent="0.25">
      <c r="A1484" s="49">
        <v>42471</v>
      </c>
      <c r="B1484" s="48" t="s">
        <v>62</v>
      </c>
      <c r="C1484" s="48" t="s">
        <v>50</v>
      </c>
      <c r="D1484" s="58">
        <v>32472</v>
      </c>
    </row>
    <row r="1485" spans="1:4" x14ac:dyDescent="0.25">
      <c r="A1485" s="49">
        <v>42900</v>
      </c>
      <c r="B1485" s="48" t="s">
        <v>68</v>
      </c>
      <c r="C1485" s="48" t="s">
        <v>52</v>
      </c>
      <c r="D1485" s="58">
        <v>41644</v>
      </c>
    </row>
    <row r="1486" spans="1:4" x14ac:dyDescent="0.25">
      <c r="A1486" s="49">
        <v>42842</v>
      </c>
      <c r="B1486" s="48" t="s">
        <v>64</v>
      </c>
      <c r="C1486" s="48" t="s">
        <v>52</v>
      </c>
      <c r="D1486" s="58">
        <v>101420</v>
      </c>
    </row>
    <row r="1487" spans="1:4" x14ac:dyDescent="0.25">
      <c r="A1487" s="49">
        <v>43089</v>
      </c>
      <c r="B1487" s="48" t="s">
        <v>44</v>
      </c>
      <c r="C1487" s="48" t="s">
        <v>43</v>
      </c>
      <c r="D1487" s="58">
        <v>32076</v>
      </c>
    </row>
    <row r="1488" spans="1:4" x14ac:dyDescent="0.25">
      <c r="A1488" s="49">
        <v>42891</v>
      </c>
      <c r="B1488" s="48" t="s">
        <v>61</v>
      </c>
      <c r="C1488" s="48" t="s">
        <v>52</v>
      </c>
      <c r="D1488" s="58">
        <v>62751</v>
      </c>
    </row>
    <row r="1489" spans="1:4" x14ac:dyDescent="0.25">
      <c r="A1489" s="49">
        <v>43032</v>
      </c>
      <c r="B1489" s="48" t="s">
        <v>64</v>
      </c>
      <c r="C1489" s="48" t="s">
        <v>52</v>
      </c>
      <c r="D1489" s="58">
        <v>55760</v>
      </c>
    </row>
    <row r="1490" spans="1:4" x14ac:dyDescent="0.25">
      <c r="A1490" s="49">
        <v>42600</v>
      </c>
      <c r="B1490" s="48" t="s">
        <v>60</v>
      </c>
      <c r="C1490" s="48" t="s">
        <v>46</v>
      </c>
      <c r="D1490" s="58">
        <v>29064</v>
      </c>
    </row>
    <row r="1491" spans="1:4" x14ac:dyDescent="0.25">
      <c r="A1491" s="49">
        <v>42703</v>
      </c>
      <c r="B1491" s="48" t="s">
        <v>51</v>
      </c>
      <c r="C1491" s="48" t="s">
        <v>52</v>
      </c>
      <c r="D1491" s="58">
        <v>112290</v>
      </c>
    </row>
    <row r="1492" spans="1:4" x14ac:dyDescent="0.25">
      <c r="A1492" s="49">
        <v>42528</v>
      </c>
      <c r="B1492" s="48" t="s">
        <v>58</v>
      </c>
      <c r="C1492" s="48" t="s">
        <v>50</v>
      </c>
      <c r="D1492" s="58">
        <v>19017</v>
      </c>
    </row>
    <row r="1493" spans="1:4" x14ac:dyDescent="0.25">
      <c r="A1493" s="49">
        <v>42438</v>
      </c>
      <c r="B1493" s="48" t="s">
        <v>57</v>
      </c>
      <c r="C1493" s="48" t="s">
        <v>52</v>
      </c>
      <c r="D1493" s="58">
        <v>22143</v>
      </c>
    </row>
    <row r="1494" spans="1:4" x14ac:dyDescent="0.25">
      <c r="A1494" s="49">
        <v>42651</v>
      </c>
      <c r="B1494" s="48" t="s">
        <v>66</v>
      </c>
      <c r="C1494" s="48" t="s">
        <v>52</v>
      </c>
      <c r="D1494" s="58">
        <v>114884</v>
      </c>
    </row>
    <row r="1495" spans="1:4" x14ac:dyDescent="0.25">
      <c r="A1495" s="49">
        <v>42561</v>
      </c>
      <c r="B1495" s="48" t="s">
        <v>67</v>
      </c>
      <c r="C1495" s="48" t="s">
        <v>46</v>
      </c>
      <c r="D1495" s="58">
        <v>136260</v>
      </c>
    </row>
    <row r="1496" spans="1:4" x14ac:dyDescent="0.25">
      <c r="A1496" s="49">
        <v>42409</v>
      </c>
      <c r="B1496" s="48" t="s">
        <v>51</v>
      </c>
      <c r="C1496" s="48" t="s">
        <v>52</v>
      </c>
      <c r="D1496" s="58">
        <v>162200</v>
      </c>
    </row>
    <row r="1497" spans="1:4" x14ac:dyDescent="0.25">
      <c r="A1497" s="49">
        <v>43055</v>
      </c>
      <c r="B1497" s="48" t="s">
        <v>62</v>
      </c>
      <c r="C1497" s="48" t="s">
        <v>50</v>
      </c>
      <c r="D1497" s="58">
        <v>62900</v>
      </c>
    </row>
    <row r="1498" spans="1:4" x14ac:dyDescent="0.25">
      <c r="A1498" s="49">
        <v>42804</v>
      </c>
      <c r="B1498" s="48" t="s">
        <v>59</v>
      </c>
      <c r="C1498" s="48" t="s">
        <v>46</v>
      </c>
      <c r="D1498" s="58">
        <v>55476</v>
      </c>
    </row>
    <row r="1499" spans="1:4" x14ac:dyDescent="0.25">
      <c r="A1499" s="49">
        <v>42528</v>
      </c>
      <c r="B1499" s="48" t="s">
        <v>63</v>
      </c>
      <c r="C1499" s="48" t="s">
        <v>52</v>
      </c>
      <c r="D1499" s="58">
        <v>48874</v>
      </c>
    </row>
    <row r="1500" spans="1:4" x14ac:dyDescent="0.25">
      <c r="A1500" s="49">
        <v>42828</v>
      </c>
      <c r="B1500" s="48" t="s">
        <v>42</v>
      </c>
      <c r="C1500" s="48" t="s">
        <v>43</v>
      </c>
      <c r="D1500" s="58">
        <v>30334</v>
      </c>
    </row>
    <row r="1501" spans="1:4" x14ac:dyDescent="0.25">
      <c r="A1501" s="49">
        <v>42462</v>
      </c>
      <c r="B1501" s="48" t="s">
        <v>65</v>
      </c>
      <c r="C1501" s="48" t="s">
        <v>50</v>
      </c>
      <c r="D1501" s="58">
        <v>53858</v>
      </c>
    </row>
    <row r="1502" spans="1:4" x14ac:dyDescent="0.25">
      <c r="A1502" s="49">
        <v>42393</v>
      </c>
      <c r="B1502" s="48" t="s">
        <v>61</v>
      </c>
      <c r="C1502" s="48" t="s">
        <v>52</v>
      </c>
      <c r="D1502" s="58">
        <v>86082</v>
      </c>
    </row>
    <row r="1503" spans="1:4" x14ac:dyDescent="0.25">
      <c r="A1503" s="49">
        <v>42487</v>
      </c>
      <c r="B1503" s="48" t="s">
        <v>49</v>
      </c>
      <c r="C1503" s="48" t="s">
        <v>43</v>
      </c>
      <c r="D1503" s="58">
        <v>53982</v>
      </c>
    </row>
    <row r="1504" spans="1:4" x14ac:dyDescent="0.25">
      <c r="A1504" s="49">
        <v>42433</v>
      </c>
      <c r="B1504" s="48" t="s">
        <v>68</v>
      </c>
      <c r="C1504" s="48" t="s">
        <v>46</v>
      </c>
      <c r="D1504" s="58">
        <v>23704</v>
      </c>
    </row>
    <row r="1505" spans="1:4" x14ac:dyDescent="0.25">
      <c r="A1505" s="49">
        <v>42803</v>
      </c>
      <c r="B1505" s="48" t="s">
        <v>53</v>
      </c>
      <c r="C1505" s="48" t="s">
        <v>52</v>
      </c>
      <c r="D1505" s="58">
        <v>78974</v>
      </c>
    </row>
    <row r="1506" spans="1:4" x14ac:dyDescent="0.25">
      <c r="A1506" s="49">
        <v>42853</v>
      </c>
      <c r="B1506" s="48" t="s">
        <v>48</v>
      </c>
      <c r="C1506" s="48" t="s">
        <v>52</v>
      </c>
      <c r="D1506" s="58">
        <v>27647</v>
      </c>
    </row>
    <row r="1507" spans="1:4" x14ac:dyDescent="0.25">
      <c r="A1507" s="49">
        <v>42961</v>
      </c>
      <c r="B1507" s="48" t="s">
        <v>57</v>
      </c>
      <c r="C1507" s="48" t="s">
        <v>43</v>
      </c>
      <c r="D1507" s="58">
        <v>100935</v>
      </c>
    </row>
    <row r="1508" spans="1:4" x14ac:dyDescent="0.25">
      <c r="A1508" s="49">
        <v>42644</v>
      </c>
      <c r="B1508" s="48" t="s">
        <v>45</v>
      </c>
      <c r="C1508" s="48" t="s">
        <v>46</v>
      </c>
      <c r="D1508" s="58">
        <v>58984</v>
      </c>
    </row>
    <row r="1509" spans="1:4" x14ac:dyDescent="0.25">
      <c r="A1509" s="49">
        <v>42558</v>
      </c>
      <c r="B1509" s="48" t="s">
        <v>68</v>
      </c>
      <c r="C1509" s="48" t="s">
        <v>50</v>
      </c>
      <c r="D1509" s="58">
        <v>16212</v>
      </c>
    </row>
    <row r="1510" spans="1:4" x14ac:dyDescent="0.25">
      <c r="A1510" s="49">
        <v>42438</v>
      </c>
      <c r="B1510" s="48" t="s">
        <v>45</v>
      </c>
      <c r="C1510" s="48" t="s">
        <v>43</v>
      </c>
      <c r="D1510" s="58">
        <v>52987</v>
      </c>
    </row>
    <row r="1511" spans="1:4" x14ac:dyDescent="0.25">
      <c r="A1511" s="49">
        <v>42833</v>
      </c>
      <c r="B1511" s="48" t="s">
        <v>42</v>
      </c>
      <c r="C1511" s="48" t="s">
        <v>50</v>
      </c>
      <c r="D1511" s="58">
        <v>34983</v>
      </c>
    </row>
    <row r="1512" spans="1:4" x14ac:dyDescent="0.25">
      <c r="A1512" s="49">
        <v>43009</v>
      </c>
      <c r="B1512" s="48" t="s">
        <v>61</v>
      </c>
      <c r="C1512" s="48" t="s">
        <v>50</v>
      </c>
      <c r="D1512" s="58">
        <v>92187</v>
      </c>
    </row>
    <row r="1513" spans="1:4" x14ac:dyDescent="0.25">
      <c r="A1513" s="49">
        <v>42848</v>
      </c>
      <c r="B1513" s="48" t="s">
        <v>58</v>
      </c>
      <c r="C1513" s="48" t="s">
        <v>46</v>
      </c>
      <c r="D1513" s="58">
        <v>19342</v>
      </c>
    </row>
    <row r="1514" spans="1:4" x14ac:dyDescent="0.25">
      <c r="A1514" s="49">
        <v>42679</v>
      </c>
      <c r="B1514" s="48" t="s">
        <v>59</v>
      </c>
      <c r="C1514" s="48" t="s">
        <v>46</v>
      </c>
      <c r="D1514" s="58">
        <v>59348</v>
      </c>
    </row>
    <row r="1515" spans="1:4" x14ac:dyDescent="0.25">
      <c r="A1515" s="49">
        <v>42675</v>
      </c>
      <c r="B1515" s="48" t="s">
        <v>47</v>
      </c>
      <c r="C1515" s="48" t="s">
        <v>50</v>
      </c>
      <c r="D1515" s="58">
        <v>26265</v>
      </c>
    </row>
    <row r="1516" spans="1:4" x14ac:dyDescent="0.25">
      <c r="A1516" s="49">
        <v>42484</v>
      </c>
      <c r="B1516" s="48" t="s">
        <v>66</v>
      </c>
      <c r="C1516" s="48" t="s">
        <v>50</v>
      </c>
      <c r="D1516" s="58">
        <v>57026</v>
      </c>
    </row>
    <row r="1517" spans="1:4" x14ac:dyDescent="0.25">
      <c r="A1517" s="49">
        <v>42928</v>
      </c>
      <c r="B1517" s="48" t="s">
        <v>42</v>
      </c>
      <c r="C1517" s="48" t="s">
        <v>46</v>
      </c>
      <c r="D1517" s="58">
        <v>75846</v>
      </c>
    </row>
    <row r="1518" spans="1:4" x14ac:dyDescent="0.25">
      <c r="A1518" s="49">
        <v>42989</v>
      </c>
      <c r="B1518" s="48" t="s">
        <v>58</v>
      </c>
      <c r="C1518" s="48" t="s">
        <v>52</v>
      </c>
      <c r="D1518" s="58">
        <v>61405</v>
      </c>
    </row>
    <row r="1519" spans="1:4" x14ac:dyDescent="0.25">
      <c r="A1519" s="49">
        <v>42437</v>
      </c>
      <c r="B1519" s="48" t="s">
        <v>42</v>
      </c>
      <c r="C1519" s="48" t="s">
        <v>50</v>
      </c>
      <c r="D1519" s="58">
        <v>34275</v>
      </c>
    </row>
    <row r="1520" spans="1:4" x14ac:dyDescent="0.25">
      <c r="A1520" s="49">
        <v>42633</v>
      </c>
      <c r="B1520" s="48" t="s">
        <v>64</v>
      </c>
      <c r="C1520" s="48" t="s">
        <v>46</v>
      </c>
      <c r="D1520" s="58">
        <v>53568</v>
      </c>
    </row>
    <row r="1521" spans="1:4" x14ac:dyDescent="0.25">
      <c r="A1521" s="49">
        <v>42976</v>
      </c>
      <c r="B1521" s="48" t="s">
        <v>54</v>
      </c>
      <c r="C1521" s="48" t="s">
        <v>50</v>
      </c>
      <c r="D1521" s="58">
        <v>26442</v>
      </c>
    </row>
    <row r="1522" spans="1:4" x14ac:dyDescent="0.25">
      <c r="A1522" s="49">
        <v>43008</v>
      </c>
      <c r="B1522" s="48" t="s">
        <v>51</v>
      </c>
      <c r="C1522" s="48" t="s">
        <v>46</v>
      </c>
      <c r="D1522" s="58">
        <v>25819</v>
      </c>
    </row>
    <row r="1523" spans="1:4" x14ac:dyDescent="0.25">
      <c r="A1523" s="49">
        <v>42909</v>
      </c>
      <c r="B1523" s="48" t="s">
        <v>49</v>
      </c>
      <c r="C1523" s="48" t="s">
        <v>43</v>
      </c>
      <c r="D1523" s="58">
        <v>75752</v>
      </c>
    </row>
    <row r="1524" spans="1:4" x14ac:dyDescent="0.25">
      <c r="A1524" s="49">
        <v>42457</v>
      </c>
      <c r="B1524" s="48" t="s">
        <v>64</v>
      </c>
      <c r="C1524" s="48" t="s">
        <v>52</v>
      </c>
      <c r="D1524" s="58">
        <v>46796</v>
      </c>
    </row>
    <row r="1525" spans="1:4" x14ac:dyDescent="0.25">
      <c r="A1525" s="49">
        <v>42817</v>
      </c>
      <c r="B1525" s="48" t="s">
        <v>57</v>
      </c>
      <c r="C1525" s="48" t="s">
        <v>43</v>
      </c>
      <c r="D1525" s="58">
        <v>100726</v>
      </c>
    </row>
    <row r="1526" spans="1:4" x14ac:dyDescent="0.25">
      <c r="A1526" s="49">
        <v>42637</v>
      </c>
      <c r="B1526" s="48" t="s">
        <v>48</v>
      </c>
      <c r="C1526" s="48" t="s">
        <v>52</v>
      </c>
      <c r="D1526" s="58">
        <v>117926</v>
      </c>
    </row>
    <row r="1527" spans="1:4" x14ac:dyDescent="0.25">
      <c r="A1527" s="49">
        <v>42672</v>
      </c>
      <c r="B1527" s="48" t="s">
        <v>65</v>
      </c>
      <c r="C1527" s="48" t="s">
        <v>50</v>
      </c>
      <c r="D1527" s="58">
        <v>34536</v>
      </c>
    </row>
    <row r="1528" spans="1:4" x14ac:dyDescent="0.25">
      <c r="A1528" s="49">
        <v>42787</v>
      </c>
      <c r="B1528" s="48" t="s">
        <v>44</v>
      </c>
      <c r="C1528" s="48" t="s">
        <v>46</v>
      </c>
      <c r="D1528" s="58">
        <v>56386</v>
      </c>
    </row>
    <row r="1529" spans="1:4" x14ac:dyDescent="0.25">
      <c r="A1529" s="49">
        <v>42897</v>
      </c>
      <c r="B1529" s="48" t="s">
        <v>68</v>
      </c>
      <c r="C1529" s="48" t="s">
        <v>52</v>
      </c>
      <c r="D1529" s="58">
        <v>73532</v>
      </c>
    </row>
    <row r="1530" spans="1:4" x14ac:dyDescent="0.25">
      <c r="A1530" s="49">
        <v>42963</v>
      </c>
      <c r="B1530" s="48" t="s">
        <v>42</v>
      </c>
      <c r="C1530" s="48" t="s">
        <v>50</v>
      </c>
      <c r="D1530" s="58">
        <v>33837</v>
      </c>
    </row>
    <row r="1531" spans="1:4" x14ac:dyDescent="0.25">
      <c r="A1531" s="49">
        <v>42466</v>
      </c>
      <c r="B1531" s="48" t="s">
        <v>57</v>
      </c>
      <c r="C1531" s="48" t="s">
        <v>43</v>
      </c>
      <c r="D1531" s="58">
        <v>54483</v>
      </c>
    </row>
    <row r="1532" spans="1:4" x14ac:dyDescent="0.25">
      <c r="A1532" s="49">
        <v>42631</v>
      </c>
      <c r="B1532" s="48" t="s">
        <v>63</v>
      </c>
      <c r="C1532" s="48" t="s">
        <v>46</v>
      </c>
      <c r="D1532" s="58">
        <v>55096</v>
      </c>
    </row>
    <row r="1533" spans="1:4" x14ac:dyDescent="0.25">
      <c r="A1533" s="49">
        <v>42469</v>
      </c>
      <c r="B1533" s="48" t="s">
        <v>66</v>
      </c>
      <c r="C1533" s="48" t="s">
        <v>52</v>
      </c>
      <c r="D1533" s="58">
        <v>76532</v>
      </c>
    </row>
    <row r="1534" spans="1:4" x14ac:dyDescent="0.25">
      <c r="A1534" s="49">
        <v>42955</v>
      </c>
      <c r="B1534" s="48" t="s">
        <v>55</v>
      </c>
      <c r="C1534" s="48" t="s">
        <v>52</v>
      </c>
      <c r="D1534" s="58">
        <v>20519</v>
      </c>
    </row>
    <row r="1535" spans="1:4" x14ac:dyDescent="0.25">
      <c r="A1535" s="49">
        <v>42758</v>
      </c>
      <c r="B1535" s="48" t="s">
        <v>47</v>
      </c>
      <c r="C1535" s="48" t="s">
        <v>43</v>
      </c>
      <c r="D1535" s="58">
        <v>34163</v>
      </c>
    </row>
    <row r="1536" spans="1:4" x14ac:dyDescent="0.25">
      <c r="A1536" s="49">
        <v>42888</v>
      </c>
      <c r="B1536" s="48" t="s">
        <v>47</v>
      </c>
      <c r="C1536" s="48" t="s">
        <v>50</v>
      </c>
      <c r="D1536" s="58">
        <v>36380</v>
      </c>
    </row>
    <row r="1537" spans="1:4" x14ac:dyDescent="0.25">
      <c r="A1537" s="49">
        <v>42758</v>
      </c>
      <c r="B1537" s="48" t="s">
        <v>62</v>
      </c>
      <c r="C1537" s="48" t="s">
        <v>52</v>
      </c>
      <c r="D1537" s="58">
        <v>236812</v>
      </c>
    </row>
    <row r="1538" spans="1:4" x14ac:dyDescent="0.25">
      <c r="A1538" s="49">
        <v>42766</v>
      </c>
      <c r="B1538" s="48" t="s">
        <v>61</v>
      </c>
      <c r="C1538" s="48" t="s">
        <v>52</v>
      </c>
      <c r="D1538" s="58">
        <v>31452</v>
      </c>
    </row>
    <row r="1539" spans="1:4" x14ac:dyDescent="0.25">
      <c r="A1539" s="49">
        <v>42705</v>
      </c>
      <c r="B1539" s="48" t="s">
        <v>60</v>
      </c>
      <c r="C1539" s="48" t="s">
        <v>50</v>
      </c>
      <c r="D1539" s="58">
        <v>22796</v>
      </c>
    </row>
    <row r="1540" spans="1:4" x14ac:dyDescent="0.25">
      <c r="A1540" s="49">
        <v>42604</v>
      </c>
      <c r="B1540" s="48" t="s">
        <v>55</v>
      </c>
      <c r="C1540" s="48" t="s">
        <v>46</v>
      </c>
      <c r="D1540" s="58">
        <v>31965</v>
      </c>
    </row>
    <row r="1541" spans="1:4" x14ac:dyDescent="0.25">
      <c r="A1541" s="49">
        <v>43077</v>
      </c>
      <c r="B1541" s="48" t="s">
        <v>60</v>
      </c>
      <c r="C1541" s="48" t="s">
        <v>43</v>
      </c>
      <c r="D1541" s="58">
        <v>99798</v>
      </c>
    </row>
    <row r="1542" spans="1:4" x14ac:dyDescent="0.25">
      <c r="A1542" s="49">
        <v>42935</v>
      </c>
      <c r="B1542" s="48" t="s">
        <v>59</v>
      </c>
      <c r="C1542" s="48" t="s">
        <v>52</v>
      </c>
      <c r="D1542" s="58">
        <v>49753</v>
      </c>
    </row>
    <row r="1543" spans="1:4" x14ac:dyDescent="0.25">
      <c r="A1543" s="49">
        <v>42765</v>
      </c>
      <c r="B1543" s="48" t="s">
        <v>66</v>
      </c>
      <c r="C1543" s="48" t="s">
        <v>43</v>
      </c>
      <c r="D1543" s="58">
        <v>45941</v>
      </c>
    </row>
    <row r="1544" spans="1:4" x14ac:dyDescent="0.25">
      <c r="A1544" s="49">
        <v>42915</v>
      </c>
      <c r="B1544" s="48" t="s">
        <v>51</v>
      </c>
      <c r="C1544" s="48" t="s">
        <v>50</v>
      </c>
      <c r="D1544" s="58">
        <v>64828</v>
      </c>
    </row>
    <row r="1545" spans="1:4" x14ac:dyDescent="0.25">
      <c r="A1545" s="49">
        <v>42790</v>
      </c>
      <c r="B1545" s="48" t="s">
        <v>51</v>
      </c>
      <c r="C1545" s="48" t="s">
        <v>46</v>
      </c>
      <c r="D1545" s="58">
        <v>56526</v>
      </c>
    </row>
    <row r="1546" spans="1:4" x14ac:dyDescent="0.25">
      <c r="A1546" s="49">
        <v>42480</v>
      </c>
      <c r="B1546" s="48" t="s">
        <v>62</v>
      </c>
      <c r="C1546" s="48" t="s">
        <v>50</v>
      </c>
      <c r="D1546" s="58">
        <v>27292</v>
      </c>
    </row>
    <row r="1547" spans="1:4" x14ac:dyDescent="0.25">
      <c r="A1547" s="49">
        <v>42756</v>
      </c>
      <c r="B1547" s="48" t="s">
        <v>51</v>
      </c>
      <c r="C1547" s="48" t="s">
        <v>46</v>
      </c>
      <c r="D1547" s="58">
        <v>17406</v>
      </c>
    </row>
    <row r="1548" spans="1:4" x14ac:dyDescent="0.25">
      <c r="A1548" s="49">
        <v>43082</v>
      </c>
      <c r="B1548" s="48" t="s">
        <v>54</v>
      </c>
      <c r="C1548" s="48" t="s">
        <v>46</v>
      </c>
      <c r="D1548" s="58">
        <v>55274</v>
      </c>
    </row>
    <row r="1549" spans="1:4" x14ac:dyDescent="0.25">
      <c r="A1549" s="49">
        <v>42974</v>
      </c>
      <c r="B1549" s="48" t="s">
        <v>66</v>
      </c>
      <c r="C1549" s="48" t="s">
        <v>50</v>
      </c>
      <c r="D1549" s="58">
        <v>35210</v>
      </c>
    </row>
    <row r="1550" spans="1:4" x14ac:dyDescent="0.25">
      <c r="A1550" s="49">
        <v>42823</v>
      </c>
      <c r="B1550" s="48" t="s">
        <v>62</v>
      </c>
      <c r="C1550" s="48" t="s">
        <v>43</v>
      </c>
      <c r="D1550" s="58">
        <v>18063</v>
      </c>
    </row>
    <row r="1551" spans="1:4" x14ac:dyDescent="0.25">
      <c r="A1551" s="49">
        <v>42673</v>
      </c>
      <c r="B1551" s="48" t="s">
        <v>54</v>
      </c>
      <c r="C1551" s="48" t="s">
        <v>50</v>
      </c>
      <c r="D1551" s="58">
        <v>24731</v>
      </c>
    </row>
    <row r="1552" spans="1:4" x14ac:dyDescent="0.25">
      <c r="A1552" s="49">
        <v>42413</v>
      </c>
      <c r="B1552" s="48" t="s">
        <v>48</v>
      </c>
      <c r="C1552" s="48" t="s">
        <v>43</v>
      </c>
      <c r="D1552" s="58">
        <v>23888</v>
      </c>
    </row>
    <row r="1553" spans="1:4" x14ac:dyDescent="0.25">
      <c r="A1553" s="49">
        <v>42860</v>
      </c>
      <c r="B1553" s="48" t="s">
        <v>60</v>
      </c>
      <c r="C1553" s="48" t="s">
        <v>52</v>
      </c>
      <c r="D1553" s="58">
        <v>50420</v>
      </c>
    </row>
    <row r="1554" spans="1:4" x14ac:dyDescent="0.25">
      <c r="A1554" s="49">
        <v>42572</v>
      </c>
      <c r="B1554" s="48" t="s">
        <v>45</v>
      </c>
      <c r="C1554" s="48" t="s">
        <v>43</v>
      </c>
      <c r="D1554" s="58">
        <v>83012</v>
      </c>
    </row>
    <row r="1555" spans="1:4" x14ac:dyDescent="0.25">
      <c r="A1555" s="49">
        <v>42774</v>
      </c>
      <c r="B1555" s="48" t="s">
        <v>48</v>
      </c>
      <c r="C1555" s="48" t="s">
        <v>43</v>
      </c>
      <c r="D1555" s="58">
        <v>149106</v>
      </c>
    </row>
    <row r="1556" spans="1:4" x14ac:dyDescent="0.25">
      <c r="A1556" s="49">
        <v>42882</v>
      </c>
      <c r="B1556" s="48" t="s">
        <v>68</v>
      </c>
      <c r="C1556" s="48" t="s">
        <v>46</v>
      </c>
      <c r="D1556" s="58">
        <v>33822</v>
      </c>
    </row>
    <row r="1557" spans="1:4" x14ac:dyDescent="0.25">
      <c r="A1557" s="49">
        <v>42781</v>
      </c>
      <c r="B1557" s="48" t="s">
        <v>64</v>
      </c>
      <c r="C1557" s="48" t="s">
        <v>50</v>
      </c>
      <c r="D1557" s="58">
        <v>23682</v>
      </c>
    </row>
    <row r="1558" spans="1:4" x14ac:dyDescent="0.25">
      <c r="A1558" s="49">
        <v>42848</v>
      </c>
      <c r="B1558" s="48" t="s">
        <v>53</v>
      </c>
      <c r="C1558" s="48" t="s">
        <v>50</v>
      </c>
      <c r="D1558" s="58">
        <v>68662</v>
      </c>
    </row>
    <row r="1559" spans="1:4" x14ac:dyDescent="0.25">
      <c r="A1559" s="49">
        <v>42944</v>
      </c>
      <c r="B1559" s="48" t="s">
        <v>53</v>
      </c>
      <c r="C1559" s="48" t="s">
        <v>52</v>
      </c>
      <c r="D1559" s="58">
        <v>39802</v>
      </c>
    </row>
    <row r="1560" spans="1:4" x14ac:dyDescent="0.25">
      <c r="A1560" s="49">
        <v>42921</v>
      </c>
      <c r="B1560" s="48" t="s">
        <v>68</v>
      </c>
      <c r="C1560" s="48" t="s">
        <v>46</v>
      </c>
      <c r="D1560" s="58">
        <v>69924</v>
      </c>
    </row>
    <row r="1561" spans="1:4" x14ac:dyDescent="0.25">
      <c r="A1561" s="49">
        <v>42556</v>
      </c>
      <c r="B1561" s="48" t="s">
        <v>58</v>
      </c>
      <c r="C1561" s="48" t="s">
        <v>52</v>
      </c>
      <c r="D1561" s="58">
        <v>90748</v>
      </c>
    </row>
    <row r="1562" spans="1:4" x14ac:dyDescent="0.25">
      <c r="A1562" s="49">
        <v>42957</v>
      </c>
      <c r="B1562" s="48" t="s">
        <v>47</v>
      </c>
      <c r="C1562" s="48" t="s">
        <v>46</v>
      </c>
      <c r="D1562" s="58">
        <v>30216</v>
      </c>
    </row>
    <row r="1563" spans="1:4" x14ac:dyDescent="0.25">
      <c r="A1563" s="49">
        <v>42569</v>
      </c>
      <c r="B1563" s="48" t="s">
        <v>59</v>
      </c>
      <c r="C1563" s="48" t="s">
        <v>46</v>
      </c>
      <c r="D1563" s="58">
        <v>22200</v>
      </c>
    </row>
    <row r="1564" spans="1:4" x14ac:dyDescent="0.25">
      <c r="A1564" s="49">
        <v>42855</v>
      </c>
      <c r="B1564" s="48" t="s">
        <v>62</v>
      </c>
      <c r="C1564" s="48" t="s">
        <v>52</v>
      </c>
      <c r="D1564" s="58">
        <v>117570</v>
      </c>
    </row>
    <row r="1565" spans="1:4" x14ac:dyDescent="0.25">
      <c r="A1565" s="49">
        <v>42464</v>
      </c>
      <c r="B1565" s="48" t="s">
        <v>47</v>
      </c>
      <c r="C1565" s="48" t="s">
        <v>50</v>
      </c>
      <c r="D1565" s="58">
        <v>45016</v>
      </c>
    </row>
    <row r="1566" spans="1:4" x14ac:dyDescent="0.25">
      <c r="A1566" s="49">
        <v>42489</v>
      </c>
      <c r="B1566" s="48" t="s">
        <v>42</v>
      </c>
      <c r="C1566" s="48" t="s">
        <v>46</v>
      </c>
      <c r="D1566" s="58">
        <v>148836</v>
      </c>
    </row>
    <row r="1567" spans="1:4" x14ac:dyDescent="0.25">
      <c r="A1567" s="49">
        <v>42461</v>
      </c>
      <c r="B1567" s="48" t="s">
        <v>55</v>
      </c>
      <c r="C1567" s="48" t="s">
        <v>43</v>
      </c>
      <c r="D1567" s="58">
        <v>98970</v>
      </c>
    </row>
    <row r="1568" spans="1:4" x14ac:dyDescent="0.25">
      <c r="A1568" s="49">
        <v>43025</v>
      </c>
      <c r="B1568" s="48" t="s">
        <v>66</v>
      </c>
      <c r="C1568" s="48" t="s">
        <v>46</v>
      </c>
      <c r="D1568" s="58">
        <v>28644</v>
      </c>
    </row>
    <row r="1569" spans="1:4" x14ac:dyDescent="0.25">
      <c r="A1569" s="49">
        <v>42908</v>
      </c>
      <c r="B1569" s="48" t="s">
        <v>55</v>
      </c>
      <c r="C1569" s="48" t="s">
        <v>52</v>
      </c>
      <c r="D1569" s="58">
        <v>110936</v>
      </c>
    </row>
    <row r="1570" spans="1:4" x14ac:dyDescent="0.25">
      <c r="A1570" s="49">
        <v>42715</v>
      </c>
      <c r="B1570" s="48" t="s">
        <v>64</v>
      </c>
      <c r="C1570" s="48" t="s">
        <v>46</v>
      </c>
      <c r="D1570" s="58">
        <v>77734</v>
      </c>
    </row>
    <row r="1571" spans="1:4" x14ac:dyDescent="0.25">
      <c r="A1571" s="49">
        <v>42455</v>
      </c>
      <c r="B1571" s="48" t="s">
        <v>44</v>
      </c>
      <c r="C1571" s="48" t="s">
        <v>46</v>
      </c>
      <c r="D1571" s="58">
        <v>27712</v>
      </c>
    </row>
    <row r="1572" spans="1:4" x14ac:dyDescent="0.25">
      <c r="A1572" s="49">
        <v>43008</v>
      </c>
      <c r="B1572" s="48" t="s">
        <v>58</v>
      </c>
      <c r="C1572" s="48" t="s">
        <v>43</v>
      </c>
      <c r="D1572" s="58">
        <v>137094</v>
      </c>
    </row>
    <row r="1573" spans="1:4" x14ac:dyDescent="0.25">
      <c r="A1573" s="49">
        <v>42520</v>
      </c>
      <c r="B1573" s="48" t="s">
        <v>51</v>
      </c>
      <c r="C1573" s="48" t="s">
        <v>50</v>
      </c>
      <c r="D1573" s="58">
        <v>27735</v>
      </c>
    </row>
    <row r="1574" spans="1:4" x14ac:dyDescent="0.25">
      <c r="A1574" s="49">
        <v>42884</v>
      </c>
      <c r="B1574" s="48" t="s">
        <v>44</v>
      </c>
      <c r="C1574" s="48" t="s">
        <v>52</v>
      </c>
      <c r="D1574" s="58">
        <v>128306</v>
      </c>
    </row>
    <row r="1575" spans="1:4" x14ac:dyDescent="0.25">
      <c r="A1575" s="49">
        <v>42722</v>
      </c>
      <c r="B1575" s="48" t="s">
        <v>53</v>
      </c>
      <c r="C1575" s="48" t="s">
        <v>52</v>
      </c>
      <c r="D1575" s="58">
        <v>18170</v>
      </c>
    </row>
    <row r="1576" spans="1:4" x14ac:dyDescent="0.25">
      <c r="A1576" s="49">
        <v>42469</v>
      </c>
      <c r="B1576" s="48" t="s">
        <v>62</v>
      </c>
      <c r="C1576" s="48" t="s">
        <v>43</v>
      </c>
      <c r="D1576" s="58">
        <v>29554</v>
      </c>
    </row>
    <row r="1577" spans="1:4" x14ac:dyDescent="0.25">
      <c r="A1577" s="49">
        <v>42412</v>
      </c>
      <c r="B1577" s="48" t="s">
        <v>53</v>
      </c>
      <c r="C1577" s="48" t="s">
        <v>50</v>
      </c>
      <c r="D1577" s="58">
        <v>59724</v>
      </c>
    </row>
    <row r="1578" spans="1:4" x14ac:dyDescent="0.25">
      <c r="A1578" s="49">
        <v>42987</v>
      </c>
      <c r="B1578" s="48" t="s">
        <v>59</v>
      </c>
      <c r="C1578" s="48" t="s">
        <v>43</v>
      </c>
      <c r="D1578" s="58">
        <v>36899</v>
      </c>
    </row>
    <row r="1579" spans="1:4" x14ac:dyDescent="0.25">
      <c r="A1579" s="49">
        <v>42409</v>
      </c>
      <c r="B1579" s="48" t="s">
        <v>57</v>
      </c>
      <c r="C1579" s="48" t="s">
        <v>43</v>
      </c>
      <c r="D1579" s="58">
        <v>43588</v>
      </c>
    </row>
    <row r="1580" spans="1:4" x14ac:dyDescent="0.25">
      <c r="A1580" s="49">
        <v>42428</v>
      </c>
      <c r="B1580" s="48" t="s">
        <v>47</v>
      </c>
      <c r="C1580" s="48" t="s">
        <v>46</v>
      </c>
      <c r="D1580" s="58">
        <v>25447</v>
      </c>
    </row>
    <row r="1581" spans="1:4" x14ac:dyDescent="0.25">
      <c r="A1581" s="49">
        <v>43063</v>
      </c>
      <c r="B1581" s="48" t="s">
        <v>66</v>
      </c>
      <c r="C1581" s="48" t="s">
        <v>43</v>
      </c>
      <c r="D1581" s="58">
        <v>64868</v>
      </c>
    </row>
    <row r="1582" spans="1:4" x14ac:dyDescent="0.25">
      <c r="A1582" s="49">
        <v>42900</v>
      </c>
      <c r="B1582" s="48" t="s">
        <v>67</v>
      </c>
      <c r="C1582" s="48" t="s">
        <v>50</v>
      </c>
      <c r="D1582" s="58">
        <v>66134</v>
      </c>
    </row>
    <row r="1583" spans="1:4" x14ac:dyDescent="0.25">
      <c r="A1583" s="49">
        <v>42897</v>
      </c>
      <c r="B1583" s="48" t="s">
        <v>42</v>
      </c>
      <c r="C1583" s="48" t="s">
        <v>46</v>
      </c>
      <c r="D1583" s="58">
        <v>29383</v>
      </c>
    </row>
    <row r="1584" spans="1:4" x14ac:dyDescent="0.25">
      <c r="A1584" s="49">
        <v>42961</v>
      </c>
      <c r="B1584" s="48" t="s">
        <v>45</v>
      </c>
      <c r="C1584" s="48" t="s">
        <v>46</v>
      </c>
      <c r="D1584" s="58">
        <v>47406</v>
      </c>
    </row>
    <row r="1585" spans="1:4" x14ac:dyDescent="0.25">
      <c r="A1585" s="49">
        <v>42565</v>
      </c>
      <c r="B1585" s="48" t="s">
        <v>51</v>
      </c>
      <c r="C1585" s="48" t="s">
        <v>46</v>
      </c>
      <c r="D1585" s="58">
        <v>31877</v>
      </c>
    </row>
    <row r="1586" spans="1:4" x14ac:dyDescent="0.25">
      <c r="A1586" s="49">
        <v>42648</v>
      </c>
      <c r="B1586" s="48" t="s">
        <v>48</v>
      </c>
      <c r="C1586" s="48" t="s">
        <v>43</v>
      </c>
      <c r="D1586" s="58">
        <v>20127</v>
      </c>
    </row>
    <row r="1587" spans="1:4" x14ac:dyDescent="0.25">
      <c r="A1587" s="49">
        <v>42762</v>
      </c>
      <c r="B1587" s="48" t="s">
        <v>42</v>
      </c>
      <c r="C1587" s="48" t="s">
        <v>50</v>
      </c>
      <c r="D1587" s="58">
        <v>35764</v>
      </c>
    </row>
    <row r="1588" spans="1:4" x14ac:dyDescent="0.25">
      <c r="A1588" s="49">
        <v>42753</v>
      </c>
      <c r="B1588" s="48" t="s">
        <v>61</v>
      </c>
      <c r="C1588" s="48" t="s">
        <v>52</v>
      </c>
      <c r="D1588" s="58">
        <v>145410</v>
      </c>
    </row>
    <row r="1589" spans="1:4" x14ac:dyDescent="0.25">
      <c r="A1589" s="49">
        <v>42486</v>
      </c>
      <c r="B1589" s="48" t="s">
        <v>45</v>
      </c>
      <c r="C1589" s="48" t="s">
        <v>52</v>
      </c>
      <c r="D1589" s="58">
        <v>18668</v>
      </c>
    </row>
    <row r="1590" spans="1:4" x14ac:dyDescent="0.25">
      <c r="A1590" s="49">
        <v>42817</v>
      </c>
      <c r="B1590" s="48" t="s">
        <v>42</v>
      </c>
      <c r="C1590" s="48" t="s">
        <v>52</v>
      </c>
      <c r="D1590" s="58">
        <v>28068</v>
      </c>
    </row>
    <row r="1591" spans="1:4" x14ac:dyDescent="0.25">
      <c r="A1591" s="49">
        <v>42578</v>
      </c>
      <c r="B1591" s="48" t="s">
        <v>57</v>
      </c>
      <c r="C1591" s="48" t="s">
        <v>46</v>
      </c>
      <c r="D1591" s="58">
        <v>37646</v>
      </c>
    </row>
    <row r="1592" spans="1:4" x14ac:dyDescent="0.25">
      <c r="A1592" s="49">
        <v>42793</v>
      </c>
      <c r="B1592" s="48" t="s">
        <v>62</v>
      </c>
      <c r="C1592" s="48" t="s">
        <v>50</v>
      </c>
      <c r="D1592" s="58">
        <v>22337</v>
      </c>
    </row>
    <row r="1593" spans="1:4" x14ac:dyDescent="0.25">
      <c r="A1593" s="49">
        <v>42931</v>
      </c>
      <c r="B1593" s="48" t="s">
        <v>62</v>
      </c>
      <c r="C1593" s="48" t="s">
        <v>52</v>
      </c>
      <c r="D1593" s="58">
        <v>28891</v>
      </c>
    </row>
    <row r="1594" spans="1:4" x14ac:dyDescent="0.25">
      <c r="A1594" s="49">
        <v>42493</v>
      </c>
      <c r="B1594" s="48" t="s">
        <v>60</v>
      </c>
      <c r="C1594" s="48" t="s">
        <v>50</v>
      </c>
      <c r="D1594" s="58">
        <v>28060</v>
      </c>
    </row>
    <row r="1595" spans="1:4" x14ac:dyDescent="0.25">
      <c r="A1595" s="49">
        <v>42571</v>
      </c>
      <c r="B1595" s="48" t="s">
        <v>47</v>
      </c>
      <c r="C1595" s="48" t="s">
        <v>50</v>
      </c>
      <c r="D1595" s="58">
        <v>54770</v>
      </c>
    </row>
    <row r="1596" spans="1:4" x14ac:dyDescent="0.25">
      <c r="A1596" s="49">
        <v>42483</v>
      </c>
      <c r="B1596" s="48" t="s">
        <v>59</v>
      </c>
      <c r="C1596" s="48" t="s">
        <v>52</v>
      </c>
      <c r="D1596" s="58">
        <v>151641</v>
      </c>
    </row>
    <row r="1597" spans="1:4" x14ac:dyDescent="0.25">
      <c r="A1597" s="49">
        <v>42785</v>
      </c>
      <c r="B1597" s="48" t="s">
        <v>58</v>
      </c>
      <c r="C1597" s="48" t="s">
        <v>52</v>
      </c>
      <c r="D1597" s="58">
        <v>61736</v>
      </c>
    </row>
    <row r="1598" spans="1:4" x14ac:dyDescent="0.25">
      <c r="A1598" s="49">
        <v>42864</v>
      </c>
      <c r="B1598" s="48" t="s">
        <v>60</v>
      </c>
      <c r="C1598" s="48" t="s">
        <v>52</v>
      </c>
      <c r="D1598" s="58">
        <v>185184</v>
      </c>
    </row>
    <row r="1599" spans="1:4" x14ac:dyDescent="0.25">
      <c r="A1599" s="49">
        <v>42497</v>
      </c>
      <c r="B1599" s="48" t="s">
        <v>57</v>
      </c>
      <c r="C1599" s="48" t="s">
        <v>50</v>
      </c>
      <c r="D1599" s="58">
        <v>20845</v>
      </c>
    </row>
    <row r="1600" spans="1:4" x14ac:dyDescent="0.25">
      <c r="A1600" s="49">
        <v>42699</v>
      </c>
      <c r="B1600" s="48" t="s">
        <v>61</v>
      </c>
      <c r="C1600" s="48" t="s">
        <v>52</v>
      </c>
      <c r="D1600" s="58">
        <v>18793</v>
      </c>
    </row>
    <row r="1601" spans="1:4" x14ac:dyDescent="0.25">
      <c r="A1601" s="49">
        <v>42965</v>
      </c>
      <c r="B1601" s="48" t="s">
        <v>59</v>
      </c>
      <c r="C1601" s="48" t="s">
        <v>43</v>
      </c>
      <c r="D1601" s="58">
        <v>51690</v>
      </c>
    </row>
    <row r="1602" spans="1:4" x14ac:dyDescent="0.25">
      <c r="A1602" s="49">
        <v>42795</v>
      </c>
      <c r="B1602" s="48" t="s">
        <v>66</v>
      </c>
      <c r="C1602" s="48" t="s">
        <v>43</v>
      </c>
      <c r="D1602" s="58">
        <v>49686</v>
      </c>
    </row>
    <row r="1603" spans="1:4" x14ac:dyDescent="0.25">
      <c r="A1603" s="49">
        <v>42957</v>
      </c>
      <c r="B1603" s="48" t="s">
        <v>48</v>
      </c>
      <c r="C1603" s="48" t="s">
        <v>46</v>
      </c>
      <c r="D1603" s="58">
        <v>31716</v>
      </c>
    </row>
    <row r="1604" spans="1:4" x14ac:dyDescent="0.25">
      <c r="A1604" s="49">
        <v>42774</v>
      </c>
      <c r="B1604" s="48" t="s">
        <v>49</v>
      </c>
      <c r="C1604" s="48" t="s">
        <v>50</v>
      </c>
      <c r="D1604" s="58">
        <v>69926</v>
      </c>
    </row>
    <row r="1605" spans="1:4" x14ac:dyDescent="0.25">
      <c r="A1605" s="49">
        <v>42468</v>
      </c>
      <c r="B1605" s="48" t="s">
        <v>45</v>
      </c>
      <c r="C1605" s="48" t="s">
        <v>46</v>
      </c>
      <c r="D1605" s="58">
        <v>55842</v>
      </c>
    </row>
    <row r="1606" spans="1:4" x14ac:dyDescent="0.25">
      <c r="A1606" s="49">
        <v>42496</v>
      </c>
      <c r="B1606" s="48" t="s">
        <v>68</v>
      </c>
      <c r="C1606" s="48" t="s">
        <v>52</v>
      </c>
      <c r="D1606" s="58">
        <v>141564</v>
      </c>
    </row>
    <row r="1607" spans="1:4" x14ac:dyDescent="0.25">
      <c r="A1607" s="49">
        <v>42780</v>
      </c>
      <c r="B1607" s="48" t="s">
        <v>68</v>
      </c>
      <c r="C1607" s="48" t="s">
        <v>46</v>
      </c>
      <c r="D1607" s="58">
        <v>34036</v>
      </c>
    </row>
    <row r="1608" spans="1:4" x14ac:dyDescent="0.25">
      <c r="A1608" s="49">
        <v>42597</v>
      </c>
      <c r="B1608" s="48" t="s">
        <v>47</v>
      </c>
      <c r="C1608" s="48" t="s">
        <v>50</v>
      </c>
      <c r="D1608" s="58">
        <v>23342</v>
      </c>
    </row>
    <row r="1609" spans="1:4" x14ac:dyDescent="0.25">
      <c r="A1609" s="49">
        <v>42483</v>
      </c>
      <c r="B1609" s="48" t="s">
        <v>47</v>
      </c>
      <c r="C1609" s="48" t="s">
        <v>43</v>
      </c>
      <c r="D1609" s="58">
        <v>44254</v>
      </c>
    </row>
    <row r="1610" spans="1:4" x14ac:dyDescent="0.25">
      <c r="A1610" s="49">
        <v>43014</v>
      </c>
      <c r="B1610" s="48" t="s">
        <v>54</v>
      </c>
      <c r="C1610" s="48" t="s">
        <v>52</v>
      </c>
      <c r="D1610" s="58">
        <v>44424</v>
      </c>
    </row>
    <row r="1611" spans="1:4" x14ac:dyDescent="0.25">
      <c r="A1611" s="49">
        <v>42811</v>
      </c>
      <c r="B1611" s="48" t="s">
        <v>64</v>
      </c>
      <c r="C1611" s="48" t="s">
        <v>52</v>
      </c>
      <c r="D1611" s="58">
        <v>31791</v>
      </c>
    </row>
    <row r="1612" spans="1:4" x14ac:dyDescent="0.25">
      <c r="A1612" s="49">
        <v>42622</v>
      </c>
      <c r="B1612" s="48" t="s">
        <v>61</v>
      </c>
      <c r="C1612" s="48" t="s">
        <v>52</v>
      </c>
      <c r="D1612" s="58">
        <v>35490</v>
      </c>
    </row>
    <row r="1613" spans="1:4" x14ac:dyDescent="0.25">
      <c r="A1613" s="49">
        <v>42950</v>
      </c>
      <c r="B1613" s="48" t="s">
        <v>62</v>
      </c>
      <c r="C1613" s="48" t="s">
        <v>46</v>
      </c>
      <c r="D1613" s="58">
        <v>71212</v>
      </c>
    </row>
    <row r="1614" spans="1:4" x14ac:dyDescent="0.25">
      <c r="A1614" s="49">
        <v>42451</v>
      </c>
      <c r="B1614" s="48" t="s">
        <v>48</v>
      </c>
      <c r="C1614" s="48" t="s">
        <v>52</v>
      </c>
      <c r="D1614" s="58">
        <v>125444</v>
      </c>
    </row>
    <row r="1615" spans="1:4" x14ac:dyDescent="0.25">
      <c r="A1615" s="49">
        <v>42519</v>
      </c>
      <c r="B1615" s="48" t="s">
        <v>44</v>
      </c>
      <c r="C1615" s="48" t="s">
        <v>43</v>
      </c>
      <c r="D1615" s="58">
        <v>97248</v>
      </c>
    </row>
    <row r="1616" spans="1:4" x14ac:dyDescent="0.25">
      <c r="A1616" s="49">
        <v>43043</v>
      </c>
      <c r="B1616" s="48" t="s">
        <v>66</v>
      </c>
      <c r="C1616" s="48" t="s">
        <v>43</v>
      </c>
      <c r="D1616" s="58">
        <v>45674</v>
      </c>
    </row>
    <row r="1617" spans="1:4" x14ac:dyDescent="0.25">
      <c r="A1617" s="49">
        <v>42461</v>
      </c>
      <c r="B1617" s="48" t="s">
        <v>57</v>
      </c>
      <c r="C1617" s="48" t="s">
        <v>43</v>
      </c>
      <c r="D1617" s="58">
        <v>47022</v>
      </c>
    </row>
    <row r="1618" spans="1:4" x14ac:dyDescent="0.25">
      <c r="A1618" s="49">
        <v>42860</v>
      </c>
      <c r="B1618" s="48" t="s">
        <v>44</v>
      </c>
      <c r="C1618" s="48" t="s">
        <v>43</v>
      </c>
      <c r="D1618" s="58">
        <v>34470</v>
      </c>
    </row>
    <row r="1619" spans="1:4" x14ac:dyDescent="0.25">
      <c r="A1619" s="49">
        <v>42439</v>
      </c>
      <c r="B1619" s="48" t="s">
        <v>60</v>
      </c>
      <c r="C1619" s="48" t="s">
        <v>52</v>
      </c>
      <c r="D1619" s="58">
        <v>33745</v>
      </c>
    </row>
    <row r="1620" spans="1:4" x14ac:dyDescent="0.25">
      <c r="A1620" s="49">
        <v>42457</v>
      </c>
      <c r="B1620" s="48" t="s">
        <v>44</v>
      </c>
      <c r="C1620" s="48" t="s">
        <v>43</v>
      </c>
      <c r="D1620" s="58">
        <v>30450</v>
      </c>
    </row>
    <row r="1621" spans="1:4" x14ac:dyDescent="0.25">
      <c r="A1621" s="49">
        <v>42820</v>
      </c>
      <c r="B1621" s="48" t="s">
        <v>62</v>
      </c>
      <c r="C1621" s="48" t="s">
        <v>50</v>
      </c>
      <c r="D1621" s="58">
        <v>29620</v>
      </c>
    </row>
    <row r="1622" spans="1:4" x14ac:dyDescent="0.25">
      <c r="A1622" s="49">
        <v>42523</v>
      </c>
      <c r="B1622" s="48" t="s">
        <v>48</v>
      </c>
      <c r="C1622" s="48" t="s">
        <v>46</v>
      </c>
      <c r="D1622" s="58">
        <v>16172</v>
      </c>
    </row>
    <row r="1623" spans="1:4" x14ac:dyDescent="0.25">
      <c r="A1623" s="49">
        <v>42389</v>
      </c>
      <c r="B1623" s="48" t="s">
        <v>67</v>
      </c>
      <c r="C1623" s="48" t="s">
        <v>43</v>
      </c>
      <c r="D1623" s="58">
        <v>109120</v>
      </c>
    </row>
    <row r="1624" spans="1:4" x14ac:dyDescent="0.25">
      <c r="A1624" s="49">
        <v>42808</v>
      </c>
      <c r="B1624" s="48" t="s">
        <v>60</v>
      </c>
      <c r="C1624" s="48" t="s">
        <v>46</v>
      </c>
      <c r="D1624" s="58">
        <v>16935</v>
      </c>
    </row>
    <row r="1625" spans="1:4" x14ac:dyDescent="0.25">
      <c r="A1625" s="49">
        <v>43000</v>
      </c>
      <c r="B1625" s="48" t="s">
        <v>47</v>
      </c>
      <c r="C1625" s="48" t="s">
        <v>46</v>
      </c>
      <c r="D1625" s="58">
        <v>53214</v>
      </c>
    </row>
    <row r="1626" spans="1:4" x14ac:dyDescent="0.25">
      <c r="A1626" s="49">
        <v>42585</v>
      </c>
      <c r="B1626" s="48" t="s">
        <v>42</v>
      </c>
      <c r="C1626" s="48" t="s">
        <v>43</v>
      </c>
      <c r="D1626" s="58">
        <v>33936</v>
      </c>
    </row>
    <row r="1627" spans="1:4" x14ac:dyDescent="0.25">
      <c r="A1627" s="49">
        <v>42765</v>
      </c>
      <c r="B1627" s="48" t="s">
        <v>67</v>
      </c>
      <c r="C1627" s="48" t="s">
        <v>46</v>
      </c>
      <c r="D1627" s="58">
        <v>27570</v>
      </c>
    </row>
    <row r="1628" spans="1:4" x14ac:dyDescent="0.25">
      <c r="A1628" s="49">
        <v>42906</v>
      </c>
      <c r="B1628" s="48" t="s">
        <v>53</v>
      </c>
      <c r="C1628" s="48" t="s">
        <v>46</v>
      </c>
      <c r="D1628" s="58">
        <v>35466</v>
      </c>
    </row>
    <row r="1629" spans="1:4" x14ac:dyDescent="0.25">
      <c r="A1629" s="49">
        <v>42604</v>
      </c>
      <c r="B1629" s="48" t="s">
        <v>42</v>
      </c>
      <c r="C1629" s="48" t="s">
        <v>46</v>
      </c>
      <c r="D1629" s="58">
        <v>49816</v>
      </c>
    </row>
    <row r="1630" spans="1:4" x14ac:dyDescent="0.25">
      <c r="A1630" s="49">
        <v>42483</v>
      </c>
      <c r="B1630" s="48" t="s">
        <v>68</v>
      </c>
      <c r="C1630" s="48" t="s">
        <v>46</v>
      </c>
      <c r="D1630" s="58">
        <v>18887</v>
      </c>
    </row>
    <row r="1631" spans="1:4" x14ac:dyDescent="0.25">
      <c r="A1631" s="49">
        <v>43008</v>
      </c>
      <c r="B1631" s="48" t="s">
        <v>62</v>
      </c>
      <c r="C1631" s="48" t="s">
        <v>50</v>
      </c>
      <c r="D1631" s="58">
        <v>88688</v>
      </c>
    </row>
    <row r="1632" spans="1:4" x14ac:dyDescent="0.25">
      <c r="A1632" s="49">
        <v>42410</v>
      </c>
      <c r="B1632" s="48" t="s">
        <v>53</v>
      </c>
      <c r="C1632" s="48" t="s">
        <v>43</v>
      </c>
      <c r="D1632" s="58">
        <v>74192</v>
      </c>
    </row>
    <row r="1633" spans="1:4" x14ac:dyDescent="0.25">
      <c r="A1633" s="49">
        <v>43009</v>
      </c>
      <c r="B1633" s="48" t="s">
        <v>68</v>
      </c>
      <c r="C1633" s="48" t="s">
        <v>46</v>
      </c>
      <c r="D1633" s="58">
        <v>23760</v>
      </c>
    </row>
    <row r="1634" spans="1:4" x14ac:dyDescent="0.25">
      <c r="A1634" s="49">
        <v>42407</v>
      </c>
      <c r="B1634" s="48" t="s">
        <v>63</v>
      </c>
      <c r="C1634" s="48" t="s">
        <v>52</v>
      </c>
      <c r="D1634" s="58">
        <v>29725</v>
      </c>
    </row>
    <row r="1635" spans="1:4" x14ac:dyDescent="0.25">
      <c r="A1635" s="49">
        <v>42617</v>
      </c>
      <c r="B1635" s="48" t="s">
        <v>51</v>
      </c>
      <c r="C1635" s="48" t="s">
        <v>43</v>
      </c>
      <c r="D1635" s="58">
        <v>75954</v>
      </c>
    </row>
    <row r="1636" spans="1:4" x14ac:dyDescent="0.25">
      <c r="A1636" s="49">
        <v>42716</v>
      </c>
      <c r="B1636" s="48" t="s">
        <v>48</v>
      </c>
      <c r="C1636" s="48" t="s">
        <v>52</v>
      </c>
      <c r="D1636" s="58">
        <v>157532</v>
      </c>
    </row>
    <row r="1637" spans="1:4" x14ac:dyDescent="0.25">
      <c r="A1637" s="49">
        <v>42793</v>
      </c>
      <c r="B1637" s="48" t="s">
        <v>44</v>
      </c>
      <c r="C1637" s="48" t="s">
        <v>46</v>
      </c>
      <c r="D1637" s="58">
        <v>52756</v>
      </c>
    </row>
    <row r="1638" spans="1:4" x14ac:dyDescent="0.25">
      <c r="A1638" s="49">
        <v>42964</v>
      </c>
      <c r="B1638" s="48" t="s">
        <v>68</v>
      </c>
      <c r="C1638" s="48" t="s">
        <v>50</v>
      </c>
      <c r="D1638" s="58">
        <v>66674</v>
      </c>
    </row>
    <row r="1639" spans="1:4" x14ac:dyDescent="0.25">
      <c r="A1639" s="49">
        <v>42860</v>
      </c>
      <c r="B1639" s="48" t="s">
        <v>60</v>
      </c>
      <c r="C1639" s="48" t="s">
        <v>50</v>
      </c>
      <c r="D1639" s="58">
        <v>47304</v>
      </c>
    </row>
    <row r="1640" spans="1:4" x14ac:dyDescent="0.25">
      <c r="A1640" s="49">
        <v>42783</v>
      </c>
      <c r="B1640" s="48" t="s">
        <v>59</v>
      </c>
      <c r="C1640" s="48" t="s">
        <v>43</v>
      </c>
      <c r="D1640" s="58">
        <v>66580</v>
      </c>
    </row>
    <row r="1641" spans="1:4" x14ac:dyDescent="0.25">
      <c r="A1641" s="49">
        <v>42819</v>
      </c>
      <c r="B1641" s="48" t="s">
        <v>58</v>
      </c>
      <c r="C1641" s="48" t="s">
        <v>46</v>
      </c>
      <c r="D1641" s="58">
        <v>15142</v>
      </c>
    </row>
    <row r="1642" spans="1:4" x14ac:dyDescent="0.25">
      <c r="A1642" s="49">
        <v>42631</v>
      </c>
      <c r="B1642" s="48" t="s">
        <v>53</v>
      </c>
      <c r="C1642" s="48" t="s">
        <v>52</v>
      </c>
      <c r="D1642" s="58">
        <v>22996</v>
      </c>
    </row>
    <row r="1643" spans="1:4" x14ac:dyDescent="0.25">
      <c r="A1643" s="49">
        <v>42562</v>
      </c>
      <c r="B1643" s="48" t="s">
        <v>54</v>
      </c>
      <c r="C1643" s="48" t="s">
        <v>52</v>
      </c>
      <c r="D1643" s="58">
        <v>33860</v>
      </c>
    </row>
    <row r="1644" spans="1:4" x14ac:dyDescent="0.25">
      <c r="A1644" s="49">
        <v>42519</v>
      </c>
      <c r="B1644" s="48" t="s">
        <v>62</v>
      </c>
      <c r="C1644" s="48" t="s">
        <v>52</v>
      </c>
      <c r="D1644" s="58">
        <v>18082</v>
      </c>
    </row>
    <row r="1645" spans="1:4" x14ac:dyDescent="0.25">
      <c r="A1645" s="49">
        <v>42993</v>
      </c>
      <c r="B1645" s="48" t="s">
        <v>42</v>
      </c>
      <c r="C1645" s="48" t="s">
        <v>50</v>
      </c>
      <c r="D1645" s="58">
        <v>78668</v>
      </c>
    </row>
    <row r="1646" spans="1:4" x14ac:dyDescent="0.25">
      <c r="A1646" s="49">
        <v>42692</v>
      </c>
      <c r="B1646" s="48" t="s">
        <v>55</v>
      </c>
      <c r="C1646" s="48" t="s">
        <v>43</v>
      </c>
      <c r="D1646" s="58">
        <v>41356</v>
      </c>
    </row>
    <row r="1647" spans="1:4" x14ac:dyDescent="0.25">
      <c r="A1647" s="49">
        <v>42725</v>
      </c>
      <c r="B1647" s="48" t="s">
        <v>62</v>
      </c>
      <c r="C1647" s="48" t="s">
        <v>50</v>
      </c>
      <c r="D1647" s="58">
        <v>42254</v>
      </c>
    </row>
    <row r="1648" spans="1:4" x14ac:dyDescent="0.25">
      <c r="A1648" s="49">
        <v>42701</v>
      </c>
      <c r="B1648" s="48" t="s">
        <v>63</v>
      </c>
      <c r="C1648" s="48" t="s">
        <v>46</v>
      </c>
      <c r="D1648" s="58">
        <v>38980</v>
      </c>
    </row>
    <row r="1649" spans="1:4" x14ac:dyDescent="0.25">
      <c r="A1649" s="49">
        <v>43079</v>
      </c>
      <c r="B1649" s="48" t="s">
        <v>45</v>
      </c>
      <c r="C1649" s="48" t="s">
        <v>46</v>
      </c>
      <c r="D1649" s="58">
        <v>26011</v>
      </c>
    </row>
    <row r="1650" spans="1:4" x14ac:dyDescent="0.25">
      <c r="A1650" s="49">
        <v>42977</v>
      </c>
      <c r="B1650" s="48" t="s">
        <v>65</v>
      </c>
      <c r="C1650" s="48" t="s">
        <v>46</v>
      </c>
      <c r="D1650" s="58">
        <v>26352</v>
      </c>
    </row>
    <row r="1651" spans="1:4" x14ac:dyDescent="0.25">
      <c r="A1651" s="49">
        <v>42822</v>
      </c>
      <c r="B1651" s="48" t="s">
        <v>64</v>
      </c>
      <c r="C1651" s="48" t="s">
        <v>46</v>
      </c>
      <c r="D1651" s="58">
        <v>33616</v>
      </c>
    </row>
    <row r="1652" spans="1:4" x14ac:dyDescent="0.25">
      <c r="A1652" s="49">
        <v>42925</v>
      </c>
      <c r="B1652" s="48" t="s">
        <v>63</v>
      </c>
      <c r="C1652" s="48" t="s">
        <v>46</v>
      </c>
      <c r="D1652" s="58">
        <v>20449</v>
      </c>
    </row>
    <row r="1653" spans="1:4" x14ac:dyDescent="0.25">
      <c r="A1653" s="49">
        <v>42899</v>
      </c>
      <c r="B1653" s="48" t="s">
        <v>42</v>
      </c>
      <c r="C1653" s="48" t="s">
        <v>43</v>
      </c>
      <c r="D1653" s="58">
        <v>29621</v>
      </c>
    </row>
    <row r="1654" spans="1:4" x14ac:dyDescent="0.25">
      <c r="A1654" s="49">
        <v>42833</v>
      </c>
      <c r="B1654" s="48" t="s">
        <v>42</v>
      </c>
      <c r="C1654" s="48" t="s">
        <v>43</v>
      </c>
      <c r="D1654" s="58">
        <v>34186</v>
      </c>
    </row>
    <row r="1655" spans="1:4" x14ac:dyDescent="0.25">
      <c r="A1655" s="49">
        <v>43017</v>
      </c>
      <c r="B1655" s="48" t="s">
        <v>44</v>
      </c>
      <c r="C1655" s="48" t="s">
        <v>46</v>
      </c>
      <c r="D1655" s="58">
        <v>55458</v>
      </c>
    </row>
    <row r="1656" spans="1:4" x14ac:dyDescent="0.25">
      <c r="A1656" s="49">
        <v>42818</v>
      </c>
      <c r="B1656" s="48" t="s">
        <v>60</v>
      </c>
      <c r="C1656" s="48" t="s">
        <v>43</v>
      </c>
      <c r="D1656" s="58">
        <v>21057</v>
      </c>
    </row>
    <row r="1657" spans="1:4" x14ac:dyDescent="0.25">
      <c r="A1657" s="49">
        <v>42405</v>
      </c>
      <c r="B1657" s="48" t="s">
        <v>51</v>
      </c>
      <c r="C1657" s="48" t="s">
        <v>52</v>
      </c>
      <c r="D1657" s="58">
        <v>49478</v>
      </c>
    </row>
    <row r="1658" spans="1:4" x14ac:dyDescent="0.25">
      <c r="A1658" s="49">
        <v>42746</v>
      </c>
      <c r="B1658" s="48" t="s">
        <v>65</v>
      </c>
      <c r="C1658" s="48" t="s">
        <v>43</v>
      </c>
      <c r="D1658" s="58">
        <v>53797</v>
      </c>
    </row>
    <row r="1659" spans="1:4" x14ac:dyDescent="0.25">
      <c r="A1659" s="49">
        <v>42511</v>
      </c>
      <c r="B1659" s="48" t="s">
        <v>42</v>
      </c>
      <c r="C1659" s="48" t="s">
        <v>50</v>
      </c>
      <c r="D1659" s="58">
        <v>57948</v>
      </c>
    </row>
    <row r="1660" spans="1:4" x14ac:dyDescent="0.25">
      <c r="A1660" s="49">
        <v>42724</v>
      </c>
      <c r="B1660" s="48" t="s">
        <v>59</v>
      </c>
      <c r="C1660" s="48" t="s">
        <v>46</v>
      </c>
      <c r="D1660" s="58">
        <v>59624</v>
      </c>
    </row>
    <row r="1661" spans="1:4" x14ac:dyDescent="0.25">
      <c r="A1661" s="49">
        <v>42905</v>
      </c>
      <c r="B1661" s="48" t="s">
        <v>53</v>
      </c>
      <c r="C1661" s="48" t="s">
        <v>50</v>
      </c>
      <c r="D1661" s="58">
        <v>52185</v>
      </c>
    </row>
    <row r="1662" spans="1:4" x14ac:dyDescent="0.25">
      <c r="A1662" s="49">
        <v>42424</v>
      </c>
      <c r="B1662" s="48" t="s">
        <v>42</v>
      </c>
      <c r="C1662" s="48" t="s">
        <v>52</v>
      </c>
      <c r="D1662" s="58">
        <v>33124</v>
      </c>
    </row>
    <row r="1663" spans="1:4" x14ac:dyDescent="0.25">
      <c r="A1663" s="49">
        <v>43045</v>
      </c>
      <c r="B1663" s="48" t="s">
        <v>45</v>
      </c>
      <c r="C1663" s="48" t="s">
        <v>50</v>
      </c>
      <c r="D1663" s="58">
        <v>42814</v>
      </c>
    </row>
    <row r="1664" spans="1:4" x14ac:dyDescent="0.25">
      <c r="A1664" s="49">
        <v>43007</v>
      </c>
      <c r="B1664" s="48" t="s">
        <v>60</v>
      </c>
      <c r="C1664" s="48" t="s">
        <v>52</v>
      </c>
      <c r="D1664" s="58">
        <v>22646</v>
      </c>
    </row>
    <row r="1665" spans="1:4" x14ac:dyDescent="0.25">
      <c r="A1665" s="49">
        <v>43074</v>
      </c>
      <c r="B1665" s="48" t="s">
        <v>49</v>
      </c>
      <c r="C1665" s="48" t="s">
        <v>43</v>
      </c>
      <c r="D1665" s="58">
        <v>16422</v>
      </c>
    </row>
    <row r="1666" spans="1:4" x14ac:dyDescent="0.25">
      <c r="A1666" s="49">
        <v>42837</v>
      </c>
      <c r="B1666" s="48" t="s">
        <v>44</v>
      </c>
      <c r="C1666" s="48" t="s">
        <v>46</v>
      </c>
      <c r="D1666" s="58">
        <v>41740</v>
      </c>
    </row>
    <row r="1667" spans="1:4" x14ac:dyDescent="0.25">
      <c r="A1667" s="49">
        <v>42866</v>
      </c>
      <c r="B1667" s="48" t="s">
        <v>60</v>
      </c>
      <c r="C1667" s="48" t="s">
        <v>52</v>
      </c>
      <c r="D1667" s="58">
        <v>30073</v>
      </c>
    </row>
    <row r="1668" spans="1:4" x14ac:dyDescent="0.25">
      <c r="A1668" s="49">
        <v>42988</v>
      </c>
      <c r="B1668" s="48" t="s">
        <v>42</v>
      </c>
      <c r="C1668" s="48" t="s">
        <v>43</v>
      </c>
      <c r="D1668" s="58">
        <v>66634</v>
      </c>
    </row>
    <row r="1669" spans="1:4" x14ac:dyDescent="0.25">
      <c r="A1669" s="49">
        <v>42448</v>
      </c>
      <c r="B1669" s="48" t="s">
        <v>45</v>
      </c>
      <c r="C1669" s="48" t="s">
        <v>52</v>
      </c>
      <c r="D1669" s="58">
        <v>96374</v>
      </c>
    </row>
    <row r="1670" spans="1:4" x14ac:dyDescent="0.25">
      <c r="A1670" s="49">
        <v>42379</v>
      </c>
      <c r="B1670" s="48" t="s">
        <v>66</v>
      </c>
      <c r="C1670" s="48" t="s">
        <v>50</v>
      </c>
      <c r="D1670" s="58">
        <v>21256</v>
      </c>
    </row>
    <row r="1671" spans="1:4" x14ac:dyDescent="0.25">
      <c r="A1671" s="49">
        <v>42536</v>
      </c>
      <c r="B1671" s="48" t="s">
        <v>58</v>
      </c>
      <c r="C1671" s="48" t="s">
        <v>46</v>
      </c>
      <c r="D1671" s="58">
        <v>22062</v>
      </c>
    </row>
    <row r="1672" spans="1:4" x14ac:dyDescent="0.25">
      <c r="A1672" s="49">
        <v>42801</v>
      </c>
      <c r="B1672" s="48" t="s">
        <v>59</v>
      </c>
      <c r="C1672" s="48" t="s">
        <v>50</v>
      </c>
      <c r="D1672" s="58">
        <v>19972</v>
      </c>
    </row>
    <row r="1673" spans="1:4" x14ac:dyDescent="0.25">
      <c r="A1673" s="49">
        <v>43083</v>
      </c>
      <c r="B1673" s="48" t="s">
        <v>67</v>
      </c>
      <c r="C1673" s="48" t="s">
        <v>43</v>
      </c>
      <c r="D1673" s="58">
        <v>19116</v>
      </c>
    </row>
    <row r="1674" spans="1:4" x14ac:dyDescent="0.25">
      <c r="A1674" s="49">
        <v>42876</v>
      </c>
      <c r="B1674" s="48" t="s">
        <v>67</v>
      </c>
      <c r="C1674" s="48" t="s">
        <v>50</v>
      </c>
      <c r="D1674" s="58">
        <v>62214</v>
      </c>
    </row>
    <row r="1675" spans="1:4" x14ac:dyDescent="0.25">
      <c r="A1675" s="49">
        <v>42748</v>
      </c>
      <c r="B1675" s="48" t="s">
        <v>51</v>
      </c>
      <c r="C1675" s="48" t="s">
        <v>46</v>
      </c>
      <c r="D1675" s="58">
        <v>60438</v>
      </c>
    </row>
    <row r="1676" spans="1:4" x14ac:dyDescent="0.25">
      <c r="A1676" s="49">
        <v>42587</v>
      </c>
      <c r="B1676" s="48" t="s">
        <v>63</v>
      </c>
      <c r="C1676" s="48" t="s">
        <v>43</v>
      </c>
      <c r="D1676" s="58">
        <v>95114</v>
      </c>
    </row>
    <row r="1677" spans="1:4" x14ac:dyDescent="0.25">
      <c r="A1677" s="49">
        <v>42811</v>
      </c>
      <c r="B1677" s="48" t="s">
        <v>42</v>
      </c>
      <c r="C1677" s="48" t="s">
        <v>50</v>
      </c>
      <c r="D1677" s="58">
        <v>71048</v>
      </c>
    </row>
    <row r="1678" spans="1:4" x14ac:dyDescent="0.25">
      <c r="A1678" s="49">
        <v>42667</v>
      </c>
      <c r="B1678" s="48" t="s">
        <v>58</v>
      </c>
      <c r="C1678" s="48" t="s">
        <v>43</v>
      </c>
      <c r="D1678" s="58">
        <v>23573</v>
      </c>
    </row>
    <row r="1679" spans="1:4" x14ac:dyDescent="0.25">
      <c r="A1679" s="49">
        <v>42963</v>
      </c>
      <c r="B1679" s="48" t="s">
        <v>55</v>
      </c>
      <c r="C1679" s="48" t="s">
        <v>52</v>
      </c>
      <c r="D1679" s="58">
        <v>120482</v>
      </c>
    </row>
    <row r="1680" spans="1:4" x14ac:dyDescent="0.25">
      <c r="A1680" s="49">
        <v>42595</v>
      </c>
      <c r="B1680" s="48" t="s">
        <v>53</v>
      </c>
      <c r="C1680" s="48" t="s">
        <v>52</v>
      </c>
      <c r="D1680" s="58">
        <v>57976</v>
      </c>
    </row>
    <row r="1681" spans="1:4" x14ac:dyDescent="0.25">
      <c r="A1681" s="49">
        <v>42563</v>
      </c>
      <c r="B1681" s="48" t="s">
        <v>54</v>
      </c>
      <c r="C1681" s="48" t="s">
        <v>43</v>
      </c>
      <c r="D1681" s="58">
        <v>24285</v>
      </c>
    </row>
    <row r="1682" spans="1:4" x14ac:dyDescent="0.25">
      <c r="A1682" s="49">
        <v>43076</v>
      </c>
      <c r="B1682" s="48" t="s">
        <v>67</v>
      </c>
      <c r="C1682" s="48" t="s">
        <v>46</v>
      </c>
      <c r="D1682" s="58">
        <v>28799</v>
      </c>
    </row>
    <row r="1683" spans="1:4" x14ac:dyDescent="0.25">
      <c r="A1683" s="49">
        <v>42630</v>
      </c>
      <c r="B1683" s="48" t="s">
        <v>65</v>
      </c>
      <c r="C1683" s="48" t="s">
        <v>46</v>
      </c>
      <c r="D1683" s="58">
        <v>23628</v>
      </c>
    </row>
    <row r="1684" spans="1:4" x14ac:dyDescent="0.25">
      <c r="A1684" s="49">
        <v>42888</v>
      </c>
      <c r="B1684" s="48" t="s">
        <v>44</v>
      </c>
      <c r="C1684" s="48" t="s">
        <v>43</v>
      </c>
      <c r="D1684" s="58">
        <v>47874</v>
      </c>
    </row>
    <row r="1685" spans="1:4" x14ac:dyDescent="0.25">
      <c r="A1685" s="49">
        <v>42741</v>
      </c>
      <c r="B1685" s="48" t="s">
        <v>53</v>
      </c>
      <c r="C1685" s="48" t="s">
        <v>46</v>
      </c>
      <c r="D1685" s="58">
        <v>22114</v>
      </c>
    </row>
    <row r="1686" spans="1:4" x14ac:dyDescent="0.25">
      <c r="A1686" s="49">
        <v>42923</v>
      </c>
      <c r="B1686" s="48" t="s">
        <v>62</v>
      </c>
      <c r="C1686" s="48" t="s">
        <v>52</v>
      </c>
      <c r="D1686" s="58">
        <v>66978</v>
      </c>
    </row>
    <row r="1687" spans="1:4" x14ac:dyDescent="0.25">
      <c r="A1687" s="49">
        <v>43024</v>
      </c>
      <c r="B1687" s="48" t="s">
        <v>54</v>
      </c>
      <c r="C1687" s="48" t="s">
        <v>50</v>
      </c>
      <c r="D1687" s="58">
        <v>17606</v>
      </c>
    </row>
    <row r="1688" spans="1:4" x14ac:dyDescent="0.25">
      <c r="A1688" s="49">
        <v>42393</v>
      </c>
      <c r="B1688" s="48" t="s">
        <v>55</v>
      </c>
      <c r="C1688" s="48" t="s">
        <v>52</v>
      </c>
      <c r="D1688" s="58">
        <v>92828</v>
      </c>
    </row>
    <row r="1689" spans="1:4" x14ac:dyDescent="0.25">
      <c r="A1689" s="49">
        <v>42606</v>
      </c>
      <c r="B1689" s="48" t="s">
        <v>61</v>
      </c>
      <c r="C1689" s="48" t="s">
        <v>43</v>
      </c>
      <c r="D1689" s="58">
        <v>38465</v>
      </c>
    </row>
    <row r="1690" spans="1:4" x14ac:dyDescent="0.25">
      <c r="A1690" s="49">
        <v>43010</v>
      </c>
      <c r="B1690" s="48" t="s">
        <v>66</v>
      </c>
      <c r="C1690" s="48" t="s">
        <v>52</v>
      </c>
      <c r="D1690" s="58">
        <v>53815</v>
      </c>
    </row>
    <row r="1691" spans="1:4" x14ac:dyDescent="0.25">
      <c r="A1691" s="49">
        <v>42980</v>
      </c>
      <c r="B1691" s="48" t="s">
        <v>62</v>
      </c>
      <c r="C1691" s="48" t="s">
        <v>43</v>
      </c>
      <c r="D1691" s="58">
        <v>99260</v>
      </c>
    </row>
    <row r="1692" spans="1:4" x14ac:dyDescent="0.25">
      <c r="A1692" s="49">
        <v>42423</v>
      </c>
      <c r="B1692" s="48" t="s">
        <v>68</v>
      </c>
      <c r="C1692" s="48" t="s">
        <v>46</v>
      </c>
      <c r="D1692" s="58">
        <v>73226</v>
      </c>
    </row>
    <row r="1693" spans="1:4" x14ac:dyDescent="0.25">
      <c r="A1693" s="49">
        <v>43037</v>
      </c>
      <c r="B1693" s="48" t="s">
        <v>62</v>
      </c>
      <c r="C1693" s="48" t="s">
        <v>46</v>
      </c>
      <c r="D1693" s="58">
        <v>20630</v>
      </c>
    </row>
    <row r="1694" spans="1:4" x14ac:dyDescent="0.25">
      <c r="A1694" s="49">
        <v>42867</v>
      </c>
      <c r="B1694" s="48" t="s">
        <v>57</v>
      </c>
      <c r="C1694" s="48" t="s">
        <v>52</v>
      </c>
      <c r="D1694" s="58">
        <v>78758</v>
      </c>
    </row>
    <row r="1695" spans="1:4" x14ac:dyDescent="0.25">
      <c r="A1695" s="49">
        <v>42577</v>
      </c>
      <c r="B1695" s="48" t="s">
        <v>47</v>
      </c>
      <c r="C1695" s="48" t="s">
        <v>46</v>
      </c>
      <c r="D1695" s="58">
        <v>64430</v>
      </c>
    </row>
    <row r="1696" spans="1:4" x14ac:dyDescent="0.25">
      <c r="A1696" s="49">
        <v>42574</v>
      </c>
      <c r="B1696" s="48" t="s">
        <v>68</v>
      </c>
      <c r="C1696" s="48" t="s">
        <v>50</v>
      </c>
      <c r="D1696" s="58">
        <v>30536</v>
      </c>
    </row>
    <row r="1697" spans="1:4" x14ac:dyDescent="0.25">
      <c r="A1697" s="49">
        <v>42644</v>
      </c>
      <c r="B1697" s="48" t="s">
        <v>54</v>
      </c>
      <c r="C1697" s="48" t="s">
        <v>52</v>
      </c>
      <c r="D1697" s="58">
        <v>113162</v>
      </c>
    </row>
    <row r="1698" spans="1:4" x14ac:dyDescent="0.25">
      <c r="A1698" s="49">
        <v>42565</v>
      </c>
      <c r="B1698" s="48" t="s">
        <v>51</v>
      </c>
      <c r="C1698" s="48" t="s">
        <v>50</v>
      </c>
      <c r="D1698" s="58">
        <v>88728</v>
      </c>
    </row>
    <row r="1699" spans="1:4" x14ac:dyDescent="0.25">
      <c r="A1699" s="49">
        <v>42502</v>
      </c>
      <c r="B1699" s="48" t="s">
        <v>59</v>
      </c>
      <c r="C1699" s="48" t="s">
        <v>46</v>
      </c>
      <c r="D1699" s="58">
        <v>128596</v>
      </c>
    </row>
    <row r="1700" spans="1:4" x14ac:dyDescent="0.25">
      <c r="A1700" s="49">
        <v>42445</v>
      </c>
      <c r="B1700" s="48" t="s">
        <v>48</v>
      </c>
      <c r="C1700" s="48" t="s">
        <v>50</v>
      </c>
      <c r="D1700" s="58">
        <v>21091</v>
      </c>
    </row>
    <row r="1701" spans="1:4" x14ac:dyDescent="0.25">
      <c r="A1701" s="49">
        <v>43072</v>
      </c>
      <c r="B1701" s="48" t="s">
        <v>54</v>
      </c>
      <c r="C1701" s="48" t="s">
        <v>43</v>
      </c>
      <c r="D1701" s="58">
        <v>33347</v>
      </c>
    </row>
    <row r="1702" spans="1:4" x14ac:dyDescent="0.25">
      <c r="A1702" s="49">
        <v>43020</v>
      </c>
      <c r="B1702" s="48" t="s">
        <v>44</v>
      </c>
      <c r="C1702" s="48" t="s">
        <v>46</v>
      </c>
      <c r="D1702" s="58">
        <v>32573</v>
      </c>
    </row>
    <row r="1703" spans="1:4" x14ac:dyDescent="0.25">
      <c r="A1703" s="49">
        <v>42487</v>
      </c>
      <c r="B1703" s="48" t="s">
        <v>67</v>
      </c>
      <c r="C1703" s="48" t="s">
        <v>46</v>
      </c>
      <c r="D1703" s="58">
        <v>59482</v>
      </c>
    </row>
    <row r="1704" spans="1:4" x14ac:dyDescent="0.25">
      <c r="A1704" s="49">
        <v>43023</v>
      </c>
      <c r="B1704" s="48" t="s">
        <v>44</v>
      </c>
      <c r="C1704" s="48" t="s">
        <v>52</v>
      </c>
      <c r="D1704" s="58">
        <v>81966</v>
      </c>
    </row>
    <row r="1705" spans="1:4" x14ac:dyDescent="0.25">
      <c r="A1705" s="49">
        <v>43001</v>
      </c>
      <c r="B1705" s="48" t="s">
        <v>42</v>
      </c>
      <c r="C1705" s="48" t="s">
        <v>46</v>
      </c>
      <c r="D1705" s="58">
        <v>16898</v>
      </c>
    </row>
    <row r="1706" spans="1:4" x14ac:dyDescent="0.25">
      <c r="A1706" s="49">
        <v>43020</v>
      </c>
      <c r="B1706" s="48" t="s">
        <v>63</v>
      </c>
      <c r="C1706" s="48" t="s">
        <v>50</v>
      </c>
      <c r="D1706" s="58">
        <v>30322</v>
      </c>
    </row>
    <row r="1707" spans="1:4" x14ac:dyDescent="0.25">
      <c r="A1707" s="49">
        <v>42579</v>
      </c>
      <c r="B1707" s="48" t="s">
        <v>59</v>
      </c>
      <c r="C1707" s="48" t="s">
        <v>43</v>
      </c>
      <c r="D1707" s="58">
        <v>47546</v>
      </c>
    </row>
    <row r="1708" spans="1:4" x14ac:dyDescent="0.25">
      <c r="A1708" s="49">
        <v>42568</v>
      </c>
      <c r="B1708" s="48" t="s">
        <v>61</v>
      </c>
      <c r="C1708" s="48" t="s">
        <v>43</v>
      </c>
      <c r="D1708" s="58">
        <v>52164</v>
      </c>
    </row>
    <row r="1709" spans="1:4" x14ac:dyDescent="0.25">
      <c r="A1709" s="49">
        <v>42699</v>
      </c>
      <c r="B1709" s="48" t="s">
        <v>65</v>
      </c>
      <c r="C1709" s="48" t="s">
        <v>50</v>
      </c>
      <c r="D1709" s="58">
        <v>25870</v>
      </c>
    </row>
    <row r="1710" spans="1:4" x14ac:dyDescent="0.25">
      <c r="A1710" s="49">
        <v>42898</v>
      </c>
      <c r="B1710" s="48" t="s">
        <v>62</v>
      </c>
      <c r="C1710" s="48" t="s">
        <v>43</v>
      </c>
      <c r="D1710" s="58">
        <v>59608</v>
      </c>
    </row>
    <row r="1711" spans="1:4" x14ac:dyDescent="0.25">
      <c r="A1711" s="49">
        <v>42968</v>
      </c>
      <c r="B1711" s="48" t="s">
        <v>58</v>
      </c>
      <c r="C1711" s="48" t="s">
        <v>46</v>
      </c>
      <c r="D1711" s="58">
        <v>98508</v>
      </c>
    </row>
    <row r="1712" spans="1:4" x14ac:dyDescent="0.25">
      <c r="A1712" s="49">
        <v>42669</v>
      </c>
      <c r="B1712" s="48" t="s">
        <v>64</v>
      </c>
      <c r="C1712" s="48" t="s">
        <v>50</v>
      </c>
      <c r="D1712" s="58">
        <v>16126</v>
      </c>
    </row>
    <row r="1713" spans="1:4" x14ac:dyDescent="0.25">
      <c r="A1713" s="49">
        <v>42941</v>
      </c>
      <c r="B1713" s="48" t="s">
        <v>57</v>
      </c>
      <c r="C1713" s="48" t="s">
        <v>52</v>
      </c>
      <c r="D1713" s="58">
        <v>73230</v>
      </c>
    </row>
    <row r="1714" spans="1:4" x14ac:dyDescent="0.25">
      <c r="A1714" s="49">
        <v>42526</v>
      </c>
      <c r="B1714" s="48" t="s">
        <v>57</v>
      </c>
      <c r="C1714" s="48" t="s">
        <v>43</v>
      </c>
      <c r="D1714" s="58">
        <v>90300</v>
      </c>
    </row>
    <row r="1715" spans="1:4" x14ac:dyDescent="0.25">
      <c r="A1715" s="49">
        <v>43050</v>
      </c>
      <c r="B1715" s="48" t="s">
        <v>59</v>
      </c>
      <c r="C1715" s="48" t="s">
        <v>52</v>
      </c>
      <c r="D1715" s="58">
        <v>100230</v>
      </c>
    </row>
    <row r="1716" spans="1:4" x14ac:dyDescent="0.25">
      <c r="A1716" s="49">
        <v>42864</v>
      </c>
      <c r="B1716" s="48" t="s">
        <v>58</v>
      </c>
      <c r="C1716" s="48" t="s">
        <v>46</v>
      </c>
      <c r="D1716" s="58">
        <v>44974</v>
      </c>
    </row>
    <row r="1717" spans="1:4" x14ac:dyDescent="0.25">
      <c r="A1717" s="49">
        <v>43049</v>
      </c>
      <c r="B1717" s="48" t="s">
        <v>58</v>
      </c>
      <c r="C1717" s="48" t="s">
        <v>52</v>
      </c>
      <c r="D1717" s="58">
        <v>51703</v>
      </c>
    </row>
    <row r="1718" spans="1:4" x14ac:dyDescent="0.25">
      <c r="A1718" s="49">
        <v>42471</v>
      </c>
      <c r="B1718" s="48" t="s">
        <v>48</v>
      </c>
      <c r="C1718" s="48" t="s">
        <v>50</v>
      </c>
      <c r="D1718" s="58">
        <v>68336</v>
      </c>
    </row>
    <row r="1719" spans="1:4" x14ac:dyDescent="0.25">
      <c r="A1719" s="49">
        <v>42460</v>
      </c>
      <c r="B1719" s="48" t="s">
        <v>55</v>
      </c>
      <c r="C1719" s="48" t="s">
        <v>52</v>
      </c>
      <c r="D1719" s="58">
        <v>41596</v>
      </c>
    </row>
    <row r="1720" spans="1:4" x14ac:dyDescent="0.25">
      <c r="A1720" s="49">
        <v>42772</v>
      </c>
      <c r="B1720" s="48" t="s">
        <v>44</v>
      </c>
      <c r="C1720" s="48" t="s">
        <v>50</v>
      </c>
      <c r="D1720" s="58">
        <v>38806</v>
      </c>
    </row>
    <row r="1721" spans="1:4" x14ac:dyDescent="0.25">
      <c r="A1721" s="49">
        <v>42526</v>
      </c>
      <c r="B1721" s="48" t="s">
        <v>57</v>
      </c>
      <c r="C1721" s="48" t="s">
        <v>46</v>
      </c>
      <c r="D1721" s="58">
        <v>33360</v>
      </c>
    </row>
    <row r="1722" spans="1:4" x14ac:dyDescent="0.25">
      <c r="A1722" s="49">
        <v>42995</v>
      </c>
      <c r="B1722" s="48" t="s">
        <v>57</v>
      </c>
      <c r="C1722" s="48" t="s">
        <v>46</v>
      </c>
      <c r="D1722" s="58">
        <v>69280</v>
      </c>
    </row>
    <row r="1723" spans="1:4" x14ac:dyDescent="0.25">
      <c r="A1723" s="49">
        <v>42733</v>
      </c>
      <c r="B1723" s="48" t="s">
        <v>64</v>
      </c>
      <c r="C1723" s="48" t="s">
        <v>52</v>
      </c>
      <c r="D1723" s="58">
        <v>50450</v>
      </c>
    </row>
    <row r="1724" spans="1:4" x14ac:dyDescent="0.25">
      <c r="A1724" s="49">
        <v>42401</v>
      </c>
      <c r="B1724" s="48" t="s">
        <v>54</v>
      </c>
      <c r="C1724" s="48" t="s">
        <v>46</v>
      </c>
      <c r="D1724" s="58">
        <v>70482</v>
      </c>
    </row>
    <row r="1725" spans="1:4" x14ac:dyDescent="0.25">
      <c r="A1725" s="49">
        <v>43012</v>
      </c>
      <c r="B1725" s="48" t="s">
        <v>61</v>
      </c>
      <c r="C1725" s="48" t="s">
        <v>50</v>
      </c>
      <c r="D1725" s="58">
        <v>58776</v>
      </c>
    </row>
    <row r="1726" spans="1:4" x14ac:dyDescent="0.25">
      <c r="A1726" s="49">
        <v>42704</v>
      </c>
      <c r="B1726" s="48" t="s">
        <v>68</v>
      </c>
      <c r="C1726" s="48" t="s">
        <v>50</v>
      </c>
      <c r="D1726" s="58">
        <v>53588</v>
      </c>
    </row>
    <row r="1727" spans="1:4" x14ac:dyDescent="0.25">
      <c r="A1727" s="49">
        <v>42671</v>
      </c>
      <c r="B1727" s="48" t="s">
        <v>59</v>
      </c>
      <c r="C1727" s="48" t="s">
        <v>46</v>
      </c>
      <c r="D1727" s="58">
        <v>30456</v>
      </c>
    </row>
    <row r="1728" spans="1:4" x14ac:dyDescent="0.25">
      <c r="A1728" s="49">
        <v>42598</v>
      </c>
      <c r="B1728" s="48" t="s">
        <v>61</v>
      </c>
      <c r="C1728" s="48" t="s">
        <v>50</v>
      </c>
      <c r="D1728" s="58">
        <v>22876</v>
      </c>
    </row>
    <row r="1729" spans="1:4" x14ac:dyDescent="0.25">
      <c r="A1729" s="49">
        <v>42917</v>
      </c>
      <c r="B1729" s="48" t="s">
        <v>65</v>
      </c>
      <c r="C1729" s="48" t="s">
        <v>52</v>
      </c>
      <c r="D1729" s="58">
        <v>48606</v>
      </c>
    </row>
    <row r="1730" spans="1:4" x14ac:dyDescent="0.25">
      <c r="A1730" s="49">
        <v>42931</v>
      </c>
      <c r="B1730" s="48" t="s">
        <v>61</v>
      </c>
      <c r="C1730" s="48" t="s">
        <v>46</v>
      </c>
      <c r="D1730" s="58">
        <v>49830</v>
      </c>
    </row>
    <row r="1731" spans="1:4" x14ac:dyDescent="0.25">
      <c r="A1731" s="49">
        <v>43087</v>
      </c>
      <c r="B1731" s="48" t="s">
        <v>49</v>
      </c>
      <c r="C1731" s="48" t="s">
        <v>50</v>
      </c>
      <c r="D1731" s="58">
        <v>34909</v>
      </c>
    </row>
    <row r="1732" spans="1:4" x14ac:dyDescent="0.25">
      <c r="A1732" s="49">
        <v>42869</v>
      </c>
      <c r="B1732" s="48" t="s">
        <v>67</v>
      </c>
      <c r="C1732" s="48" t="s">
        <v>43</v>
      </c>
      <c r="D1732" s="58">
        <v>96430</v>
      </c>
    </row>
    <row r="1733" spans="1:4" x14ac:dyDescent="0.25">
      <c r="A1733" s="49">
        <v>42434</v>
      </c>
      <c r="B1733" s="48" t="s">
        <v>62</v>
      </c>
      <c r="C1733" s="48" t="s">
        <v>52</v>
      </c>
      <c r="D1733" s="58">
        <v>57254</v>
      </c>
    </row>
    <row r="1734" spans="1:4" x14ac:dyDescent="0.25">
      <c r="A1734" s="49">
        <v>42993</v>
      </c>
      <c r="B1734" s="48" t="s">
        <v>59</v>
      </c>
      <c r="C1734" s="48" t="s">
        <v>52</v>
      </c>
      <c r="D1734" s="58">
        <v>33197</v>
      </c>
    </row>
    <row r="1735" spans="1:4" x14ac:dyDescent="0.25">
      <c r="A1735" s="49">
        <v>43048</v>
      </c>
      <c r="B1735" s="48" t="s">
        <v>66</v>
      </c>
      <c r="C1735" s="48" t="s">
        <v>50</v>
      </c>
      <c r="D1735" s="58">
        <v>31034</v>
      </c>
    </row>
    <row r="1736" spans="1:4" x14ac:dyDescent="0.25">
      <c r="A1736" s="49">
        <v>42404</v>
      </c>
      <c r="B1736" s="48" t="s">
        <v>60</v>
      </c>
      <c r="C1736" s="48" t="s">
        <v>43</v>
      </c>
      <c r="D1736" s="58">
        <v>53034</v>
      </c>
    </row>
    <row r="1737" spans="1:4" x14ac:dyDescent="0.25">
      <c r="A1737" s="49">
        <v>42954</v>
      </c>
      <c r="B1737" s="48" t="s">
        <v>47</v>
      </c>
      <c r="C1737" s="48" t="s">
        <v>52</v>
      </c>
      <c r="D1737" s="58">
        <v>110726</v>
      </c>
    </row>
    <row r="1738" spans="1:4" x14ac:dyDescent="0.25">
      <c r="A1738" s="49">
        <v>42892</v>
      </c>
      <c r="B1738" s="48" t="s">
        <v>49</v>
      </c>
      <c r="C1738" s="48" t="s">
        <v>46</v>
      </c>
      <c r="D1738" s="58">
        <v>44846</v>
      </c>
    </row>
    <row r="1739" spans="1:4" x14ac:dyDescent="0.25">
      <c r="A1739" s="49">
        <v>42968</v>
      </c>
      <c r="B1739" s="48" t="s">
        <v>68</v>
      </c>
      <c r="C1739" s="48" t="s">
        <v>52</v>
      </c>
      <c r="D1739" s="58">
        <v>91908</v>
      </c>
    </row>
    <row r="1740" spans="1:4" x14ac:dyDescent="0.25">
      <c r="A1740" s="49">
        <v>42966</v>
      </c>
      <c r="B1740" s="48" t="s">
        <v>60</v>
      </c>
      <c r="C1740" s="48" t="s">
        <v>43</v>
      </c>
      <c r="D1740" s="58">
        <v>71734</v>
      </c>
    </row>
    <row r="1741" spans="1:4" x14ac:dyDescent="0.25">
      <c r="A1741" s="49">
        <v>42777</v>
      </c>
      <c r="B1741" s="48" t="s">
        <v>65</v>
      </c>
      <c r="C1741" s="48" t="s">
        <v>43</v>
      </c>
      <c r="D1741" s="58">
        <v>41282</v>
      </c>
    </row>
    <row r="1742" spans="1:4" x14ac:dyDescent="0.25">
      <c r="A1742" s="49">
        <v>42378</v>
      </c>
      <c r="B1742" s="48" t="s">
        <v>54</v>
      </c>
      <c r="C1742" s="48" t="s">
        <v>43</v>
      </c>
      <c r="D1742" s="58">
        <v>70368</v>
      </c>
    </row>
    <row r="1743" spans="1:4" x14ac:dyDescent="0.25">
      <c r="A1743" s="49">
        <v>43008</v>
      </c>
      <c r="B1743" s="48" t="s">
        <v>53</v>
      </c>
      <c r="C1743" s="48" t="s">
        <v>52</v>
      </c>
      <c r="D1743" s="58">
        <v>45412</v>
      </c>
    </row>
    <row r="1744" spans="1:4" x14ac:dyDescent="0.25">
      <c r="A1744" s="49">
        <v>42794</v>
      </c>
      <c r="B1744" s="48" t="s">
        <v>44</v>
      </c>
      <c r="C1744" s="48" t="s">
        <v>50</v>
      </c>
      <c r="D1744" s="58">
        <v>65730</v>
      </c>
    </row>
    <row r="1745" spans="1:4" x14ac:dyDescent="0.25">
      <c r="A1745" s="49">
        <v>42382</v>
      </c>
      <c r="B1745" s="48" t="s">
        <v>64</v>
      </c>
      <c r="C1745" s="48" t="s">
        <v>52</v>
      </c>
      <c r="D1745" s="58">
        <v>125758</v>
      </c>
    </row>
    <row r="1746" spans="1:4" x14ac:dyDescent="0.25">
      <c r="A1746" s="49">
        <v>42513</v>
      </c>
      <c r="B1746" s="48" t="s">
        <v>49</v>
      </c>
      <c r="C1746" s="48" t="s">
        <v>50</v>
      </c>
      <c r="D1746" s="58">
        <v>18298</v>
      </c>
    </row>
    <row r="1747" spans="1:4" x14ac:dyDescent="0.25">
      <c r="A1747" s="49">
        <v>42711</v>
      </c>
      <c r="B1747" s="48" t="s">
        <v>61</v>
      </c>
      <c r="C1747" s="48" t="s">
        <v>43</v>
      </c>
      <c r="D1747" s="58">
        <v>36215</v>
      </c>
    </row>
    <row r="1748" spans="1:4" x14ac:dyDescent="0.25">
      <c r="A1748" s="49">
        <v>42774</v>
      </c>
      <c r="B1748" s="48" t="s">
        <v>58</v>
      </c>
      <c r="C1748" s="48" t="s">
        <v>50</v>
      </c>
      <c r="D1748" s="58">
        <v>22217</v>
      </c>
    </row>
    <row r="1749" spans="1:4" x14ac:dyDescent="0.25">
      <c r="A1749" s="49">
        <v>42727</v>
      </c>
      <c r="B1749" s="48" t="s">
        <v>63</v>
      </c>
      <c r="C1749" s="48" t="s">
        <v>43</v>
      </c>
      <c r="D1749" s="58">
        <v>50340</v>
      </c>
    </row>
    <row r="1750" spans="1:4" x14ac:dyDescent="0.25">
      <c r="A1750" s="49">
        <v>42672</v>
      </c>
      <c r="B1750" s="48" t="s">
        <v>65</v>
      </c>
      <c r="C1750" s="48" t="s">
        <v>50</v>
      </c>
      <c r="D1750" s="58">
        <v>17484</v>
      </c>
    </row>
    <row r="1751" spans="1:4" x14ac:dyDescent="0.25">
      <c r="A1751" s="49">
        <v>42667</v>
      </c>
      <c r="B1751" s="48" t="s">
        <v>64</v>
      </c>
      <c r="C1751" s="48" t="s">
        <v>52</v>
      </c>
      <c r="D1751" s="58">
        <v>40468</v>
      </c>
    </row>
    <row r="1752" spans="1:4" x14ac:dyDescent="0.25">
      <c r="A1752" s="49">
        <v>42941</v>
      </c>
      <c r="B1752" s="48" t="s">
        <v>59</v>
      </c>
      <c r="C1752" s="48" t="s">
        <v>52</v>
      </c>
      <c r="D1752" s="58">
        <v>86216</v>
      </c>
    </row>
    <row r="1753" spans="1:4" x14ac:dyDescent="0.25">
      <c r="A1753" s="49">
        <v>42753</v>
      </c>
      <c r="B1753" s="48" t="s">
        <v>53</v>
      </c>
      <c r="C1753" s="48" t="s">
        <v>46</v>
      </c>
      <c r="D1753" s="58">
        <v>34304</v>
      </c>
    </row>
    <row r="1754" spans="1:4" x14ac:dyDescent="0.25">
      <c r="A1754" s="49">
        <v>42850</v>
      </c>
      <c r="B1754" s="48" t="s">
        <v>62</v>
      </c>
      <c r="C1754" s="48" t="s">
        <v>52</v>
      </c>
      <c r="D1754" s="58">
        <v>47406</v>
      </c>
    </row>
    <row r="1755" spans="1:4" x14ac:dyDescent="0.25">
      <c r="A1755" s="49">
        <v>42763</v>
      </c>
      <c r="B1755" s="48" t="s">
        <v>44</v>
      </c>
      <c r="C1755" s="48" t="s">
        <v>52</v>
      </c>
      <c r="D1755" s="58">
        <v>52999</v>
      </c>
    </row>
    <row r="1756" spans="1:4" x14ac:dyDescent="0.25">
      <c r="A1756" s="49">
        <v>42456</v>
      </c>
      <c r="B1756" s="48" t="s">
        <v>57</v>
      </c>
      <c r="C1756" s="48" t="s">
        <v>50</v>
      </c>
      <c r="D1756" s="58">
        <v>58334</v>
      </c>
    </row>
    <row r="1757" spans="1:4" x14ac:dyDescent="0.25">
      <c r="A1757" s="49">
        <v>42884</v>
      </c>
      <c r="B1757" s="48" t="s">
        <v>55</v>
      </c>
      <c r="C1757" s="48" t="s">
        <v>46</v>
      </c>
      <c r="D1757" s="58">
        <v>52586</v>
      </c>
    </row>
    <row r="1758" spans="1:4" x14ac:dyDescent="0.25">
      <c r="A1758" s="49">
        <v>42511</v>
      </c>
      <c r="B1758" s="48" t="s">
        <v>45</v>
      </c>
      <c r="C1758" s="48" t="s">
        <v>52</v>
      </c>
      <c r="D1758" s="58">
        <v>68748</v>
      </c>
    </row>
    <row r="1759" spans="1:4" x14ac:dyDescent="0.25">
      <c r="A1759" s="49">
        <v>42887</v>
      </c>
      <c r="B1759" s="48" t="s">
        <v>48</v>
      </c>
      <c r="C1759" s="48" t="s">
        <v>46</v>
      </c>
      <c r="D1759" s="58">
        <v>21984</v>
      </c>
    </row>
    <row r="1760" spans="1:4" x14ac:dyDescent="0.25">
      <c r="A1760" s="49">
        <v>42620</v>
      </c>
      <c r="B1760" s="48" t="s">
        <v>62</v>
      </c>
      <c r="C1760" s="48" t="s">
        <v>52</v>
      </c>
      <c r="D1760" s="58">
        <v>80278</v>
      </c>
    </row>
    <row r="1761" spans="1:4" x14ac:dyDescent="0.25">
      <c r="A1761" s="49">
        <v>42753</v>
      </c>
      <c r="B1761" s="48" t="s">
        <v>68</v>
      </c>
      <c r="C1761" s="48" t="s">
        <v>43</v>
      </c>
      <c r="D1761" s="58">
        <v>80096</v>
      </c>
    </row>
    <row r="1762" spans="1:4" x14ac:dyDescent="0.25">
      <c r="A1762" s="49">
        <v>42875</v>
      </c>
      <c r="B1762" s="48" t="s">
        <v>44</v>
      </c>
      <c r="C1762" s="48" t="s">
        <v>52</v>
      </c>
      <c r="D1762" s="58">
        <v>42810</v>
      </c>
    </row>
    <row r="1763" spans="1:4" x14ac:dyDescent="0.25">
      <c r="A1763" s="49">
        <v>42923</v>
      </c>
      <c r="B1763" s="48" t="s">
        <v>66</v>
      </c>
      <c r="C1763" s="48" t="s">
        <v>52</v>
      </c>
      <c r="D1763" s="58">
        <v>37136</v>
      </c>
    </row>
    <row r="1764" spans="1:4" x14ac:dyDescent="0.25">
      <c r="A1764" s="49">
        <v>42737</v>
      </c>
      <c r="B1764" s="48" t="s">
        <v>59</v>
      </c>
      <c r="C1764" s="48" t="s">
        <v>46</v>
      </c>
      <c r="D1764" s="58">
        <v>47774</v>
      </c>
    </row>
    <row r="1765" spans="1:4" x14ac:dyDescent="0.25">
      <c r="A1765" s="49">
        <v>42383</v>
      </c>
      <c r="B1765" s="48" t="s">
        <v>67</v>
      </c>
      <c r="C1765" s="48" t="s">
        <v>46</v>
      </c>
      <c r="D1765" s="58">
        <v>30891</v>
      </c>
    </row>
    <row r="1766" spans="1:4" x14ac:dyDescent="0.25">
      <c r="A1766" s="49">
        <v>42864</v>
      </c>
      <c r="B1766" s="48" t="s">
        <v>60</v>
      </c>
      <c r="C1766" s="48" t="s">
        <v>52</v>
      </c>
      <c r="D1766" s="58">
        <v>44538</v>
      </c>
    </row>
    <row r="1767" spans="1:4" x14ac:dyDescent="0.25">
      <c r="A1767" s="49">
        <v>42427</v>
      </c>
      <c r="B1767" s="48" t="s">
        <v>61</v>
      </c>
      <c r="C1767" s="48" t="s">
        <v>50</v>
      </c>
      <c r="D1767" s="58">
        <v>20648</v>
      </c>
    </row>
    <row r="1768" spans="1:4" x14ac:dyDescent="0.25">
      <c r="A1768" s="49">
        <v>42920</v>
      </c>
      <c r="B1768" s="48" t="s">
        <v>64</v>
      </c>
      <c r="C1768" s="48" t="s">
        <v>52</v>
      </c>
      <c r="D1768" s="58">
        <v>103628</v>
      </c>
    </row>
    <row r="1769" spans="1:4" x14ac:dyDescent="0.25">
      <c r="A1769" s="49">
        <v>42948</v>
      </c>
      <c r="B1769" s="48" t="s">
        <v>51</v>
      </c>
      <c r="C1769" s="48" t="s">
        <v>46</v>
      </c>
      <c r="D1769" s="58">
        <v>34662</v>
      </c>
    </row>
    <row r="1770" spans="1:4" x14ac:dyDescent="0.25">
      <c r="A1770" s="49">
        <v>42847</v>
      </c>
      <c r="B1770" s="48" t="s">
        <v>49</v>
      </c>
      <c r="C1770" s="48" t="s">
        <v>50</v>
      </c>
      <c r="D1770" s="58">
        <v>20098</v>
      </c>
    </row>
    <row r="1771" spans="1:4" x14ac:dyDescent="0.25">
      <c r="A1771" s="49">
        <v>42925</v>
      </c>
      <c r="B1771" s="48" t="s">
        <v>60</v>
      </c>
      <c r="C1771" s="48" t="s">
        <v>50</v>
      </c>
      <c r="D1771" s="58">
        <v>37594</v>
      </c>
    </row>
    <row r="1772" spans="1:4" x14ac:dyDescent="0.25">
      <c r="A1772" s="49">
        <v>42513</v>
      </c>
      <c r="B1772" s="48" t="s">
        <v>61</v>
      </c>
      <c r="C1772" s="48" t="s">
        <v>52</v>
      </c>
      <c r="D1772" s="58">
        <v>61466</v>
      </c>
    </row>
    <row r="1773" spans="1:4" x14ac:dyDescent="0.25">
      <c r="A1773" s="49">
        <v>42586</v>
      </c>
      <c r="B1773" s="48" t="s">
        <v>63</v>
      </c>
      <c r="C1773" s="48" t="s">
        <v>52</v>
      </c>
      <c r="D1773" s="58">
        <v>60936</v>
      </c>
    </row>
    <row r="1774" spans="1:4" x14ac:dyDescent="0.25">
      <c r="A1774" s="49">
        <v>42686</v>
      </c>
      <c r="B1774" s="48" t="s">
        <v>59</v>
      </c>
      <c r="C1774" s="48" t="s">
        <v>43</v>
      </c>
      <c r="D1774" s="58">
        <v>106532</v>
      </c>
    </row>
    <row r="1775" spans="1:4" x14ac:dyDescent="0.25">
      <c r="A1775" s="49">
        <v>42721</v>
      </c>
      <c r="B1775" s="48" t="s">
        <v>68</v>
      </c>
      <c r="C1775" s="48" t="s">
        <v>52</v>
      </c>
      <c r="D1775" s="58">
        <v>24647</v>
      </c>
    </row>
    <row r="1776" spans="1:4" x14ac:dyDescent="0.25">
      <c r="A1776" s="49">
        <v>42935</v>
      </c>
      <c r="B1776" s="48" t="s">
        <v>58</v>
      </c>
      <c r="C1776" s="48" t="s">
        <v>46</v>
      </c>
      <c r="D1776" s="58">
        <v>22229</v>
      </c>
    </row>
    <row r="1777" spans="1:4" x14ac:dyDescent="0.25">
      <c r="A1777" s="49">
        <v>43038</v>
      </c>
      <c r="B1777" s="48" t="s">
        <v>64</v>
      </c>
      <c r="C1777" s="48" t="s">
        <v>43</v>
      </c>
      <c r="D1777" s="58">
        <v>97674</v>
      </c>
    </row>
    <row r="1778" spans="1:4" x14ac:dyDescent="0.25">
      <c r="A1778" s="49">
        <v>43060</v>
      </c>
      <c r="B1778" s="48" t="s">
        <v>51</v>
      </c>
      <c r="C1778" s="48" t="s">
        <v>52</v>
      </c>
      <c r="D1778" s="58">
        <v>39196</v>
      </c>
    </row>
    <row r="1779" spans="1:4" x14ac:dyDescent="0.25">
      <c r="A1779" s="49">
        <v>42674</v>
      </c>
      <c r="B1779" s="48" t="s">
        <v>57</v>
      </c>
      <c r="C1779" s="48" t="s">
        <v>50</v>
      </c>
      <c r="D1779" s="58">
        <v>30661</v>
      </c>
    </row>
    <row r="1780" spans="1:4" x14ac:dyDescent="0.25">
      <c r="A1780" s="49">
        <v>42463</v>
      </c>
      <c r="B1780" s="48" t="s">
        <v>49</v>
      </c>
      <c r="C1780" s="48" t="s">
        <v>50</v>
      </c>
      <c r="D1780" s="58">
        <v>51594</v>
      </c>
    </row>
    <row r="1781" spans="1:4" x14ac:dyDescent="0.25">
      <c r="A1781" s="49">
        <v>42466</v>
      </c>
      <c r="B1781" s="48" t="s">
        <v>59</v>
      </c>
      <c r="C1781" s="48" t="s">
        <v>43</v>
      </c>
      <c r="D1781" s="58">
        <v>32954</v>
      </c>
    </row>
    <row r="1782" spans="1:4" x14ac:dyDescent="0.25">
      <c r="A1782" s="49">
        <v>42926</v>
      </c>
      <c r="B1782" s="48" t="s">
        <v>60</v>
      </c>
      <c r="C1782" s="48" t="s">
        <v>52</v>
      </c>
      <c r="D1782" s="58">
        <v>118450</v>
      </c>
    </row>
    <row r="1783" spans="1:4" x14ac:dyDescent="0.25">
      <c r="A1783" s="49">
        <v>42954</v>
      </c>
      <c r="B1783" s="48" t="s">
        <v>57</v>
      </c>
      <c r="C1783" s="48" t="s">
        <v>52</v>
      </c>
      <c r="D1783" s="58">
        <v>99452</v>
      </c>
    </row>
    <row r="1784" spans="1:4" x14ac:dyDescent="0.25">
      <c r="A1784" s="49">
        <v>42436</v>
      </c>
      <c r="B1784" s="48" t="s">
        <v>55</v>
      </c>
      <c r="C1784" s="48" t="s">
        <v>50</v>
      </c>
      <c r="D1784" s="58">
        <v>21200</v>
      </c>
    </row>
    <row r="1785" spans="1:4" x14ac:dyDescent="0.25">
      <c r="A1785" s="49">
        <v>42434</v>
      </c>
      <c r="B1785" s="48" t="s">
        <v>67</v>
      </c>
      <c r="C1785" s="48" t="s">
        <v>46</v>
      </c>
      <c r="D1785" s="58">
        <v>35155</v>
      </c>
    </row>
    <row r="1786" spans="1:4" x14ac:dyDescent="0.25">
      <c r="A1786" s="49">
        <v>43065</v>
      </c>
      <c r="B1786" s="48" t="s">
        <v>51</v>
      </c>
      <c r="C1786" s="48" t="s">
        <v>50</v>
      </c>
      <c r="D1786" s="58">
        <v>43216</v>
      </c>
    </row>
    <row r="1787" spans="1:4" x14ac:dyDescent="0.25">
      <c r="A1787" s="49">
        <v>42967</v>
      </c>
      <c r="B1787" s="48" t="s">
        <v>60</v>
      </c>
      <c r="C1787" s="48" t="s">
        <v>46</v>
      </c>
      <c r="D1787" s="58">
        <v>91998</v>
      </c>
    </row>
    <row r="1788" spans="1:4" x14ac:dyDescent="0.25">
      <c r="A1788" s="49">
        <v>42707</v>
      </c>
      <c r="B1788" s="48" t="s">
        <v>54</v>
      </c>
      <c r="C1788" s="48" t="s">
        <v>46</v>
      </c>
      <c r="D1788" s="58">
        <v>58948</v>
      </c>
    </row>
    <row r="1789" spans="1:4" x14ac:dyDescent="0.25">
      <c r="A1789" s="49">
        <v>42552</v>
      </c>
      <c r="B1789" s="48" t="s">
        <v>62</v>
      </c>
      <c r="C1789" s="48" t="s">
        <v>50</v>
      </c>
      <c r="D1789" s="58">
        <v>27239</v>
      </c>
    </row>
    <row r="1790" spans="1:4" x14ac:dyDescent="0.25">
      <c r="A1790" s="49">
        <v>42928</v>
      </c>
      <c r="B1790" s="48" t="s">
        <v>68</v>
      </c>
      <c r="C1790" s="48" t="s">
        <v>52</v>
      </c>
      <c r="D1790" s="58">
        <v>55486</v>
      </c>
    </row>
    <row r="1791" spans="1:4" x14ac:dyDescent="0.25">
      <c r="A1791" s="49">
        <v>42776</v>
      </c>
      <c r="B1791" s="48" t="s">
        <v>68</v>
      </c>
      <c r="C1791" s="48" t="s">
        <v>50</v>
      </c>
      <c r="D1791" s="58">
        <v>102416</v>
      </c>
    </row>
    <row r="1792" spans="1:4" x14ac:dyDescent="0.25">
      <c r="A1792" s="49">
        <v>42780</v>
      </c>
      <c r="B1792" s="48" t="s">
        <v>42</v>
      </c>
      <c r="C1792" s="48" t="s">
        <v>46</v>
      </c>
      <c r="D1792" s="58">
        <v>19572</v>
      </c>
    </row>
    <row r="1793" spans="1:4" x14ac:dyDescent="0.25">
      <c r="A1793" s="49">
        <v>42680</v>
      </c>
      <c r="B1793" s="48" t="s">
        <v>48</v>
      </c>
      <c r="C1793" s="48" t="s">
        <v>43</v>
      </c>
      <c r="D1793" s="58">
        <v>39724</v>
      </c>
    </row>
    <row r="1794" spans="1:4" x14ac:dyDescent="0.25">
      <c r="A1794" s="49">
        <v>42858</v>
      </c>
      <c r="B1794" s="48" t="s">
        <v>55</v>
      </c>
      <c r="C1794" s="48" t="s">
        <v>50</v>
      </c>
      <c r="D1794" s="58">
        <v>55917</v>
      </c>
    </row>
    <row r="1795" spans="1:4" x14ac:dyDescent="0.25">
      <c r="A1795" s="49">
        <v>42820</v>
      </c>
      <c r="B1795" s="48" t="s">
        <v>66</v>
      </c>
      <c r="C1795" s="48" t="s">
        <v>50</v>
      </c>
      <c r="D1795" s="58">
        <v>29078</v>
      </c>
    </row>
    <row r="1796" spans="1:4" x14ac:dyDescent="0.25">
      <c r="A1796" s="49">
        <v>42859</v>
      </c>
      <c r="B1796" s="48" t="s">
        <v>60</v>
      </c>
      <c r="C1796" s="48" t="s">
        <v>46</v>
      </c>
      <c r="D1796" s="58">
        <v>73362</v>
      </c>
    </row>
    <row r="1797" spans="1:4" x14ac:dyDescent="0.25">
      <c r="A1797" s="49">
        <v>42912</v>
      </c>
      <c r="B1797" s="48" t="s">
        <v>45</v>
      </c>
      <c r="C1797" s="48" t="s">
        <v>43</v>
      </c>
      <c r="D1797" s="58">
        <v>71200</v>
      </c>
    </row>
    <row r="1798" spans="1:4" x14ac:dyDescent="0.25">
      <c r="A1798" s="49">
        <v>42976</v>
      </c>
      <c r="B1798" s="48" t="s">
        <v>53</v>
      </c>
      <c r="C1798" s="48" t="s">
        <v>50</v>
      </c>
      <c r="D1798" s="58">
        <v>23934</v>
      </c>
    </row>
    <row r="1799" spans="1:4" x14ac:dyDescent="0.25">
      <c r="A1799" s="49">
        <v>42412</v>
      </c>
      <c r="B1799" s="48" t="s">
        <v>49</v>
      </c>
      <c r="C1799" s="48" t="s">
        <v>43</v>
      </c>
      <c r="D1799" s="58">
        <v>42220</v>
      </c>
    </row>
    <row r="1800" spans="1:4" x14ac:dyDescent="0.25">
      <c r="A1800" s="49">
        <v>42620</v>
      </c>
      <c r="B1800" s="48" t="s">
        <v>66</v>
      </c>
      <c r="C1800" s="48" t="s">
        <v>43</v>
      </c>
      <c r="D1800" s="58">
        <v>88488</v>
      </c>
    </row>
    <row r="1801" spans="1:4" x14ac:dyDescent="0.25">
      <c r="A1801" s="49">
        <v>42963</v>
      </c>
      <c r="B1801" s="48" t="s">
        <v>47</v>
      </c>
      <c r="C1801" s="48" t="s">
        <v>50</v>
      </c>
      <c r="D1801" s="58">
        <v>18297</v>
      </c>
    </row>
    <row r="1802" spans="1:4" x14ac:dyDescent="0.25">
      <c r="A1802" s="49">
        <v>42727</v>
      </c>
      <c r="B1802" s="48" t="s">
        <v>67</v>
      </c>
      <c r="C1802" s="48" t="s">
        <v>43</v>
      </c>
      <c r="D1802" s="58">
        <v>16010</v>
      </c>
    </row>
    <row r="1803" spans="1:4" x14ac:dyDescent="0.25">
      <c r="A1803" s="49">
        <v>42926</v>
      </c>
      <c r="B1803" s="48" t="s">
        <v>55</v>
      </c>
      <c r="C1803" s="48" t="s">
        <v>46</v>
      </c>
      <c r="D1803" s="58">
        <v>19044</v>
      </c>
    </row>
    <row r="1804" spans="1:4" x14ac:dyDescent="0.25">
      <c r="A1804" s="49">
        <v>43044</v>
      </c>
      <c r="B1804" s="48" t="s">
        <v>51</v>
      </c>
      <c r="C1804" s="48" t="s">
        <v>50</v>
      </c>
      <c r="D1804" s="58">
        <v>16402</v>
      </c>
    </row>
    <row r="1805" spans="1:4" x14ac:dyDescent="0.25">
      <c r="A1805" s="49">
        <v>42504</v>
      </c>
      <c r="B1805" s="48" t="s">
        <v>53</v>
      </c>
      <c r="C1805" s="48" t="s">
        <v>46</v>
      </c>
      <c r="D1805" s="58">
        <v>68108</v>
      </c>
    </row>
    <row r="1806" spans="1:4" x14ac:dyDescent="0.25">
      <c r="A1806" s="49">
        <v>43042</v>
      </c>
      <c r="B1806" s="48" t="s">
        <v>67</v>
      </c>
      <c r="C1806" s="48" t="s">
        <v>50</v>
      </c>
      <c r="D1806" s="58">
        <v>97071</v>
      </c>
    </row>
    <row r="1807" spans="1:4" x14ac:dyDescent="0.25">
      <c r="A1807" s="49">
        <v>43029</v>
      </c>
      <c r="B1807" s="48" t="s">
        <v>44</v>
      </c>
      <c r="C1807" s="48" t="s">
        <v>52</v>
      </c>
      <c r="D1807" s="58">
        <v>60922</v>
      </c>
    </row>
    <row r="1808" spans="1:4" x14ac:dyDescent="0.25">
      <c r="A1808" s="49">
        <v>42916</v>
      </c>
      <c r="B1808" s="48" t="s">
        <v>51</v>
      </c>
      <c r="C1808" s="48" t="s">
        <v>43</v>
      </c>
      <c r="D1808" s="58">
        <v>147975</v>
      </c>
    </row>
    <row r="1809" spans="1:4" x14ac:dyDescent="0.25">
      <c r="A1809" s="49">
        <v>42774</v>
      </c>
      <c r="B1809" s="48" t="s">
        <v>42</v>
      </c>
      <c r="C1809" s="48" t="s">
        <v>52</v>
      </c>
      <c r="D1809" s="58">
        <v>37227</v>
      </c>
    </row>
    <row r="1810" spans="1:4" x14ac:dyDescent="0.25">
      <c r="A1810" s="49">
        <v>42969</v>
      </c>
      <c r="B1810" s="48" t="s">
        <v>54</v>
      </c>
      <c r="C1810" s="48" t="s">
        <v>50</v>
      </c>
      <c r="D1810" s="58">
        <v>63718</v>
      </c>
    </row>
    <row r="1811" spans="1:4" x14ac:dyDescent="0.25">
      <c r="A1811" s="49">
        <v>43090</v>
      </c>
      <c r="B1811" s="48" t="s">
        <v>60</v>
      </c>
      <c r="C1811" s="48" t="s">
        <v>52</v>
      </c>
      <c r="D1811" s="58">
        <v>56321</v>
      </c>
    </row>
    <row r="1812" spans="1:4" x14ac:dyDescent="0.25">
      <c r="A1812" s="49">
        <v>43072</v>
      </c>
      <c r="B1812" s="48" t="s">
        <v>62</v>
      </c>
      <c r="C1812" s="48" t="s">
        <v>43</v>
      </c>
      <c r="D1812" s="58">
        <v>39201</v>
      </c>
    </row>
    <row r="1813" spans="1:4" x14ac:dyDescent="0.25">
      <c r="A1813" s="49">
        <v>42557</v>
      </c>
      <c r="B1813" s="48" t="s">
        <v>60</v>
      </c>
      <c r="C1813" s="48" t="s">
        <v>50</v>
      </c>
      <c r="D1813" s="58">
        <v>34960</v>
      </c>
    </row>
    <row r="1814" spans="1:4" x14ac:dyDescent="0.25">
      <c r="A1814" s="49">
        <v>42653</v>
      </c>
      <c r="B1814" s="48" t="s">
        <v>64</v>
      </c>
      <c r="C1814" s="48" t="s">
        <v>50</v>
      </c>
      <c r="D1814" s="58">
        <v>56250</v>
      </c>
    </row>
    <row r="1815" spans="1:4" x14ac:dyDescent="0.25">
      <c r="A1815" s="49">
        <v>43058</v>
      </c>
      <c r="B1815" s="48" t="s">
        <v>54</v>
      </c>
      <c r="C1815" s="48" t="s">
        <v>50</v>
      </c>
      <c r="D1815" s="58">
        <v>26820</v>
      </c>
    </row>
    <row r="1816" spans="1:4" x14ac:dyDescent="0.25">
      <c r="A1816" s="49">
        <v>42875</v>
      </c>
      <c r="B1816" s="48" t="s">
        <v>60</v>
      </c>
      <c r="C1816" s="48" t="s">
        <v>50</v>
      </c>
      <c r="D1816" s="58">
        <v>33530</v>
      </c>
    </row>
    <row r="1817" spans="1:4" x14ac:dyDescent="0.25">
      <c r="A1817" s="49">
        <v>42418</v>
      </c>
      <c r="B1817" s="48" t="s">
        <v>55</v>
      </c>
      <c r="C1817" s="48" t="s">
        <v>43</v>
      </c>
      <c r="D1817" s="58">
        <v>44332</v>
      </c>
    </row>
    <row r="1818" spans="1:4" x14ac:dyDescent="0.25">
      <c r="A1818" s="49">
        <v>43006</v>
      </c>
      <c r="B1818" s="48" t="s">
        <v>59</v>
      </c>
      <c r="C1818" s="48" t="s">
        <v>52</v>
      </c>
      <c r="D1818" s="58">
        <v>43714</v>
      </c>
    </row>
    <row r="1819" spans="1:4" x14ac:dyDescent="0.25">
      <c r="A1819" s="49">
        <v>42884</v>
      </c>
      <c r="B1819" s="48" t="s">
        <v>68</v>
      </c>
      <c r="C1819" s="48" t="s">
        <v>50</v>
      </c>
      <c r="D1819" s="58">
        <v>112560</v>
      </c>
    </row>
    <row r="1820" spans="1:4" x14ac:dyDescent="0.25">
      <c r="A1820" s="49">
        <v>42817</v>
      </c>
      <c r="B1820" s="48" t="s">
        <v>63</v>
      </c>
      <c r="C1820" s="48" t="s">
        <v>52</v>
      </c>
      <c r="D1820" s="58">
        <v>48889</v>
      </c>
    </row>
    <row r="1821" spans="1:4" x14ac:dyDescent="0.25">
      <c r="A1821" s="49">
        <v>42737</v>
      </c>
      <c r="B1821" s="48" t="s">
        <v>62</v>
      </c>
      <c r="C1821" s="48" t="s">
        <v>43</v>
      </c>
      <c r="D1821" s="58">
        <v>52325</v>
      </c>
    </row>
    <row r="1822" spans="1:4" x14ac:dyDescent="0.25">
      <c r="A1822" s="49">
        <v>42783</v>
      </c>
      <c r="B1822" s="48" t="s">
        <v>65</v>
      </c>
      <c r="C1822" s="48" t="s">
        <v>46</v>
      </c>
      <c r="D1822" s="58">
        <v>24188</v>
      </c>
    </row>
    <row r="1823" spans="1:4" x14ac:dyDescent="0.25">
      <c r="A1823" s="49">
        <v>42537</v>
      </c>
      <c r="B1823" s="48" t="s">
        <v>63</v>
      </c>
      <c r="C1823" s="48" t="s">
        <v>50</v>
      </c>
      <c r="D1823" s="58">
        <v>66876</v>
      </c>
    </row>
    <row r="1824" spans="1:4" x14ac:dyDescent="0.25">
      <c r="A1824" s="49">
        <v>43076</v>
      </c>
      <c r="B1824" s="48" t="s">
        <v>54</v>
      </c>
      <c r="C1824" s="48" t="s">
        <v>43</v>
      </c>
      <c r="D1824" s="58">
        <v>94161</v>
      </c>
    </row>
    <row r="1825" spans="1:4" x14ac:dyDescent="0.25">
      <c r="A1825" s="49">
        <v>42640</v>
      </c>
      <c r="B1825" s="48" t="s">
        <v>66</v>
      </c>
      <c r="C1825" s="48" t="s">
        <v>50</v>
      </c>
      <c r="D1825" s="58">
        <v>118008</v>
      </c>
    </row>
    <row r="1826" spans="1:4" x14ac:dyDescent="0.25">
      <c r="A1826" s="49">
        <v>42971</v>
      </c>
      <c r="B1826" s="48" t="s">
        <v>44</v>
      </c>
      <c r="C1826" s="48" t="s">
        <v>52</v>
      </c>
      <c r="D1826" s="58">
        <v>27370</v>
      </c>
    </row>
    <row r="1827" spans="1:4" x14ac:dyDescent="0.25">
      <c r="A1827" s="49">
        <v>43064</v>
      </c>
      <c r="B1827" s="48" t="s">
        <v>66</v>
      </c>
      <c r="C1827" s="48" t="s">
        <v>43</v>
      </c>
      <c r="D1827" s="58">
        <v>32639</v>
      </c>
    </row>
    <row r="1828" spans="1:4" x14ac:dyDescent="0.25">
      <c r="A1828" s="49">
        <v>42517</v>
      </c>
      <c r="B1828" s="48" t="s">
        <v>55</v>
      </c>
      <c r="C1828" s="48" t="s">
        <v>46</v>
      </c>
      <c r="D1828" s="58">
        <v>74308</v>
      </c>
    </row>
    <row r="1829" spans="1:4" x14ac:dyDescent="0.25">
      <c r="A1829" s="49">
        <v>42778</v>
      </c>
      <c r="B1829" s="48" t="s">
        <v>67</v>
      </c>
      <c r="C1829" s="48" t="s">
        <v>52</v>
      </c>
      <c r="D1829" s="58">
        <v>38565</v>
      </c>
    </row>
    <row r="1830" spans="1:4" x14ac:dyDescent="0.25">
      <c r="A1830" s="49">
        <v>42603</v>
      </c>
      <c r="B1830" s="48" t="s">
        <v>63</v>
      </c>
      <c r="C1830" s="48" t="s">
        <v>46</v>
      </c>
      <c r="D1830" s="58">
        <v>14947</v>
      </c>
    </row>
    <row r="1831" spans="1:4" x14ac:dyDescent="0.25">
      <c r="A1831" s="49">
        <v>42749</v>
      </c>
      <c r="B1831" s="48" t="s">
        <v>65</v>
      </c>
      <c r="C1831" s="48" t="s">
        <v>43</v>
      </c>
      <c r="D1831" s="58">
        <v>56422</v>
      </c>
    </row>
    <row r="1832" spans="1:4" x14ac:dyDescent="0.25">
      <c r="A1832" s="49">
        <v>43000</v>
      </c>
      <c r="B1832" s="48" t="s">
        <v>42</v>
      </c>
      <c r="C1832" s="48" t="s">
        <v>43</v>
      </c>
      <c r="D1832" s="58">
        <v>105552</v>
      </c>
    </row>
    <row r="1833" spans="1:4" x14ac:dyDescent="0.25">
      <c r="A1833" s="49">
        <v>42600</v>
      </c>
      <c r="B1833" s="48" t="s">
        <v>51</v>
      </c>
      <c r="C1833" s="48" t="s">
        <v>46</v>
      </c>
      <c r="D1833" s="58">
        <v>49768</v>
      </c>
    </row>
    <row r="1834" spans="1:4" x14ac:dyDescent="0.25">
      <c r="A1834" s="49">
        <v>42467</v>
      </c>
      <c r="B1834" s="48" t="s">
        <v>67</v>
      </c>
      <c r="C1834" s="48" t="s">
        <v>50</v>
      </c>
      <c r="D1834" s="58">
        <v>56710</v>
      </c>
    </row>
    <row r="1835" spans="1:4" x14ac:dyDescent="0.25">
      <c r="A1835" s="49">
        <v>42505</v>
      </c>
      <c r="B1835" s="48" t="s">
        <v>49</v>
      </c>
      <c r="C1835" s="48" t="s">
        <v>46</v>
      </c>
      <c r="D1835" s="58">
        <v>16412</v>
      </c>
    </row>
    <row r="1836" spans="1:4" x14ac:dyDescent="0.25">
      <c r="A1836" s="49">
        <v>42754</v>
      </c>
      <c r="B1836" s="48" t="s">
        <v>55</v>
      </c>
      <c r="C1836" s="48" t="s">
        <v>43</v>
      </c>
      <c r="D1836" s="58">
        <v>28409</v>
      </c>
    </row>
    <row r="1837" spans="1:4" x14ac:dyDescent="0.25">
      <c r="A1837" s="49">
        <v>43037</v>
      </c>
      <c r="B1837" s="48" t="s">
        <v>42</v>
      </c>
      <c r="C1837" s="48" t="s">
        <v>43</v>
      </c>
      <c r="D1837" s="58">
        <v>37615</v>
      </c>
    </row>
    <row r="1838" spans="1:4" x14ac:dyDescent="0.25">
      <c r="A1838" s="49">
        <v>42589</v>
      </c>
      <c r="B1838" s="48" t="s">
        <v>44</v>
      </c>
      <c r="C1838" s="48" t="s">
        <v>50</v>
      </c>
      <c r="D1838" s="58">
        <v>37282</v>
      </c>
    </row>
    <row r="1839" spans="1:4" x14ac:dyDescent="0.25">
      <c r="A1839" s="49">
        <v>42861</v>
      </c>
      <c r="B1839" s="48" t="s">
        <v>59</v>
      </c>
      <c r="C1839" s="48" t="s">
        <v>43</v>
      </c>
      <c r="D1839" s="58">
        <v>28704</v>
      </c>
    </row>
    <row r="1840" spans="1:4" x14ac:dyDescent="0.25">
      <c r="A1840" s="49">
        <v>42382</v>
      </c>
      <c r="B1840" s="48" t="s">
        <v>64</v>
      </c>
      <c r="C1840" s="48" t="s">
        <v>52</v>
      </c>
      <c r="D1840" s="58">
        <v>112388</v>
      </c>
    </row>
    <row r="1841" spans="1:4" x14ac:dyDescent="0.25">
      <c r="A1841" s="49">
        <v>42547</v>
      </c>
      <c r="B1841" s="48" t="s">
        <v>47</v>
      </c>
      <c r="C1841" s="48" t="s">
        <v>46</v>
      </c>
      <c r="D1841" s="58">
        <v>28134</v>
      </c>
    </row>
    <row r="1842" spans="1:4" x14ac:dyDescent="0.25">
      <c r="A1842" s="49">
        <v>42546</v>
      </c>
      <c r="B1842" s="48" t="s">
        <v>44</v>
      </c>
      <c r="C1842" s="48" t="s">
        <v>43</v>
      </c>
      <c r="D1842" s="58">
        <v>51259</v>
      </c>
    </row>
    <row r="1843" spans="1:4" x14ac:dyDescent="0.25">
      <c r="A1843" s="49">
        <v>42959</v>
      </c>
      <c r="B1843" s="48" t="s">
        <v>55</v>
      </c>
      <c r="C1843" s="48" t="s">
        <v>52</v>
      </c>
      <c r="D1843" s="58">
        <v>21769</v>
      </c>
    </row>
    <row r="1844" spans="1:4" x14ac:dyDescent="0.25">
      <c r="A1844" s="49">
        <v>42922</v>
      </c>
      <c r="B1844" s="48" t="s">
        <v>42</v>
      </c>
      <c r="C1844" s="48" t="s">
        <v>52</v>
      </c>
      <c r="D1844" s="58">
        <v>51924</v>
      </c>
    </row>
    <row r="1845" spans="1:4" x14ac:dyDescent="0.25">
      <c r="A1845" s="49">
        <v>43026</v>
      </c>
      <c r="B1845" s="48" t="s">
        <v>57</v>
      </c>
      <c r="C1845" s="48" t="s">
        <v>50</v>
      </c>
      <c r="D1845" s="58">
        <v>58802</v>
      </c>
    </row>
    <row r="1846" spans="1:4" x14ac:dyDescent="0.25">
      <c r="A1846" s="49">
        <v>42986</v>
      </c>
      <c r="B1846" s="48" t="s">
        <v>59</v>
      </c>
      <c r="C1846" s="48" t="s">
        <v>52</v>
      </c>
      <c r="D1846" s="58">
        <v>31376</v>
      </c>
    </row>
    <row r="1847" spans="1:4" x14ac:dyDescent="0.25">
      <c r="A1847" s="49">
        <v>42804</v>
      </c>
      <c r="B1847" s="48" t="s">
        <v>60</v>
      </c>
      <c r="C1847" s="48" t="s">
        <v>46</v>
      </c>
      <c r="D1847" s="58">
        <v>142912</v>
      </c>
    </row>
    <row r="1848" spans="1:4" x14ac:dyDescent="0.25">
      <c r="A1848" s="49">
        <v>42555</v>
      </c>
      <c r="B1848" s="48" t="s">
        <v>55</v>
      </c>
      <c r="C1848" s="48" t="s">
        <v>52</v>
      </c>
      <c r="D1848" s="58">
        <v>31238</v>
      </c>
    </row>
    <row r="1849" spans="1:4" x14ac:dyDescent="0.25">
      <c r="A1849" s="49">
        <v>42775</v>
      </c>
      <c r="B1849" s="48" t="s">
        <v>55</v>
      </c>
      <c r="C1849" s="48" t="s">
        <v>43</v>
      </c>
      <c r="D1849" s="58">
        <v>94706</v>
      </c>
    </row>
    <row r="1850" spans="1:4" x14ac:dyDescent="0.25">
      <c r="A1850" s="49">
        <v>42725</v>
      </c>
      <c r="B1850" s="48" t="s">
        <v>45</v>
      </c>
      <c r="C1850" s="48" t="s">
        <v>52</v>
      </c>
      <c r="D1850" s="58">
        <v>59408</v>
      </c>
    </row>
    <row r="1851" spans="1:4" x14ac:dyDescent="0.25">
      <c r="A1851" s="49">
        <v>42894</v>
      </c>
      <c r="B1851" s="48" t="s">
        <v>42</v>
      </c>
      <c r="C1851" s="48" t="s">
        <v>50</v>
      </c>
      <c r="D1851" s="58">
        <v>22985</v>
      </c>
    </row>
    <row r="1852" spans="1:4" x14ac:dyDescent="0.25">
      <c r="A1852" s="49">
        <v>42560</v>
      </c>
      <c r="B1852" s="48" t="s">
        <v>57</v>
      </c>
      <c r="C1852" s="48" t="s">
        <v>52</v>
      </c>
      <c r="D1852" s="58">
        <v>32950</v>
      </c>
    </row>
    <row r="1853" spans="1:4" x14ac:dyDescent="0.25">
      <c r="A1853" s="49">
        <v>42719</v>
      </c>
      <c r="B1853" s="48" t="s">
        <v>65</v>
      </c>
      <c r="C1853" s="48" t="s">
        <v>46</v>
      </c>
      <c r="D1853" s="58">
        <v>31296</v>
      </c>
    </row>
    <row r="1854" spans="1:4" x14ac:dyDescent="0.25">
      <c r="A1854" s="49">
        <v>42386</v>
      </c>
      <c r="B1854" s="48" t="s">
        <v>47</v>
      </c>
      <c r="C1854" s="48" t="s">
        <v>46</v>
      </c>
      <c r="D1854" s="58">
        <v>45220</v>
      </c>
    </row>
    <row r="1855" spans="1:4" x14ac:dyDescent="0.25">
      <c r="A1855" s="49">
        <v>42855</v>
      </c>
      <c r="B1855" s="48" t="s">
        <v>61</v>
      </c>
      <c r="C1855" s="48" t="s">
        <v>50</v>
      </c>
      <c r="D1855" s="58">
        <v>49514</v>
      </c>
    </row>
    <row r="1856" spans="1:4" x14ac:dyDescent="0.25">
      <c r="A1856" s="49">
        <v>42717</v>
      </c>
      <c r="B1856" s="48" t="s">
        <v>67</v>
      </c>
      <c r="C1856" s="48" t="s">
        <v>52</v>
      </c>
      <c r="D1856" s="58">
        <v>39184</v>
      </c>
    </row>
    <row r="1857" spans="1:4" x14ac:dyDescent="0.25">
      <c r="A1857" s="49">
        <v>42961</v>
      </c>
      <c r="B1857" s="48" t="s">
        <v>61</v>
      </c>
      <c r="C1857" s="48" t="s">
        <v>43</v>
      </c>
      <c r="D1857" s="58">
        <v>105030</v>
      </c>
    </row>
    <row r="1858" spans="1:4" x14ac:dyDescent="0.25">
      <c r="A1858" s="49">
        <v>42514</v>
      </c>
      <c r="B1858" s="48" t="s">
        <v>62</v>
      </c>
      <c r="C1858" s="48" t="s">
        <v>46</v>
      </c>
      <c r="D1858" s="58">
        <v>31256</v>
      </c>
    </row>
    <row r="1859" spans="1:4" x14ac:dyDescent="0.25">
      <c r="A1859" s="49">
        <v>42512</v>
      </c>
      <c r="B1859" s="48" t="s">
        <v>57</v>
      </c>
      <c r="C1859" s="48" t="s">
        <v>52</v>
      </c>
      <c r="D1859" s="58">
        <v>51746</v>
      </c>
    </row>
    <row r="1860" spans="1:4" x14ac:dyDescent="0.25">
      <c r="A1860" s="49">
        <v>42391</v>
      </c>
      <c r="B1860" s="48" t="s">
        <v>42</v>
      </c>
      <c r="C1860" s="48" t="s">
        <v>46</v>
      </c>
      <c r="D1860" s="58">
        <v>76998</v>
      </c>
    </row>
    <row r="1861" spans="1:4" x14ac:dyDescent="0.25">
      <c r="A1861" s="49">
        <v>42882</v>
      </c>
      <c r="B1861" s="48" t="s">
        <v>66</v>
      </c>
      <c r="C1861" s="48" t="s">
        <v>43</v>
      </c>
      <c r="D1861" s="58">
        <v>38180</v>
      </c>
    </row>
    <row r="1862" spans="1:4" x14ac:dyDescent="0.25">
      <c r="A1862" s="49">
        <v>42989</v>
      </c>
      <c r="B1862" s="48" t="s">
        <v>68</v>
      </c>
      <c r="C1862" s="48" t="s">
        <v>50</v>
      </c>
      <c r="D1862" s="58">
        <v>28657</v>
      </c>
    </row>
    <row r="1863" spans="1:4" x14ac:dyDescent="0.25">
      <c r="A1863" s="49">
        <v>42557</v>
      </c>
      <c r="B1863" s="48" t="s">
        <v>63</v>
      </c>
      <c r="C1863" s="48" t="s">
        <v>50</v>
      </c>
      <c r="D1863" s="58">
        <v>54682</v>
      </c>
    </row>
    <row r="1864" spans="1:4" x14ac:dyDescent="0.25">
      <c r="A1864" s="49">
        <v>42390</v>
      </c>
      <c r="B1864" s="48" t="s">
        <v>58</v>
      </c>
      <c r="C1864" s="48" t="s">
        <v>50</v>
      </c>
      <c r="D1864" s="58">
        <v>56484</v>
      </c>
    </row>
    <row r="1865" spans="1:4" x14ac:dyDescent="0.25">
      <c r="A1865" s="49">
        <v>42881</v>
      </c>
      <c r="B1865" s="48" t="s">
        <v>67</v>
      </c>
      <c r="C1865" s="48" t="s">
        <v>50</v>
      </c>
      <c r="D1865" s="58">
        <v>22320</v>
      </c>
    </row>
    <row r="1866" spans="1:4" x14ac:dyDescent="0.25">
      <c r="A1866" s="49">
        <v>42395</v>
      </c>
      <c r="B1866" s="48" t="s">
        <v>62</v>
      </c>
      <c r="C1866" s="48" t="s">
        <v>46</v>
      </c>
      <c r="D1866" s="58">
        <v>33626</v>
      </c>
    </row>
    <row r="1867" spans="1:4" x14ac:dyDescent="0.25">
      <c r="A1867" s="49">
        <v>42938</v>
      </c>
      <c r="B1867" s="48" t="s">
        <v>67</v>
      </c>
      <c r="C1867" s="48" t="s">
        <v>43</v>
      </c>
      <c r="D1867" s="58">
        <v>18652</v>
      </c>
    </row>
    <row r="1868" spans="1:4" x14ac:dyDescent="0.25">
      <c r="A1868" s="49">
        <v>43050</v>
      </c>
      <c r="B1868" s="48" t="s">
        <v>67</v>
      </c>
      <c r="C1868" s="48" t="s">
        <v>52</v>
      </c>
      <c r="D1868" s="58">
        <v>37776</v>
      </c>
    </row>
    <row r="1869" spans="1:4" x14ac:dyDescent="0.25">
      <c r="A1869" s="49">
        <v>42625</v>
      </c>
      <c r="B1869" s="48" t="s">
        <v>57</v>
      </c>
      <c r="C1869" s="48" t="s">
        <v>52</v>
      </c>
      <c r="D1869" s="58">
        <v>93698</v>
      </c>
    </row>
    <row r="1870" spans="1:4" x14ac:dyDescent="0.25">
      <c r="A1870" s="49">
        <v>42423</v>
      </c>
      <c r="B1870" s="48" t="s">
        <v>45</v>
      </c>
      <c r="C1870" s="48" t="s">
        <v>50</v>
      </c>
      <c r="D1870" s="58">
        <v>32163</v>
      </c>
    </row>
    <row r="1871" spans="1:4" x14ac:dyDescent="0.25">
      <c r="A1871" s="49">
        <v>42508</v>
      </c>
      <c r="B1871" s="48" t="s">
        <v>59</v>
      </c>
      <c r="C1871" s="48" t="s">
        <v>52</v>
      </c>
      <c r="D1871" s="58">
        <v>122181</v>
      </c>
    </row>
    <row r="1872" spans="1:4" x14ac:dyDescent="0.25">
      <c r="A1872" s="49">
        <v>42889</v>
      </c>
      <c r="B1872" s="48" t="s">
        <v>51</v>
      </c>
      <c r="C1872" s="48" t="s">
        <v>52</v>
      </c>
      <c r="D1872" s="58">
        <v>96454</v>
      </c>
    </row>
    <row r="1873" spans="1:4" x14ac:dyDescent="0.25">
      <c r="A1873" s="49">
        <v>42743</v>
      </c>
      <c r="B1873" s="48" t="s">
        <v>42</v>
      </c>
      <c r="C1873" s="48" t="s">
        <v>46</v>
      </c>
      <c r="D1873" s="58">
        <v>32733</v>
      </c>
    </row>
    <row r="1874" spans="1:4" x14ac:dyDescent="0.25">
      <c r="A1874" s="49">
        <v>42589</v>
      </c>
      <c r="B1874" s="48" t="s">
        <v>64</v>
      </c>
      <c r="C1874" s="48" t="s">
        <v>46</v>
      </c>
      <c r="D1874" s="58">
        <v>28540</v>
      </c>
    </row>
    <row r="1875" spans="1:4" x14ac:dyDescent="0.25">
      <c r="A1875" s="49">
        <v>43065</v>
      </c>
      <c r="B1875" s="48" t="s">
        <v>60</v>
      </c>
      <c r="C1875" s="48" t="s">
        <v>43</v>
      </c>
      <c r="D1875" s="58">
        <v>32475</v>
      </c>
    </row>
    <row r="1876" spans="1:4" x14ac:dyDescent="0.25">
      <c r="A1876" s="49">
        <v>42510</v>
      </c>
      <c r="B1876" s="48" t="s">
        <v>62</v>
      </c>
      <c r="C1876" s="48" t="s">
        <v>50</v>
      </c>
      <c r="D1876" s="58">
        <v>16646</v>
      </c>
    </row>
    <row r="1877" spans="1:4" x14ac:dyDescent="0.25">
      <c r="A1877" s="49">
        <v>42730</v>
      </c>
      <c r="B1877" s="48" t="s">
        <v>45</v>
      </c>
      <c r="C1877" s="48" t="s">
        <v>46</v>
      </c>
      <c r="D1877" s="58">
        <v>24357</v>
      </c>
    </row>
    <row r="1878" spans="1:4" x14ac:dyDescent="0.25">
      <c r="A1878" s="49">
        <v>42849</v>
      </c>
      <c r="B1878" s="48" t="s">
        <v>42</v>
      </c>
      <c r="C1878" s="48" t="s">
        <v>43</v>
      </c>
      <c r="D1878" s="58">
        <v>77500</v>
      </c>
    </row>
    <row r="1879" spans="1:4" x14ac:dyDescent="0.25">
      <c r="A1879" s="49">
        <v>43036</v>
      </c>
      <c r="B1879" s="48" t="s">
        <v>53</v>
      </c>
      <c r="C1879" s="48" t="s">
        <v>43</v>
      </c>
      <c r="D1879" s="58">
        <v>81444</v>
      </c>
    </row>
    <row r="1880" spans="1:4" x14ac:dyDescent="0.25">
      <c r="A1880" s="49">
        <v>43005</v>
      </c>
      <c r="B1880" s="48" t="s">
        <v>48</v>
      </c>
      <c r="C1880" s="48" t="s">
        <v>50</v>
      </c>
      <c r="D1880" s="58">
        <v>43084</v>
      </c>
    </row>
    <row r="1881" spans="1:4" x14ac:dyDescent="0.25">
      <c r="A1881" s="49">
        <v>42612</v>
      </c>
      <c r="B1881" s="48" t="s">
        <v>60</v>
      </c>
      <c r="C1881" s="48" t="s">
        <v>46</v>
      </c>
      <c r="D1881" s="58">
        <v>13654</v>
      </c>
    </row>
    <row r="1882" spans="1:4" x14ac:dyDescent="0.25">
      <c r="A1882" s="49">
        <v>42372</v>
      </c>
      <c r="B1882" s="48" t="s">
        <v>55</v>
      </c>
      <c r="C1882" s="48" t="s">
        <v>46</v>
      </c>
      <c r="D1882" s="58">
        <v>18988</v>
      </c>
    </row>
    <row r="1883" spans="1:4" x14ac:dyDescent="0.25">
      <c r="A1883" s="49">
        <v>42630</v>
      </c>
      <c r="B1883" s="48" t="s">
        <v>60</v>
      </c>
      <c r="C1883" s="48" t="s">
        <v>50</v>
      </c>
      <c r="D1883" s="58">
        <v>104199</v>
      </c>
    </row>
    <row r="1884" spans="1:4" x14ac:dyDescent="0.25">
      <c r="A1884" s="49">
        <v>43083</v>
      </c>
      <c r="B1884" s="48" t="s">
        <v>64</v>
      </c>
      <c r="C1884" s="48" t="s">
        <v>43</v>
      </c>
      <c r="D1884" s="58">
        <v>53732</v>
      </c>
    </row>
    <row r="1885" spans="1:4" x14ac:dyDescent="0.25">
      <c r="A1885" s="49">
        <v>42898</v>
      </c>
      <c r="B1885" s="48" t="s">
        <v>57</v>
      </c>
      <c r="C1885" s="48" t="s">
        <v>46</v>
      </c>
      <c r="D1885" s="58">
        <v>34722</v>
      </c>
    </row>
    <row r="1886" spans="1:4" x14ac:dyDescent="0.25">
      <c r="A1886" s="49">
        <v>42892</v>
      </c>
      <c r="B1886" s="48" t="s">
        <v>66</v>
      </c>
      <c r="C1886" s="48" t="s">
        <v>52</v>
      </c>
      <c r="D1886" s="58">
        <v>47420</v>
      </c>
    </row>
    <row r="1887" spans="1:4" x14ac:dyDescent="0.25">
      <c r="A1887" s="49">
        <v>42995</v>
      </c>
      <c r="B1887" s="48" t="s">
        <v>45</v>
      </c>
      <c r="C1887" s="48" t="s">
        <v>50</v>
      </c>
      <c r="D1887" s="58">
        <v>48950</v>
      </c>
    </row>
    <row r="1888" spans="1:4" x14ac:dyDescent="0.25">
      <c r="A1888" s="49">
        <v>42804</v>
      </c>
      <c r="B1888" s="48" t="s">
        <v>68</v>
      </c>
      <c r="C1888" s="48" t="s">
        <v>50</v>
      </c>
      <c r="D1888" s="58">
        <v>82947</v>
      </c>
    </row>
    <row r="1889" spans="1:4" x14ac:dyDescent="0.25">
      <c r="A1889" s="49">
        <v>42525</v>
      </c>
      <c r="B1889" s="48" t="s">
        <v>45</v>
      </c>
      <c r="C1889" s="48" t="s">
        <v>46</v>
      </c>
      <c r="D1889" s="58">
        <v>75400</v>
      </c>
    </row>
    <row r="1890" spans="1:4" x14ac:dyDescent="0.25">
      <c r="A1890" s="49">
        <v>42393</v>
      </c>
      <c r="B1890" s="48" t="s">
        <v>42</v>
      </c>
      <c r="C1890" s="48" t="s">
        <v>46</v>
      </c>
      <c r="D1890" s="58">
        <v>66444</v>
      </c>
    </row>
    <row r="1891" spans="1:4" x14ac:dyDescent="0.25">
      <c r="A1891" s="49">
        <v>42905</v>
      </c>
      <c r="B1891" s="48" t="s">
        <v>45</v>
      </c>
      <c r="C1891" s="48" t="s">
        <v>52</v>
      </c>
      <c r="D1891" s="58">
        <v>92256</v>
      </c>
    </row>
    <row r="1892" spans="1:4" x14ac:dyDescent="0.25">
      <c r="A1892" s="49">
        <v>43017</v>
      </c>
      <c r="B1892" s="48" t="s">
        <v>64</v>
      </c>
      <c r="C1892" s="48" t="s">
        <v>52</v>
      </c>
      <c r="D1892" s="58">
        <v>49284</v>
      </c>
    </row>
    <row r="1893" spans="1:4" x14ac:dyDescent="0.25">
      <c r="A1893" s="49">
        <v>42943</v>
      </c>
      <c r="B1893" s="48" t="s">
        <v>59</v>
      </c>
      <c r="C1893" s="48" t="s">
        <v>50</v>
      </c>
      <c r="D1893" s="58">
        <v>41962</v>
      </c>
    </row>
    <row r="1894" spans="1:4" x14ac:dyDescent="0.25">
      <c r="A1894" s="49">
        <v>42620</v>
      </c>
      <c r="B1894" s="48" t="s">
        <v>67</v>
      </c>
      <c r="C1894" s="48" t="s">
        <v>52</v>
      </c>
      <c r="D1894" s="58">
        <v>77282</v>
      </c>
    </row>
    <row r="1895" spans="1:4" x14ac:dyDescent="0.25">
      <c r="A1895" s="49">
        <v>42949</v>
      </c>
      <c r="B1895" s="48" t="s">
        <v>54</v>
      </c>
      <c r="C1895" s="48" t="s">
        <v>52</v>
      </c>
      <c r="D1895" s="58">
        <v>30382</v>
      </c>
    </row>
    <row r="1896" spans="1:4" x14ac:dyDescent="0.25">
      <c r="A1896" s="49">
        <v>43074</v>
      </c>
      <c r="B1896" s="48" t="s">
        <v>66</v>
      </c>
      <c r="C1896" s="48" t="s">
        <v>43</v>
      </c>
      <c r="D1896" s="58">
        <v>16488</v>
      </c>
    </row>
    <row r="1897" spans="1:4" x14ac:dyDescent="0.25">
      <c r="A1897" s="49">
        <v>42976</v>
      </c>
      <c r="B1897" s="48" t="s">
        <v>64</v>
      </c>
      <c r="C1897" s="48" t="s">
        <v>43</v>
      </c>
      <c r="D1897" s="58">
        <v>92912</v>
      </c>
    </row>
    <row r="1898" spans="1:4" x14ac:dyDescent="0.25">
      <c r="A1898" s="49">
        <v>42441</v>
      </c>
      <c r="B1898" s="48" t="s">
        <v>44</v>
      </c>
      <c r="C1898" s="48" t="s">
        <v>50</v>
      </c>
      <c r="D1898" s="58">
        <v>31412</v>
      </c>
    </row>
    <row r="1899" spans="1:4" x14ac:dyDescent="0.25">
      <c r="A1899" s="49">
        <v>42778</v>
      </c>
      <c r="B1899" s="48" t="s">
        <v>63</v>
      </c>
      <c r="C1899" s="48" t="s">
        <v>52</v>
      </c>
      <c r="D1899" s="58">
        <v>14065</v>
      </c>
    </row>
    <row r="1900" spans="1:4" x14ac:dyDescent="0.25">
      <c r="A1900" s="49">
        <v>42585</v>
      </c>
      <c r="B1900" s="48" t="s">
        <v>59</v>
      </c>
      <c r="C1900" s="48" t="s">
        <v>46</v>
      </c>
      <c r="D1900" s="58">
        <v>45860</v>
      </c>
    </row>
    <row r="1901" spans="1:4" x14ac:dyDescent="0.25">
      <c r="A1901" s="49">
        <v>42512</v>
      </c>
      <c r="B1901" s="48" t="s">
        <v>68</v>
      </c>
      <c r="C1901" s="48" t="s">
        <v>43</v>
      </c>
      <c r="D1901" s="58">
        <v>35796</v>
      </c>
    </row>
    <row r="1902" spans="1:4" x14ac:dyDescent="0.25">
      <c r="A1902" s="49">
        <v>42674</v>
      </c>
      <c r="B1902" s="48" t="s">
        <v>53</v>
      </c>
      <c r="C1902" s="48" t="s">
        <v>52</v>
      </c>
      <c r="D1902" s="58">
        <v>31694</v>
      </c>
    </row>
    <row r="1903" spans="1:4" x14ac:dyDescent="0.25">
      <c r="A1903" s="49">
        <v>42786</v>
      </c>
      <c r="B1903" s="48" t="s">
        <v>65</v>
      </c>
      <c r="C1903" s="48" t="s">
        <v>43</v>
      </c>
      <c r="D1903" s="58">
        <v>87080</v>
      </c>
    </row>
    <row r="1904" spans="1:4" x14ac:dyDescent="0.25">
      <c r="A1904" s="49">
        <v>42677</v>
      </c>
      <c r="B1904" s="48" t="s">
        <v>60</v>
      </c>
      <c r="C1904" s="48" t="s">
        <v>52</v>
      </c>
      <c r="D1904" s="58">
        <v>50795</v>
      </c>
    </row>
    <row r="1905" spans="1:4" x14ac:dyDescent="0.25">
      <c r="A1905" s="49">
        <v>42393</v>
      </c>
      <c r="B1905" s="48" t="s">
        <v>49</v>
      </c>
      <c r="C1905" s="48" t="s">
        <v>43</v>
      </c>
      <c r="D1905" s="58">
        <v>20480</v>
      </c>
    </row>
    <row r="1906" spans="1:4" x14ac:dyDescent="0.25">
      <c r="A1906" s="49">
        <v>42455</v>
      </c>
      <c r="B1906" s="48" t="s">
        <v>54</v>
      </c>
      <c r="C1906" s="48" t="s">
        <v>46</v>
      </c>
      <c r="D1906" s="58">
        <v>61204</v>
      </c>
    </row>
    <row r="1907" spans="1:4" x14ac:dyDescent="0.25">
      <c r="A1907" s="49">
        <v>43012</v>
      </c>
      <c r="B1907" s="48" t="s">
        <v>55</v>
      </c>
      <c r="C1907" s="48" t="s">
        <v>46</v>
      </c>
      <c r="D1907" s="58">
        <v>76298</v>
      </c>
    </row>
    <row r="1908" spans="1:4" x14ac:dyDescent="0.25">
      <c r="A1908" s="49">
        <v>42866</v>
      </c>
      <c r="B1908" s="48" t="s">
        <v>68</v>
      </c>
      <c r="C1908" s="48" t="s">
        <v>43</v>
      </c>
      <c r="D1908" s="58">
        <v>72204</v>
      </c>
    </row>
    <row r="1909" spans="1:4" x14ac:dyDescent="0.25">
      <c r="A1909" s="49">
        <v>42753</v>
      </c>
      <c r="B1909" s="48" t="s">
        <v>48</v>
      </c>
      <c r="C1909" s="48" t="s">
        <v>50</v>
      </c>
      <c r="D1909" s="58">
        <v>52698</v>
      </c>
    </row>
    <row r="1910" spans="1:4" x14ac:dyDescent="0.25">
      <c r="A1910" s="49">
        <v>42965</v>
      </c>
      <c r="B1910" s="48" t="s">
        <v>63</v>
      </c>
      <c r="C1910" s="48" t="s">
        <v>52</v>
      </c>
      <c r="D1910" s="58">
        <v>46692</v>
      </c>
    </row>
    <row r="1911" spans="1:4" x14ac:dyDescent="0.25">
      <c r="A1911" s="49">
        <v>42751</v>
      </c>
      <c r="B1911" s="48" t="s">
        <v>68</v>
      </c>
      <c r="C1911" s="48" t="s">
        <v>50</v>
      </c>
      <c r="D1911" s="58">
        <v>28474</v>
      </c>
    </row>
    <row r="1912" spans="1:4" x14ac:dyDescent="0.25">
      <c r="A1912" s="49">
        <v>42803</v>
      </c>
      <c r="B1912" s="48" t="s">
        <v>61</v>
      </c>
      <c r="C1912" s="48" t="s">
        <v>43</v>
      </c>
      <c r="D1912" s="58">
        <v>20361</v>
      </c>
    </row>
    <row r="1913" spans="1:4" x14ac:dyDescent="0.25">
      <c r="A1913" s="49">
        <v>42468</v>
      </c>
      <c r="B1913" s="48" t="s">
        <v>61</v>
      </c>
      <c r="C1913" s="48" t="s">
        <v>52</v>
      </c>
      <c r="D1913" s="58">
        <v>257440</v>
      </c>
    </row>
    <row r="1914" spans="1:4" x14ac:dyDescent="0.25">
      <c r="A1914" s="49">
        <v>42663</v>
      </c>
      <c r="B1914" s="48" t="s">
        <v>49</v>
      </c>
      <c r="C1914" s="48" t="s">
        <v>50</v>
      </c>
      <c r="D1914" s="58">
        <v>65344</v>
      </c>
    </row>
    <row r="1915" spans="1:4" x14ac:dyDescent="0.25">
      <c r="A1915" s="49">
        <v>42918</v>
      </c>
      <c r="B1915" s="48" t="s">
        <v>44</v>
      </c>
      <c r="C1915" s="48" t="s">
        <v>43</v>
      </c>
      <c r="D1915" s="58">
        <v>31233</v>
      </c>
    </row>
    <row r="1916" spans="1:4" x14ac:dyDescent="0.25">
      <c r="A1916" s="49">
        <v>42696</v>
      </c>
      <c r="B1916" s="48" t="s">
        <v>42</v>
      </c>
      <c r="C1916" s="48" t="s">
        <v>46</v>
      </c>
      <c r="D1916" s="58">
        <v>30633</v>
      </c>
    </row>
    <row r="1917" spans="1:4" x14ac:dyDescent="0.25">
      <c r="A1917" s="49">
        <v>42525</v>
      </c>
      <c r="B1917" s="48" t="s">
        <v>42</v>
      </c>
      <c r="C1917" s="48" t="s">
        <v>46</v>
      </c>
      <c r="D1917" s="58">
        <v>31004</v>
      </c>
    </row>
    <row r="1918" spans="1:4" x14ac:dyDescent="0.25">
      <c r="A1918" s="49">
        <v>42699</v>
      </c>
      <c r="B1918" s="48" t="s">
        <v>49</v>
      </c>
      <c r="C1918" s="48" t="s">
        <v>46</v>
      </c>
      <c r="D1918" s="58">
        <v>34915</v>
      </c>
    </row>
    <row r="1919" spans="1:4" x14ac:dyDescent="0.25">
      <c r="A1919" s="49">
        <v>43036</v>
      </c>
      <c r="B1919" s="48" t="s">
        <v>54</v>
      </c>
      <c r="C1919" s="48" t="s">
        <v>50</v>
      </c>
      <c r="D1919" s="58">
        <v>63705</v>
      </c>
    </row>
    <row r="1920" spans="1:4" x14ac:dyDescent="0.25">
      <c r="A1920" s="49">
        <v>42418</v>
      </c>
      <c r="B1920" s="48" t="s">
        <v>60</v>
      </c>
      <c r="C1920" s="48" t="s">
        <v>52</v>
      </c>
      <c r="D1920" s="58">
        <v>43260</v>
      </c>
    </row>
    <row r="1921" spans="1:4" x14ac:dyDescent="0.25">
      <c r="A1921" s="49">
        <v>42462</v>
      </c>
      <c r="B1921" s="48" t="s">
        <v>45</v>
      </c>
      <c r="C1921" s="48" t="s">
        <v>46</v>
      </c>
      <c r="D1921" s="58">
        <v>31273</v>
      </c>
    </row>
    <row r="1922" spans="1:4" x14ac:dyDescent="0.25">
      <c r="A1922" s="49">
        <v>42998</v>
      </c>
      <c r="B1922" s="48" t="s">
        <v>48</v>
      </c>
      <c r="C1922" s="48" t="s">
        <v>52</v>
      </c>
      <c r="D1922" s="58">
        <v>19668</v>
      </c>
    </row>
    <row r="1923" spans="1:4" x14ac:dyDescent="0.25">
      <c r="A1923" s="49">
        <v>42722</v>
      </c>
      <c r="B1923" s="48" t="s">
        <v>55</v>
      </c>
      <c r="C1923" s="48" t="s">
        <v>43</v>
      </c>
      <c r="D1923" s="58">
        <v>103728</v>
      </c>
    </row>
    <row r="1924" spans="1:4" x14ac:dyDescent="0.25">
      <c r="A1924" s="49">
        <v>42876</v>
      </c>
      <c r="B1924" s="48" t="s">
        <v>68</v>
      </c>
      <c r="C1924" s="48" t="s">
        <v>50</v>
      </c>
      <c r="D1924" s="58">
        <v>131308</v>
      </c>
    </row>
    <row r="1925" spans="1:4" x14ac:dyDescent="0.25">
      <c r="A1925" s="49">
        <v>42815</v>
      </c>
      <c r="B1925" s="48" t="s">
        <v>49</v>
      </c>
      <c r="C1925" s="48" t="s">
        <v>43</v>
      </c>
      <c r="D1925" s="58">
        <v>100824</v>
      </c>
    </row>
    <row r="1926" spans="1:4" x14ac:dyDescent="0.25">
      <c r="A1926" s="49">
        <v>42867</v>
      </c>
      <c r="B1926" s="48" t="s">
        <v>61</v>
      </c>
      <c r="C1926" s="48" t="s">
        <v>43</v>
      </c>
      <c r="D1926" s="58">
        <v>21740</v>
      </c>
    </row>
    <row r="1927" spans="1:4" x14ac:dyDescent="0.25">
      <c r="A1927" s="49">
        <v>42728</v>
      </c>
      <c r="B1927" s="48" t="s">
        <v>42</v>
      </c>
      <c r="C1927" s="48" t="s">
        <v>50</v>
      </c>
      <c r="D1927" s="58">
        <v>54280</v>
      </c>
    </row>
    <row r="1928" spans="1:4" x14ac:dyDescent="0.25">
      <c r="A1928" s="49">
        <v>42601</v>
      </c>
      <c r="B1928" s="48" t="s">
        <v>54</v>
      </c>
      <c r="C1928" s="48" t="s">
        <v>43</v>
      </c>
      <c r="D1928" s="58">
        <v>48364</v>
      </c>
    </row>
    <row r="1929" spans="1:4" x14ac:dyDescent="0.25">
      <c r="A1929" s="49">
        <v>42512</v>
      </c>
      <c r="B1929" s="48" t="s">
        <v>60</v>
      </c>
      <c r="C1929" s="48" t="s">
        <v>46</v>
      </c>
      <c r="D1929" s="58">
        <v>20555</v>
      </c>
    </row>
    <row r="1930" spans="1:4" x14ac:dyDescent="0.25">
      <c r="A1930" s="49">
        <v>42829</v>
      </c>
      <c r="B1930" s="48" t="s">
        <v>57</v>
      </c>
      <c r="C1930" s="48" t="s">
        <v>43</v>
      </c>
      <c r="D1930" s="58">
        <v>92118</v>
      </c>
    </row>
    <row r="1931" spans="1:4" x14ac:dyDescent="0.25">
      <c r="A1931" s="49">
        <v>42476</v>
      </c>
      <c r="B1931" s="48" t="s">
        <v>53</v>
      </c>
      <c r="C1931" s="48" t="s">
        <v>43</v>
      </c>
      <c r="D1931" s="58">
        <v>50376</v>
      </c>
    </row>
    <row r="1932" spans="1:4" x14ac:dyDescent="0.25">
      <c r="A1932" s="49">
        <v>43021</v>
      </c>
      <c r="B1932" s="48" t="s">
        <v>57</v>
      </c>
      <c r="C1932" s="48" t="s">
        <v>46</v>
      </c>
      <c r="D1932" s="58">
        <v>33248</v>
      </c>
    </row>
    <row r="1933" spans="1:4" x14ac:dyDescent="0.25">
      <c r="A1933" s="49">
        <v>42880</v>
      </c>
      <c r="B1933" s="48" t="s">
        <v>60</v>
      </c>
      <c r="C1933" s="48" t="s">
        <v>50</v>
      </c>
      <c r="D1933" s="58">
        <v>54099</v>
      </c>
    </row>
    <row r="1934" spans="1:4" x14ac:dyDescent="0.25">
      <c r="A1934" s="49">
        <v>42980</v>
      </c>
      <c r="B1934" s="48" t="s">
        <v>58</v>
      </c>
      <c r="C1934" s="48" t="s">
        <v>43</v>
      </c>
      <c r="D1934" s="58">
        <v>21688</v>
      </c>
    </row>
    <row r="1935" spans="1:4" x14ac:dyDescent="0.25">
      <c r="A1935" s="49">
        <v>42961</v>
      </c>
      <c r="B1935" s="48" t="s">
        <v>55</v>
      </c>
      <c r="C1935" s="48" t="s">
        <v>50</v>
      </c>
      <c r="D1935" s="58">
        <v>38570</v>
      </c>
    </row>
    <row r="1936" spans="1:4" x14ac:dyDescent="0.25">
      <c r="A1936" s="49">
        <v>42430</v>
      </c>
      <c r="B1936" s="48" t="s">
        <v>55</v>
      </c>
      <c r="C1936" s="48" t="s">
        <v>43</v>
      </c>
      <c r="D1936" s="58">
        <v>47437</v>
      </c>
    </row>
    <row r="1937" spans="1:4" x14ac:dyDescent="0.25">
      <c r="A1937" s="49">
        <v>42394</v>
      </c>
      <c r="B1937" s="48" t="s">
        <v>48</v>
      </c>
      <c r="C1937" s="48" t="s">
        <v>52</v>
      </c>
      <c r="D1937" s="58">
        <v>37287</v>
      </c>
    </row>
    <row r="1938" spans="1:4" x14ac:dyDescent="0.25">
      <c r="A1938" s="49">
        <v>43073</v>
      </c>
      <c r="B1938" s="48" t="s">
        <v>45</v>
      </c>
      <c r="C1938" s="48" t="s">
        <v>52</v>
      </c>
      <c r="D1938" s="58">
        <v>60135</v>
      </c>
    </row>
    <row r="1939" spans="1:4" x14ac:dyDescent="0.25">
      <c r="A1939" s="49">
        <v>42646</v>
      </c>
      <c r="B1939" s="48" t="s">
        <v>47</v>
      </c>
      <c r="C1939" s="48" t="s">
        <v>46</v>
      </c>
      <c r="D1939" s="58">
        <v>32437</v>
      </c>
    </row>
    <row r="1940" spans="1:4" x14ac:dyDescent="0.25">
      <c r="A1940" s="49">
        <v>42444</v>
      </c>
      <c r="B1940" s="48" t="s">
        <v>67</v>
      </c>
      <c r="C1940" s="48" t="s">
        <v>43</v>
      </c>
      <c r="D1940" s="58">
        <v>64280</v>
      </c>
    </row>
    <row r="1941" spans="1:4" x14ac:dyDescent="0.25">
      <c r="A1941" s="49">
        <v>42690</v>
      </c>
      <c r="B1941" s="48" t="s">
        <v>42</v>
      </c>
      <c r="C1941" s="48" t="s">
        <v>50</v>
      </c>
      <c r="D1941" s="58">
        <v>53625</v>
      </c>
    </row>
    <row r="1942" spans="1:4" x14ac:dyDescent="0.25">
      <c r="A1942" s="49">
        <v>42520</v>
      </c>
      <c r="B1942" s="48" t="s">
        <v>60</v>
      </c>
      <c r="C1942" s="48" t="s">
        <v>46</v>
      </c>
      <c r="D1942" s="58">
        <v>40798</v>
      </c>
    </row>
    <row r="1943" spans="1:4" x14ac:dyDescent="0.25">
      <c r="A1943" s="49">
        <v>42911</v>
      </c>
      <c r="B1943" s="48" t="s">
        <v>57</v>
      </c>
      <c r="C1943" s="48" t="s">
        <v>50</v>
      </c>
      <c r="D1943" s="58">
        <v>20917</v>
      </c>
    </row>
    <row r="1944" spans="1:4" x14ac:dyDescent="0.25">
      <c r="A1944" s="49">
        <v>42882</v>
      </c>
      <c r="B1944" s="48" t="s">
        <v>59</v>
      </c>
      <c r="C1944" s="48" t="s">
        <v>43</v>
      </c>
      <c r="D1944" s="58">
        <v>53626</v>
      </c>
    </row>
    <row r="1945" spans="1:4" x14ac:dyDescent="0.25">
      <c r="A1945" s="49">
        <v>42504</v>
      </c>
      <c r="B1945" s="48" t="s">
        <v>68</v>
      </c>
      <c r="C1945" s="48" t="s">
        <v>43</v>
      </c>
      <c r="D1945" s="58">
        <v>93040</v>
      </c>
    </row>
    <row r="1946" spans="1:4" x14ac:dyDescent="0.25">
      <c r="A1946" s="49">
        <v>42558</v>
      </c>
      <c r="B1946" s="48" t="s">
        <v>60</v>
      </c>
      <c r="C1946" s="48" t="s">
        <v>46</v>
      </c>
      <c r="D1946" s="58">
        <v>72542</v>
      </c>
    </row>
    <row r="1947" spans="1:4" x14ac:dyDescent="0.25">
      <c r="A1947" s="49">
        <v>43084</v>
      </c>
      <c r="B1947" s="48" t="s">
        <v>53</v>
      </c>
      <c r="C1947" s="48" t="s">
        <v>50</v>
      </c>
      <c r="D1947" s="58">
        <v>66298</v>
      </c>
    </row>
    <row r="1948" spans="1:4" x14ac:dyDescent="0.25">
      <c r="A1948" s="49">
        <v>42492</v>
      </c>
      <c r="B1948" s="48" t="s">
        <v>63</v>
      </c>
      <c r="C1948" s="48" t="s">
        <v>46</v>
      </c>
      <c r="D1948" s="58">
        <v>117544</v>
      </c>
    </row>
    <row r="1949" spans="1:4" x14ac:dyDescent="0.25">
      <c r="A1949" s="49">
        <v>42816</v>
      </c>
      <c r="B1949" s="48" t="s">
        <v>66</v>
      </c>
      <c r="C1949" s="48" t="s">
        <v>46</v>
      </c>
      <c r="D1949" s="58">
        <v>22534</v>
      </c>
    </row>
    <row r="1950" spans="1:4" x14ac:dyDescent="0.25">
      <c r="A1950" s="49">
        <v>43075</v>
      </c>
      <c r="B1950" s="48" t="s">
        <v>53</v>
      </c>
      <c r="C1950" s="48" t="s">
        <v>43</v>
      </c>
      <c r="D1950" s="58">
        <v>45167</v>
      </c>
    </row>
    <row r="1951" spans="1:4" x14ac:dyDescent="0.25">
      <c r="A1951" s="49">
        <v>42801</v>
      </c>
      <c r="B1951" s="48" t="s">
        <v>65</v>
      </c>
      <c r="C1951" s="48" t="s">
        <v>43</v>
      </c>
      <c r="D1951" s="58">
        <v>80622</v>
      </c>
    </row>
    <row r="1952" spans="1:4" x14ac:dyDescent="0.25">
      <c r="A1952" s="49">
        <v>42535</v>
      </c>
      <c r="B1952" s="48" t="s">
        <v>42</v>
      </c>
      <c r="C1952" s="48" t="s">
        <v>52</v>
      </c>
      <c r="D1952" s="58">
        <v>141423</v>
      </c>
    </row>
    <row r="1953" spans="1:4" x14ac:dyDescent="0.25">
      <c r="A1953" s="49">
        <v>42883</v>
      </c>
      <c r="B1953" s="48" t="s">
        <v>63</v>
      </c>
      <c r="C1953" s="48" t="s">
        <v>52</v>
      </c>
      <c r="D1953" s="58">
        <v>127944</v>
      </c>
    </row>
    <row r="1954" spans="1:4" x14ac:dyDescent="0.25">
      <c r="A1954" s="49">
        <v>42758</v>
      </c>
      <c r="B1954" s="48" t="s">
        <v>47</v>
      </c>
      <c r="C1954" s="48" t="s">
        <v>50</v>
      </c>
      <c r="D1954" s="58">
        <v>29539</v>
      </c>
    </row>
    <row r="1955" spans="1:4" x14ac:dyDescent="0.25">
      <c r="A1955" s="49">
        <v>43071</v>
      </c>
      <c r="B1955" s="48" t="s">
        <v>66</v>
      </c>
      <c r="C1955" s="48" t="s">
        <v>50</v>
      </c>
      <c r="D1955" s="58">
        <v>64648</v>
      </c>
    </row>
    <row r="1956" spans="1:4" x14ac:dyDescent="0.25">
      <c r="A1956" s="49">
        <v>42450</v>
      </c>
      <c r="B1956" s="48" t="s">
        <v>58</v>
      </c>
      <c r="C1956" s="48" t="s">
        <v>50</v>
      </c>
      <c r="D1956" s="58">
        <v>22090</v>
      </c>
    </row>
    <row r="1957" spans="1:4" x14ac:dyDescent="0.25">
      <c r="A1957" s="49">
        <v>42880</v>
      </c>
      <c r="B1957" s="48" t="s">
        <v>47</v>
      </c>
      <c r="C1957" s="48" t="s">
        <v>43</v>
      </c>
      <c r="D1957" s="58">
        <v>37516</v>
      </c>
    </row>
    <row r="1958" spans="1:4" x14ac:dyDescent="0.25">
      <c r="A1958" s="49">
        <v>42778</v>
      </c>
      <c r="B1958" s="48" t="s">
        <v>51</v>
      </c>
      <c r="C1958" s="48" t="s">
        <v>43</v>
      </c>
      <c r="D1958" s="58">
        <v>39562</v>
      </c>
    </row>
    <row r="1959" spans="1:4" x14ac:dyDescent="0.25">
      <c r="A1959" s="49">
        <v>42564</v>
      </c>
      <c r="B1959" s="48" t="s">
        <v>45</v>
      </c>
      <c r="C1959" s="48" t="s">
        <v>52</v>
      </c>
      <c r="D1959" s="58">
        <v>16634</v>
      </c>
    </row>
    <row r="1960" spans="1:4" x14ac:dyDescent="0.25">
      <c r="A1960" s="49">
        <v>42747</v>
      </c>
      <c r="B1960" s="48" t="s">
        <v>64</v>
      </c>
      <c r="C1960" s="48" t="s">
        <v>52</v>
      </c>
      <c r="D1960" s="58">
        <v>79522</v>
      </c>
    </row>
    <row r="1961" spans="1:4" x14ac:dyDescent="0.25">
      <c r="A1961" s="49">
        <v>42435</v>
      </c>
      <c r="B1961" s="48" t="s">
        <v>57</v>
      </c>
      <c r="C1961" s="48" t="s">
        <v>52</v>
      </c>
      <c r="D1961" s="58">
        <v>40042</v>
      </c>
    </row>
    <row r="1962" spans="1:4" x14ac:dyDescent="0.25">
      <c r="A1962" s="49">
        <v>42573</v>
      </c>
      <c r="B1962" s="48" t="s">
        <v>64</v>
      </c>
      <c r="C1962" s="48" t="s">
        <v>46</v>
      </c>
      <c r="D1962" s="58">
        <v>34972</v>
      </c>
    </row>
    <row r="1963" spans="1:4" x14ac:dyDescent="0.25">
      <c r="A1963" s="49">
        <v>42893</v>
      </c>
      <c r="B1963" s="48" t="s">
        <v>53</v>
      </c>
      <c r="C1963" s="48" t="s">
        <v>43</v>
      </c>
      <c r="D1963" s="58">
        <v>83274</v>
      </c>
    </row>
    <row r="1964" spans="1:4" x14ac:dyDescent="0.25">
      <c r="A1964" s="49">
        <v>42555</v>
      </c>
      <c r="B1964" s="48" t="s">
        <v>65</v>
      </c>
      <c r="C1964" s="48" t="s">
        <v>46</v>
      </c>
      <c r="D1964" s="58">
        <v>155040</v>
      </c>
    </row>
    <row r="1965" spans="1:4" x14ac:dyDescent="0.25">
      <c r="A1965" s="49">
        <v>42700</v>
      </c>
      <c r="B1965" s="48" t="s">
        <v>64</v>
      </c>
      <c r="C1965" s="48" t="s">
        <v>52</v>
      </c>
      <c r="D1965" s="58">
        <v>49716</v>
      </c>
    </row>
    <row r="1966" spans="1:4" x14ac:dyDescent="0.25">
      <c r="A1966" s="49">
        <v>43011</v>
      </c>
      <c r="B1966" s="48" t="s">
        <v>62</v>
      </c>
      <c r="C1966" s="48" t="s">
        <v>50</v>
      </c>
      <c r="D1966" s="58">
        <v>36258</v>
      </c>
    </row>
    <row r="1967" spans="1:4" x14ac:dyDescent="0.25">
      <c r="A1967" s="49">
        <v>42920</v>
      </c>
      <c r="B1967" s="48" t="s">
        <v>63</v>
      </c>
      <c r="C1967" s="48" t="s">
        <v>43</v>
      </c>
      <c r="D1967" s="58">
        <v>47448</v>
      </c>
    </row>
    <row r="1968" spans="1:4" x14ac:dyDescent="0.25">
      <c r="A1968" s="49">
        <v>42437</v>
      </c>
      <c r="B1968" s="48" t="s">
        <v>53</v>
      </c>
      <c r="C1968" s="48" t="s">
        <v>52</v>
      </c>
      <c r="D1968" s="58">
        <v>112464</v>
      </c>
    </row>
    <row r="1969" spans="1:4" x14ac:dyDescent="0.25">
      <c r="A1969" s="49">
        <v>42677</v>
      </c>
      <c r="B1969" s="48" t="s">
        <v>44</v>
      </c>
      <c r="C1969" s="48" t="s">
        <v>52</v>
      </c>
      <c r="D1969" s="58">
        <v>22619</v>
      </c>
    </row>
    <row r="1970" spans="1:4" x14ac:dyDescent="0.25">
      <c r="A1970" s="49">
        <v>42435</v>
      </c>
      <c r="B1970" s="48" t="s">
        <v>60</v>
      </c>
      <c r="C1970" s="48" t="s">
        <v>50</v>
      </c>
      <c r="D1970" s="58">
        <v>35498</v>
      </c>
    </row>
    <row r="1971" spans="1:4" x14ac:dyDescent="0.25">
      <c r="A1971" s="49">
        <v>42878</v>
      </c>
      <c r="B1971" s="48" t="s">
        <v>68</v>
      </c>
      <c r="C1971" s="48" t="s">
        <v>50</v>
      </c>
      <c r="D1971" s="58">
        <v>28195</v>
      </c>
    </row>
    <row r="1972" spans="1:4" x14ac:dyDescent="0.25">
      <c r="A1972" s="49">
        <v>42504</v>
      </c>
      <c r="B1972" s="48" t="s">
        <v>51</v>
      </c>
      <c r="C1972" s="48" t="s">
        <v>46</v>
      </c>
      <c r="D1972" s="58">
        <v>37528</v>
      </c>
    </row>
    <row r="1973" spans="1:4" x14ac:dyDescent="0.25">
      <c r="A1973" s="49">
        <v>42708</v>
      </c>
      <c r="B1973" s="48" t="s">
        <v>45</v>
      </c>
      <c r="C1973" s="48" t="s">
        <v>43</v>
      </c>
      <c r="D1973" s="58">
        <v>57108</v>
      </c>
    </row>
    <row r="1974" spans="1:4" x14ac:dyDescent="0.25">
      <c r="A1974" s="49">
        <v>42517</v>
      </c>
      <c r="B1974" s="48" t="s">
        <v>54</v>
      </c>
      <c r="C1974" s="48" t="s">
        <v>46</v>
      </c>
      <c r="D1974" s="58">
        <v>35089</v>
      </c>
    </row>
    <row r="1975" spans="1:4" x14ac:dyDescent="0.25">
      <c r="A1975" s="49">
        <v>42890</v>
      </c>
      <c r="B1975" s="48" t="s">
        <v>48</v>
      </c>
      <c r="C1975" s="48" t="s">
        <v>50</v>
      </c>
      <c r="D1975" s="58">
        <v>41754</v>
      </c>
    </row>
    <row r="1976" spans="1:4" x14ac:dyDescent="0.25">
      <c r="A1976" s="49">
        <v>42515</v>
      </c>
      <c r="B1976" s="48" t="s">
        <v>60</v>
      </c>
      <c r="C1976" s="48" t="s">
        <v>52</v>
      </c>
      <c r="D1976" s="58">
        <v>35266</v>
      </c>
    </row>
    <row r="1977" spans="1:4" x14ac:dyDescent="0.25">
      <c r="A1977" s="49">
        <v>42847</v>
      </c>
      <c r="B1977" s="48" t="s">
        <v>68</v>
      </c>
      <c r="C1977" s="48" t="s">
        <v>46</v>
      </c>
      <c r="D1977" s="58">
        <v>67640</v>
      </c>
    </row>
    <row r="1978" spans="1:4" x14ac:dyDescent="0.25">
      <c r="A1978" s="49">
        <v>42866</v>
      </c>
      <c r="B1978" s="48" t="s">
        <v>66</v>
      </c>
      <c r="C1978" s="48" t="s">
        <v>52</v>
      </c>
      <c r="D1978" s="58">
        <v>19918</v>
      </c>
    </row>
    <row r="1979" spans="1:4" x14ac:dyDescent="0.25">
      <c r="A1979" s="49">
        <v>42721</v>
      </c>
      <c r="B1979" s="48" t="s">
        <v>48</v>
      </c>
      <c r="C1979" s="48" t="s">
        <v>46</v>
      </c>
      <c r="D1979" s="58">
        <v>26825</v>
      </c>
    </row>
    <row r="1980" spans="1:4" x14ac:dyDescent="0.25">
      <c r="A1980" s="49">
        <v>42860</v>
      </c>
      <c r="B1980" s="48" t="s">
        <v>60</v>
      </c>
      <c r="C1980" s="48" t="s">
        <v>50</v>
      </c>
      <c r="D1980" s="58">
        <v>40562</v>
      </c>
    </row>
    <row r="1981" spans="1:4" x14ac:dyDescent="0.25">
      <c r="A1981" s="49">
        <v>43002</v>
      </c>
      <c r="B1981" s="48" t="s">
        <v>66</v>
      </c>
      <c r="C1981" s="48" t="s">
        <v>52</v>
      </c>
      <c r="D1981" s="58">
        <v>112444</v>
      </c>
    </row>
    <row r="1982" spans="1:4" x14ac:dyDescent="0.25">
      <c r="A1982" s="49">
        <v>42377</v>
      </c>
      <c r="B1982" s="48" t="s">
        <v>61</v>
      </c>
      <c r="C1982" s="48" t="s">
        <v>46</v>
      </c>
      <c r="D1982" s="58">
        <v>28289</v>
      </c>
    </row>
    <row r="1983" spans="1:4" x14ac:dyDescent="0.25">
      <c r="A1983" s="49">
        <v>42661</v>
      </c>
      <c r="B1983" s="48" t="s">
        <v>53</v>
      </c>
      <c r="C1983" s="48" t="s">
        <v>46</v>
      </c>
      <c r="D1983" s="58">
        <v>71136</v>
      </c>
    </row>
    <row r="1984" spans="1:4" x14ac:dyDescent="0.25">
      <c r="A1984" s="49">
        <v>42801</v>
      </c>
      <c r="B1984" s="48" t="s">
        <v>62</v>
      </c>
      <c r="C1984" s="48" t="s">
        <v>52</v>
      </c>
      <c r="D1984" s="58">
        <v>63830</v>
      </c>
    </row>
    <row r="1985" spans="1:4" x14ac:dyDescent="0.25">
      <c r="A1985" s="49">
        <v>42820</v>
      </c>
      <c r="B1985" s="48" t="s">
        <v>58</v>
      </c>
      <c r="C1985" s="48" t="s">
        <v>43</v>
      </c>
      <c r="D1985" s="58">
        <v>19062</v>
      </c>
    </row>
    <row r="1986" spans="1:4" x14ac:dyDescent="0.25">
      <c r="A1986" s="49">
        <v>42642</v>
      </c>
      <c r="B1986" s="48" t="s">
        <v>68</v>
      </c>
      <c r="C1986" s="48" t="s">
        <v>50</v>
      </c>
      <c r="D1986" s="58">
        <v>16323</v>
      </c>
    </row>
    <row r="1987" spans="1:4" x14ac:dyDescent="0.25">
      <c r="A1987" s="49">
        <v>42546</v>
      </c>
      <c r="B1987" s="48" t="s">
        <v>45</v>
      </c>
      <c r="C1987" s="48" t="s">
        <v>46</v>
      </c>
      <c r="D1987" s="58">
        <v>37312</v>
      </c>
    </row>
    <row r="1988" spans="1:4" x14ac:dyDescent="0.25">
      <c r="A1988" s="49">
        <v>42414</v>
      </c>
      <c r="B1988" s="48" t="s">
        <v>59</v>
      </c>
      <c r="C1988" s="48" t="s">
        <v>52</v>
      </c>
      <c r="D1988" s="58">
        <v>74174</v>
      </c>
    </row>
    <row r="1989" spans="1:4" x14ac:dyDescent="0.25">
      <c r="A1989" s="49">
        <v>42658</v>
      </c>
      <c r="B1989" s="48" t="s">
        <v>60</v>
      </c>
      <c r="C1989" s="48" t="s">
        <v>50</v>
      </c>
      <c r="D1989" s="58">
        <v>29367</v>
      </c>
    </row>
    <row r="1990" spans="1:4" x14ac:dyDescent="0.25">
      <c r="A1990" s="49">
        <v>42997</v>
      </c>
      <c r="B1990" s="48" t="s">
        <v>66</v>
      </c>
      <c r="C1990" s="48" t="s">
        <v>43</v>
      </c>
      <c r="D1990" s="58">
        <v>96452</v>
      </c>
    </row>
    <row r="1991" spans="1:4" x14ac:dyDescent="0.25">
      <c r="A1991" s="49">
        <v>42430</v>
      </c>
      <c r="B1991" s="48" t="s">
        <v>57</v>
      </c>
      <c r="C1991" s="48" t="s">
        <v>43</v>
      </c>
      <c r="D1991" s="58">
        <v>83996</v>
      </c>
    </row>
    <row r="1992" spans="1:4" x14ac:dyDescent="0.25">
      <c r="A1992" s="49">
        <v>42822</v>
      </c>
      <c r="B1992" s="48" t="s">
        <v>68</v>
      </c>
      <c r="C1992" s="48" t="s">
        <v>46</v>
      </c>
      <c r="D1992" s="58">
        <v>19385</v>
      </c>
    </row>
    <row r="1993" spans="1:4" x14ac:dyDescent="0.25">
      <c r="A1993" s="49">
        <v>42803</v>
      </c>
      <c r="B1993" s="48" t="s">
        <v>64</v>
      </c>
      <c r="C1993" s="48" t="s">
        <v>50</v>
      </c>
      <c r="D1993" s="58">
        <v>56578</v>
      </c>
    </row>
    <row r="1994" spans="1:4" x14ac:dyDescent="0.25">
      <c r="A1994" s="49">
        <v>42537</v>
      </c>
      <c r="B1994" s="48" t="s">
        <v>59</v>
      </c>
      <c r="C1994" s="48" t="s">
        <v>46</v>
      </c>
      <c r="D1994" s="58">
        <v>35296</v>
      </c>
    </row>
    <row r="1995" spans="1:4" x14ac:dyDescent="0.25">
      <c r="A1995" s="49">
        <v>42653</v>
      </c>
      <c r="B1995" s="48" t="s">
        <v>67</v>
      </c>
      <c r="C1995" s="48" t="s">
        <v>46</v>
      </c>
      <c r="D1995" s="58">
        <v>34341</v>
      </c>
    </row>
    <row r="1996" spans="1:4" x14ac:dyDescent="0.25">
      <c r="A1996" s="49">
        <v>42681</v>
      </c>
      <c r="B1996" s="48" t="s">
        <v>47</v>
      </c>
      <c r="C1996" s="48" t="s">
        <v>43</v>
      </c>
      <c r="D1996" s="58">
        <v>107538</v>
      </c>
    </row>
    <row r="1997" spans="1:4" x14ac:dyDescent="0.25">
      <c r="A1997" s="49">
        <v>42901</v>
      </c>
      <c r="B1997" s="48" t="s">
        <v>62</v>
      </c>
      <c r="C1997" s="48" t="s">
        <v>50</v>
      </c>
      <c r="D1997" s="58">
        <v>103947</v>
      </c>
    </row>
    <row r="1998" spans="1:4" x14ac:dyDescent="0.25">
      <c r="A1998" s="49">
        <v>43045</v>
      </c>
      <c r="B1998" s="48" t="s">
        <v>42</v>
      </c>
      <c r="C1998" s="48" t="s">
        <v>50</v>
      </c>
      <c r="D1998" s="58">
        <v>30084</v>
      </c>
    </row>
    <row r="1999" spans="1:4" x14ac:dyDescent="0.25">
      <c r="A1999" s="49">
        <v>42803</v>
      </c>
      <c r="B1999" s="48" t="s">
        <v>42</v>
      </c>
      <c r="C1999" s="48" t="s">
        <v>50</v>
      </c>
      <c r="D1999" s="58">
        <v>39580</v>
      </c>
    </row>
    <row r="2000" spans="1:4" x14ac:dyDescent="0.25">
      <c r="A2000" s="49">
        <v>42835</v>
      </c>
      <c r="B2000" s="48" t="s">
        <v>66</v>
      </c>
      <c r="C2000" s="48" t="s">
        <v>43</v>
      </c>
      <c r="D2000" s="58">
        <v>51314</v>
      </c>
    </row>
    <row r="2001" spans="1:4" x14ac:dyDescent="0.25">
      <c r="A2001" s="49">
        <v>42880</v>
      </c>
      <c r="B2001" s="48" t="s">
        <v>61</v>
      </c>
      <c r="C2001" s="48" t="s">
        <v>46</v>
      </c>
      <c r="D2001" s="58">
        <v>31411</v>
      </c>
    </row>
    <row r="2002" spans="1:4" x14ac:dyDescent="0.25">
      <c r="A2002" s="49">
        <v>42759</v>
      </c>
      <c r="B2002" s="48" t="s">
        <v>53</v>
      </c>
      <c r="C2002" s="48" t="s">
        <v>50</v>
      </c>
      <c r="D2002" s="58">
        <v>68570</v>
      </c>
    </row>
    <row r="2003" spans="1:4" x14ac:dyDescent="0.25">
      <c r="A2003" s="49">
        <v>43000</v>
      </c>
      <c r="B2003" s="48" t="s">
        <v>51</v>
      </c>
      <c r="C2003" s="48" t="s">
        <v>52</v>
      </c>
      <c r="D2003" s="58">
        <v>114510</v>
      </c>
    </row>
    <row r="2004" spans="1:4" x14ac:dyDescent="0.25">
      <c r="A2004" s="49">
        <v>42947</v>
      </c>
      <c r="B2004" s="48" t="s">
        <v>53</v>
      </c>
      <c r="C2004" s="48" t="s">
        <v>43</v>
      </c>
      <c r="D2004" s="58">
        <v>85022</v>
      </c>
    </row>
    <row r="2005" spans="1:4" x14ac:dyDescent="0.25">
      <c r="A2005" s="49">
        <v>42974</v>
      </c>
      <c r="B2005" s="48" t="s">
        <v>49</v>
      </c>
      <c r="C2005" s="48" t="s">
        <v>46</v>
      </c>
      <c r="D2005" s="58">
        <v>18782</v>
      </c>
    </row>
    <row r="2006" spans="1:4" x14ac:dyDescent="0.25">
      <c r="A2006" s="49">
        <v>42549</v>
      </c>
      <c r="B2006" s="48" t="s">
        <v>58</v>
      </c>
      <c r="C2006" s="48" t="s">
        <v>52</v>
      </c>
      <c r="D2006" s="58">
        <v>56439</v>
      </c>
    </row>
    <row r="2007" spans="1:4" x14ac:dyDescent="0.25">
      <c r="A2007" s="49">
        <v>42759</v>
      </c>
      <c r="B2007" s="48" t="s">
        <v>61</v>
      </c>
      <c r="C2007" s="48" t="s">
        <v>43</v>
      </c>
      <c r="D2007" s="58">
        <v>69274</v>
      </c>
    </row>
    <row r="2008" spans="1:4" x14ac:dyDescent="0.25">
      <c r="A2008" s="49">
        <v>42371</v>
      </c>
      <c r="B2008" s="48" t="s">
        <v>54</v>
      </c>
      <c r="C2008" s="48" t="s">
        <v>46</v>
      </c>
      <c r="D2008" s="58">
        <v>20901</v>
      </c>
    </row>
    <row r="2009" spans="1:4" x14ac:dyDescent="0.25">
      <c r="A2009" s="49">
        <v>42569</v>
      </c>
      <c r="B2009" s="48" t="s">
        <v>57</v>
      </c>
      <c r="C2009" s="48" t="s">
        <v>52</v>
      </c>
      <c r="D2009" s="58">
        <v>126748</v>
      </c>
    </row>
    <row r="2010" spans="1:4" x14ac:dyDescent="0.25">
      <c r="A2010" s="49">
        <v>42652</v>
      </c>
      <c r="B2010" s="48" t="s">
        <v>65</v>
      </c>
      <c r="C2010" s="48" t="s">
        <v>50</v>
      </c>
      <c r="D2010" s="58">
        <v>20811</v>
      </c>
    </row>
    <row r="2011" spans="1:4" x14ac:dyDescent="0.25">
      <c r="A2011" s="49">
        <v>42779</v>
      </c>
      <c r="B2011" s="48" t="s">
        <v>48</v>
      </c>
      <c r="C2011" s="48" t="s">
        <v>46</v>
      </c>
      <c r="D2011" s="58">
        <v>29262</v>
      </c>
    </row>
    <row r="2012" spans="1:4" x14ac:dyDescent="0.25">
      <c r="A2012" s="49">
        <v>43005</v>
      </c>
      <c r="B2012" s="48" t="s">
        <v>57</v>
      </c>
      <c r="C2012" s="48" t="s">
        <v>52</v>
      </c>
      <c r="D2012" s="58">
        <v>113946</v>
      </c>
    </row>
    <row r="2013" spans="1:4" x14ac:dyDescent="0.25">
      <c r="A2013" s="49">
        <v>42783</v>
      </c>
      <c r="B2013" s="48" t="s">
        <v>67</v>
      </c>
      <c r="C2013" s="48" t="s">
        <v>50</v>
      </c>
      <c r="D2013" s="58">
        <v>31517</v>
      </c>
    </row>
    <row r="2014" spans="1:4" x14ac:dyDescent="0.25">
      <c r="A2014" s="49">
        <v>42424</v>
      </c>
      <c r="B2014" s="48" t="s">
        <v>59</v>
      </c>
      <c r="C2014" s="48" t="s">
        <v>43</v>
      </c>
      <c r="D2014" s="58">
        <v>86984</v>
      </c>
    </row>
    <row r="2015" spans="1:4" x14ac:dyDescent="0.25">
      <c r="A2015" s="49">
        <v>42674</v>
      </c>
      <c r="B2015" s="48" t="s">
        <v>60</v>
      </c>
      <c r="C2015" s="48" t="s">
        <v>46</v>
      </c>
      <c r="D2015" s="58">
        <v>51324</v>
      </c>
    </row>
    <row r="2016" spans="1:4" x14ac:dyDescent="0.25">
      <c r="A2016" s="49">
        <v>43088</v>
      </c>
      <c r="B2016" s="48" t="s">
        <v>54</v>
      </c>
      <c r="C2016" s="48" t="s">
        <v>52</v>
      </c>
      <c r="D2016" s="58">
        <v>114654</v>
      </c>
    </row>
    <row r="2017" spans="1:4" x14ac:dyDescent="0.25">
      <c r="A2017" s="49">
        <v>43079</v>
      </c>
      <c r="B2017" s="48" t="s">
        <v>57</v>
      </c>
      <c r="C2017" s="48" t="s">
        <v>46</v>
      </c>
      <c r="D2017" s="58">
        <v>34898</v>
      </c>
    </row>
    <row r="2018" spans="1:4" x14ac:dyDescent="0.25">
      <c r="A2018" s="49">
        <v>42923</v>
      </c>
      <c r="B2018" s="48" t="s">
        <v>63</v>
      </c>
      <c r="C2018" s="48" t="s">
        <v>50</v>
      </c>
      <c r="D2018" s="58">
        <v>18959</v>
      </c>
    </row>
    <row r="2019" spans="1:4" x14ac:dyDescent="0.25">
      <c r="A2019" s="49">
        <v>42933</v>
      </c>
      <c r="B2019" s="48" t="s">
        <v>53</v>
      </c>
      <c r="C2019" s="48" t="s">
        <v>46</v>
      </c>
      <c r="D2019" s="58">
        <v>63476</v>
      </c>
    </row>
    <row r="2020" spans="1:4" x14ac:dyDescent="0.25">
      <c r="A2020" s="49">
        <v>43068</v>
      </c>
      <c r="B2020" s="48" t="s">
        <v>42</v>
      </c>
      <c r="C2020" s="48" t="s">
        <v>43</v>
      </c>
      <c r="D2020" s="58">
        <v>47949</v>
      </c>
    </row>
    <row r="2021" spans="1:4" x14ac:dyDescent="0.25">
      <c r="A2021" s="49">
        <v>42454</v>
      </c>
      <c r="B2021" s="48" t="s">
        <v>59</v>
      </c>
      <c r="C2021" s="48" t="s">
        <v>50</v>
      </c>
      <c r="D2021" s="58">
        <v>18791</v>
      </c>
    </row>
    <row r="2022" spans="1:4" x14ac:dyDescent="0.25">
      <c r="A2022" s="49">
        <v>42906</v>
      </c>
      <c r="B2022" s="48" t="s">
        <v>59</v>
      </c>
      <c r="C2022" s="48" t="s">
        <v>46</v>
      </c>
      <c r="D2022" s="58">
        <v>35951</v>
      </c>
    </row>
    <row r="2023" spans="1:4" x14ac:dyDescent="0.25">
      <c r="A2023" s="49">
        <v>42510</v>
      </c>
      <c r="B2023" s="48" t="s">
        <v>54</v>
      </c>
      <c r="C2023" s="48" t="s">
        <v>52</v>
      </c>
      <c r="D2023" s="58">
        <v>23654</v>
      </c>
    </row>
    <row r="2024" spans="1:4" x14ac:dyDescent="0.25">
      <c r="A2024" s="49">
        <v>42549</v>
      </c>
      <c r="B2024" s="48" t="s">
        <v>42</v>
      </c>
      <c r="C2024" s="48" t="s">
        <v>46</v>
      </c>
      <c r="D2024" s="58">
        <v>66462</v>
      </c>
    </row>
    <row r="2025" spans="1:4" x14ac:dyDescent="0.25">
      <c r="A2025" s="49">
        <v>43090</v>
      </c>
      <c r="B2025" s="48" t="s">
        <v>66</v>
      </c>
      <c r="C2025" s="48" t="s">
        <v>50</v>
      </c>
      <c r="D2025" s="58">
        <v>51790</v>
      </c>
    </row>
    <row r="2026" spans="1:4" x14ac:dyDescent="0.25">
      <c r="A2026" s="49">
        <v>42613</v>
      </c>
      <c r="B2026" s="48" t="s">
        <v>49</v>
      </c>
      <c r="C2026" s="48" t="s">
        <v>52</v>
      </c>
      <c r="D2026" s="58">
        <v>36669</v>
      </c>
    </row>
    <row r="2027" spans="1:4" x14ac:dyDescent="0.25">
      <c r="A2027" s="49">
        <v>43004</v>
      </c>
      <c r="B2027" s="48" t="s">
        <v>58</v>
      </c>
      <c r="C2027" s="48" t="s">
        <v>43</v>
      </c>
      <c r="D2027" s="58">
        <v>18316</v>
      </c>
    </row>
    <row r="2028" spans="1:4" x14ac:dyDescent="0.25">
      <c r="A2028" s="49">
        <v>42394</v>
      </c>
      <c r="B2028" s="48" t="s">
        <v>55</v>
      </c>
      <c r="C2028" s="48" t="s">
        <v>43</v>
      </c>
      <c r="D2028" s="58">
        <v>76146</v>
      </c>
    </row>
    <row r="2029" spans="1:4" x14ac:dyDescent="0.25">
      <c r="A2029" s="49">
        <v>42377</v>
      </c>
      <c r="B2029" s="48" t="s">
        <v>67</v>
      </c>
      <c r="C2029" s="48" t="s">
        <v>46</v>
      </c>
      <c r="D2029" s="58">
        <v>33896</v>
      </c>
    </row>
    <row r="2030" spans="1:4" x14ac:dyDescent="0.25">
      <c r="A2030" s="49">
        <v>42782</v>
      </c>
      <c r="B2030" s="48" t="s">
        <v>42</v>
      </c>
      <c r="C2030" s="48" t="s">
        <v>43</v>
      </c>
      <c r="D2030" s="58">
        <v>93092</v>
      </c>
    </row>
    <row r="2031" spans="1:4" x14ac:dyDescent="0.25">
      <c r="A2031" s="49">
        <v>42471</v>
      </c>
      <c r="B2031" s="48" t="s">
        <v>54</v>
      </c>
      <c r="C2031" s="48" t="s">
        <v>43</v>
      </c>
      <c r="D2031" s="58">
        <v>28997</v>
      </c>
    </row>
    <row r="2032" spans="1:4" x14ac:dyDescent="0.25">
      <c r="A2032" s="49">
        <v>43010</v>
      </c>
      <c r="B2032" s="48" t="s">
        <v>62</v>
      </c>
      <c r="C2032" s="48" t="s">
        <v>43</v>
      </c>
      <c r="D2032" s="58">
        <v>53348</v>
      </c>
    </row>
    <row r="2033" spans="1:4" x14ac:dyDescent="0.25">
      <c r="A2033" s="49">
        <v>42748</v>
      </c>
      <c r="B2033" s="48" t="s">
        <v>53</v>
      </c>
      <c r="C2033" s="48" t="s">
        <v>46</v>
      </c>
      <c r="D2033" s="58">
        <v>18412</v>
      </c>
    </row>
    <row r="2034" spans="1:4" x14ac:dyDescent="0.25">
      <c r="A2034" s="49">
        <v>42417</v>
      </c>
      <c r="B2034" s="48" t="s">
        <v>63</v>
      </c>
      <c r="C2034" s="48" t="s">
        <v>50</v>
      </c>
      <c r="D2034" s="58">
        <v>54072</v>
      </c>
    </row>
    <row r="2035" spans="1:4" x14ac:dyDescent="0.25">
      <c r="A2035" s="49">
        <v>42825</v>
      </c>
      <c r="B2035" s="48" t="s">
        <v>53</v>
      </c>
      <c r="C2035" s="48" t="s">
        <v>46</v>
      </c>
      <c r="D2035" s="58">
        <v>39838</v>
      </c>
    </row>
    <row r="2036" spans="1:4" x14ac:dyDescent="0.25">
      <c r="A2036" s="49">
        <v>42639</v>
      </c>
      <c r="B2036" s="48" t="s">
        <v>67</v>
      </c>
      <c r="C2036" s="48" t="s">
        <v>52</v>
      </c>
      <c r="D2036" s="58">
        <v>35948</v>
      </c>
    </row>
    <row r="2037" spans="1:4" x14ac:dyDescent="0.25">
      <c r="A2037" s="49">
        <v>42457</v>
      </c>
      <c r="B2037" s="48" t="s">
        <v>51</v>
      </c>
      <c r="C2037" s="48" t="s">
        <v>43</v>
      </c>
      <c r="D2037" s="58">
        <v>37672</v>
      </c>
    </row>
    <row r="2038" spans="1:4" x14ac:dyDescent="0.25">
      <c r="A2038" s="49">
        <v>42441</v>
      </c>
      <c r="B2038" s="48" t="s">
        <v>63</v>
      </c>
      <c r="C2038" s="48" t="s">
        <v>52</v>
      </c>
      <c r="D2038" s="58">
        <v>36311</v>
      </c>
    </row>
    <row r="2039" spans="1:4" x14ac:dyDescent="0.25">
      <c r="A2039" s="49">
        <v>43068</v>
      </c>
      <c r="B2039" s="48" t="s">
        <v>62</v>
      </c>
      <c r="C2039" s="48" t="s">
        <v>43</v>
      </c>
      <c r="D2039" s="58">
        <v>81470</v>
      </c>
    </row>
    <row r="2040" spans="1:4" x14ac:dyDescent="0.25">
      <c r="A2040" s="49">
        <v>42503</v>
      </c>
      <c r="B2040" s="48" t="s">
        <v>57</v>
      </c>
      <c r="C2040" s="48" t="s">
        <v>52</v>
      </c>
      <c r="D2040" s="58">
        <v>14570</v>
      </c>
    </row>
    <row r="2041" spans="1:4" x14ac:dyDescent="0.25">
      <c r="A2041" s="49">
        <v>42594</v>
      </c>
      <c r="B2041" s="48" t="s">
        <v>62</v>
      </c>
      <c r="C2041" s="48" t="s">
        <v>46</v>
      </c>
      <c r="D2041" s="58">
        <v>74211</v>
      </c>
    </row>
    <row r="2042" spans="1:4" x14ac:dyDescent="0.25">
      <c r="A2042" s="49">
        <v>42426</v>
      </c>
      <c r="B2042" s="48" t="s">
        <v>68</v>
      </c>
      <c r="C2042" s="48" t="s">
        <v>43</v>
      </c>
      <c r="D2042" s="58">
        <v>25899</v>
      </c>
    </row>
    <row r="2043" spans="1:4" x14ac:dyDescent="0.25">
      <c r="A2043" s="49">
        <v>42749</v>
      </c>
      <c r="B2043" s="48" t="s">
        <v>61</v>
      </c>
      <c r="C2043" s="48" t="s">
        <v>50</v>
      </c>
      <c r="D2043" s="58">
        <v>27215</v>
      </c>
    </row>
    <row r="2044" spans="1:4" x14ac:dyDescent="0.25">
      <c r="A2044" s="49">
        <v>43011</v>
      </c>
      <c r="B2044" s="48" t="s">
        <v>55</v>
      </c>
      <c r="C2044" s="48" t="s">
        <v>50</v>
      </c>
      <c r="D2044" s="58">
        <v>65480</v>
      </c>
    </row>
    <row r="2045" spans="1:4" x14ac:dyDescent="0.25">
      <c r="A2045" s="49">
        <v>42571</v>
      </c>
      <c r="B2045" s="48" t="s">
        <v>63</v>
      </c>
      <c r="C2045" s="48" t="s">
        <v>46</v>
      </c>
      <c r="D2045" s="58">
        <v>39300</v>
      </c>
    </row>
    <row r="2046" spans="1:4" x14ac:dyDescent="0.25">
      <c r="A2046" s="49">
        <v>42791</v>
      </c>
      <c r="B2046" s="48" t="s">
        <v>68</v>
      </c>
      <c r="C2046" s="48" t="s">
        <v>46</v>
      </c>
      <c r="D2046" s="58">
        <v>76980</v>
      </c>
    </row>
    <row r="2047" spans="1:4" x14ac:dyDescent="0.25">
      <c r="A2047" s="49">
        <v>42674</v>
      </c>
      <c r="B2047" s="48" t="s">
        <v>58</v>
      </c>
      <c r="C2047" s="48" t="s">
        <v>46</v>
      </c>
      <c r="D2047" s="58">
        <v>42982</v>
      </c>
    </row>
    <row r="2048" spans="1:4" x14ac:dyDescent="0.25">
      <c r="A2048" s="49">
        <v>42763</v>
      </c>
      <c r="B2048" s="48" t="s">
        <v>61</v>
      </c>
      <c r="C2048" s="48" t="s">
        <v>52</v>
      </c>
      <c r="D2048" s="58">
        <v>53961</v>
      </c>
    </row>
    <row r="2049" spans="1:4" x14ac:dyDescent="0.25">
      <c r="A2049" s="49">
        <v>42736</v>
      </c>
      <c r="B2049" s="48" t="s">
        <v>64</v>
      </c>
      <c r="C2049" s="48" t="s">
        <v>52</v>
      </c>
      <c r="D2049" s="58">
        <v>25804</v>
      </c>
    </row>
    <row r="2050" spans="1:4" x14ac:dyDescent="0.25">
      <c r="A2050" s="49">
        <v>42499</v>
      </c>
      <c r="B2050" s="48" t="s">
        <v>58</v>
      </c>
      <c r="C2050" s="48" t="s">
        <v>50</v>
      </c>
      <c r="D2050" s="58">
        <v>33194</v>
      </c>
    </row>
    <row r="2051" spans="1:4" x14ac:dyDescent="0.25">
      <c r="A2051" s="49">
        <v>42394</v>
      </c>
      <c r="B2051" s="48" t="s">
        <v>47</v>
      </c>
      <c r="C2051" s="48" t="s">
        <v>46</v>
      </c>
      <c r="D2051" s="58">
        <v>55634</v>
      </c>
    </row>
    <row r="2052" spans="1:4" x14ac:dyDescent="0.25">
      <c r="A2052" s="49">
        <v>42720</v>
      </c>
      <c r="B2052" s="48" t="s">
        <v>55</v>
      </c>
      <c r="C2052" s="48" t="s">
        <v>50</v>
      </c>
      <c r="D2052" s="58">
        <v>64790</v>
      </c>
    </row>
    <row r="2053" spans="1:4" x14ac:dyDescent="0.25">
      <c r="A2053" s="49">
        <v>42447</v>
      </c>
      <c r="B2053" s="48" t="s">
        <v>49</v>
      </c>
      <c r="C2053" s="48" t="s">
        <v>46</v>
      </c>
      <c r="D2053" s="58">
        <v>24694</v>
      </c>
    </row>
    <row r="2054" spans="1:4" x14ac:dyDescent="0.25">
      <c r="A2054" s="49">
        <v>42654</v>
      </c>
      <c r="B2054" s="48" t="s">
        <v>49</v>
      </c>
      <c r="C2054" s="48" t="s">
        <v>52</v>
      </c>
      <c r="D2054" s="58">
        <v>103876</v>
      </c>
    </row>
    <row r="2055" spans="1:4" x14ac:dyDescent="0.25">
      <c r="A2055" s="49">
        <v>42801</v>
      </c>
      <c r="B2055" s="48" t="s">
        <v>66</v>
      </c>
      <c r="C2055" s="48" t="s">
        <v>52</v>
      </c>
      <c r="D2055" s="58">
        <v>38266</v>
      </c>
    </row>
    <row r="2056" spans="1:4" x14ac:dyDescent="0.25">
      <c r="A2056" s="49">
        <v>42968</v>
      </c>
      <c r="B2056" s="48" t="s">
        <v>61</v>
      </c>
      <c r="C2056" s="48" t="s">
        <v>52</v>
      </c>
      <c r="D2056" s="58">
        <v>58330</v>
      </c>
    </row>
    <row r="2057" spans="1:4" x14ac:dyDescent="0.25">
      <c r="A2057" s="49">
        <v>43020</v>
      </c>
      <c r="B2057" s="48" t="s">
        <v>67</v>
      </c>
      <c r="C2057" s="48" t="s">
        <v>43</v>
      </c>
      <c r="D2057" s="58">
        <v>68212</v>
      </c>
    </row>
    <row r="2058" spans="1:4" x14ac:dyDescent="0.25">
      <c r="A2058" s="49">
        <v>42457</v>
      </c>
      <c r="B2058" s="48" t="s">
        <v>66</v>
      </c>
      <c r="C2058" s="48" t="s">
        <v>50</v>
      </c>
      <c r="D2058" s="58">
        <v>79380</v>
      </c>
    </row>
    <row r="2059" spans="1:4" x14ac:dyDescent="0.25">
      <c r="A2059" s="49">
        <v>43066</v>
      </c>
      <c r="B2059" s="48" t="s">
        <v>65</v>
      </c>
      <c r="C2059" s="48" t="s">
        <v>43</v>
      </c>
      <c r="D2059" s="58">
        <v>105824</v>
      </c>
    </row>
    <row r="2060" spans="1:4" x14ac:dyDescent="0.25">
      <c r="A2060" s="49">
        <v>42705</v>
      </c>
      <c r="B2060" s="48" t="s">
        <v>68</v>
      </c>
      <c r="C2060" s="48" t="s">
        <v>46</v>
      </c>
      <c r="D2060" s="58">
        <v>44720</v>
      </c>
    </row>
    <row r="2061" spans="1:4" x14ac:dyDescent="0.25">
      <c r="A2061" s="49">
        <v>42681</v>
      </c>
      <c r="B2061" s="48" t="s">
        <v>42</v>
      </c>
      <c r="C2061" s="48" t="s">
        <v>52</v>
      </c>
      <c r="D2061" s="58">
        <v>102844</v>
      </c>
    </row>
    <row r="2062" spans="1:4" x14ac:dyDescent="0.25">
      <c r="A2062" s="49">
        <v>42887</v>
      </c>
      <c r="B2062" s="48" t="s">
        <v>59</v>
      </c>
      <c r="C2062" s="48" t="s">
        <v>43</v>
      </c>
      <c r="D2062" s="58">
        <v>76848</v>
      </c>
    </row>
    <row r="2063" spans="1:4" x14ac:dyDescent="0.25">
      <c r="A2063" s="49">
        <v>42847</v>
      </c>
      <c r="B2063" s="48" t="s">
        <v>64</v>
      </c>
      <c r="C2063" s="48" t="s">
        <v>50</v>
      </c>
      <c r="D2063" s="58">
        <v>54096</v>
      </c>
    </row>
    <row r="2064" spans="1:4" x14ac:dyDescent="0.25">
      <c r="A2064" s="49">
        <v>42786</v>
      </c>
      <c r="B2064" s="48" t="s">
        <v>55</v>
      </c>
      <c r="C2064" s="48" t="s">
        <v>52</v>
      </c>
      <c r="D2064" s="58">
        <v>87488</v>
      </c>
    </row>
    <row r="2065" spans="1:4" x14ac:dyDescent="0.25">
      <c r="A2065" s="49">
        <v>43084</v>
      </c>
      <c r="B2065" s="48" t="s">
        <v>54</v>
      </c>
      <c r="C2065" s="48" t="s">
        <v>50</v>
      </c>
      <c r="D2065" s="58">
        <v>130180</v>
      </c>
    </row>
    <row r="2066" spans="1:4" x14ac:dyDescent="0.25">
      <c r="A2066" s="49">
        <v>43041</v>
      </c>
      <c r="B2066" s="48" t="s">
        <v>44</v>
      </c>
      <c r="C2066" s="48" t="s">
        <v>52</v>
      </c>
      <c r="D2066" s="58">
        <v>31356</v>
      </c>
    </row>
    <row r="2067" spans="1:4" x14ac:dyDescent="0.25">
      <c r="A2067" s="49">
        <v>42819</v>
      </c>
      <c r="B2067" s="48" t="s">
        <v>49</v>
      </c>
      <c r="C2067" s="48" t="s">
        <v>52</v>
      </c>
      <c r="D2067" s="58">
        <v>72508</v>
      </c>
    </row>
    <row r="2068" spans="1:4" x14ac:dyDescent="0.25">
      <c r="A2068" s="49">
        <v>42867</v>
      </c>
      <c r="B2068" s="48" t="s">
        <v>59</v>
      </c>
      <c r="C2068" s="48" t="s">
        <v>43</v>
      </c>
      <c r="D2068" s="58">
        <v>17265</v>
      </c>
    </row>
    <row r="2069" spans="1:4" x14ac:dyDescent="0.25">
      <c r="A2069" s="49">
        <v>42743</v>
      </c>
      <c r="B2069" s="48" t="s">
        <v>59</v>
      </c>
      <c r="C2069" s="48" t="s">
        <v>52</v>
      </c>
      <c r="D2069" s="58">
        <v>66132</v>
      </c>
    </row>
    <row r="2070" spans="1:4" x14ac:dyDescent="0.25">
      <c r="A2070" s="49">
        <v>42970</v>
      </c>
      <c r="B2070" s="48" t="s">
        <v>63</v>
      </c>
      <c r="C2070" s="48" t="s">
        <v>43</v>
      </c>
      <c r="D2070" s="58">
        <v>73798</v>
      </c>
    </row>
    <row r="2071" spans="1:4" x14ac:dyDescent="0.25">
      <c r="A2071" s="49">
        <v>42467</v>
      </c>
      <c r="B2071" s="48" t="s">
        <v>58</v>
      </c>
      <c r="C2071" s="48" t="s">
        <v>50</v>
      </c>
      <c r="D2071" s="58">
        <v>47960</v>
      </c>
    </row>
    <row r="2072" spans="1:4" x14ac:dyDescent="0.25">
      <c r="A2072" s="49">
        <v>42885</v>
      </c>
      <c r="B2072" s="48" t="s">
        <v>48</v>
      </c>
      <c r="C2072" s="48" t="s">
        <v>43</v>
      </c>
      <c r="D2072" s="58">
        <v>31265</v>
      </c>
    </row>
    <row r="2073" spans="1:4" x14ac:dyDescent="0.25">
      <c r="A2073" s="49">
        <v>43091</v>
      </c>
      <c r="B2073" s="48" t="s">
        <v>54</v>
      </c>
      <c r="C2073" s="48" t="s">
        <v>43</v>
      </c>
      <c r="D2073" s="58">
        <v>27307</v>
      </c>
    </row>
    <row r="2074" spans="1:4" x14ac:dyDescent="0.25">
      <c r="A2074" s="49">
        <v>42760</v>
      </c>
      <c r="B2074" s="48" t="s">
        <v>66</v>
      </c>
      <c r="C2074" s="48" t="s">
        <v>50</v>
      </c>
      <c r="D2074" s="58">
        <v>41620</v>
      </c>
    </row>
    <row r="2075" spans="1:4" x14ac:dyDescent="0.25">
      <c r="A2075" s="49">
        <v>42423</v>
      </c>
      <c r="B2075" s="48" t="s">
        <v>55</v>
      </c>
      <c r="C2075" s="48" t="s">
        <v>50</v>
      </c>
      <c r="D2075" s="58">
        <v>69894</v>
      </c>
    </row>
    <row r="2076" spans="1:4" x14ac:dyDescent="0.25">
      <c r="A2076" s="49">
        <v>42490</v>
      </c>
      <c r="B2076" s="48" t="s">
        <v>67</v>
      </c>
      <c r="C2076" s="48" t="s">
        <v>50</v>
      </c>
      <c r="D2076" s="58">
        <v>28430</v>
      </c>
    </row>
    <row r="2077" spans="1:4" x14ac:dyDescent="0.25">
      <c r="A2077" s="49">
        <v>42725</v>
      </c>
      <c r="B2077" s="48" t="s">
        <v>54</v>
      </c>
      <c r="C2077" s="48" t="s">
        <v>43</v>
      </c>
      <c r="D2077" s="58">
        <v>94574</v>
      </c>
    </row>
    <row r="2078" spans="1:4" x14ac:dyDescent="0.25">
      <c r="A2078" s="49">
        <v>42776</v>
      </c>
      <c r="B2078" s="48" t="s">
        <v>61</v>
      </c>
      <c r="C2078" s="48" t="s">
        <v>50</v>
      </c>
      <c r="D2078" s="58">
        <v>66910</v>
      </c>
    </row>
    <row r="2079" spans="1:4" x14ac:dyDescent="0.25">
      <c r="A2079" s="49">
        <v>42580</v>
      </c>
      <c r="B2079" s="48" t="s">
        <v>45</v>
      </c>
      <c r="C2079" s="48" t="s">
        <v>43</v>
      </c>
      <c r="D2079" s="58">
        <v>50306</v>
      </c>
    </row>
    <row r="2080" spans="1:4" x14ac:dyDescent="0.25">
      <c r="A2080" s="49">
        <v>42586</v>
      </c>
      <c r="B2080" s="48" t="s">
        <v>68</v>
      </c>
      <c r="C2080" s="48" t="s">
        <v>52</v>
      </c>
      <c r="D2080" s="58">
        <v>92134</v>
      </c>
    </row>
    <row r="2081" spans="1:4" x14ac:dyDescent="0.25">
      <c r="A2081" s="49">
        <v>42720</v>
      </c>
      <c r="B2081" s="48" t="s">
        <v>54</v>
      </c>
      <c r="C2081" s="48" t="s">
        <v>50</v>
      </c>
      <c r="D2081" s="58">
        <v>30303</v>
      </c>
    </row>
    <row r="2082" spans="1:4" x14ac:dyDescent="0.25">
      <c r="A2082" s="49">
        <v>42663</v>
      </c>
      <c r="B2082" s="48" t="s">
        <v>54</v>
      </c>
      <c r="C2082" s="48" t="s">
        <v>50</v>
      </c>
      <c r="D2082" s="58">
        <v>54810</v>
      </c>
    </row>
    <row r="2083" spans="1:4" x14ac:dyDescent="0.25">
      <c r="A2083" s="49">
        <v>42507</v>
      </c>
      <c r="B2083" s="48" t="s">
        <v>58</v>
      </c>
      <c r="C2083" s="48" t="s">
        <v>46</v>
      </c>
      <c r="D2083" s="58">
        <v>40008</v>
      </c>
    </row>
    <row r="2084" spans="1:4" x14ac:dyDescent="0.25">
      <c r="A2084" s="49">
        <v>42607</v>
      </c>
      <c r="B2084" s="48" t="s">
        <v>55</v>
      </c>
      <c r="C2084" s="48" t="s">
        <v>43</v>
      </c>
      <c r="D2084" s="58">
        <v>88656</v>
      </c>
    </row>
    <row r="2085" spans="1:4" x14ac:dyDescent="0.25">
      <c r="A2085" s="49">
        <v>42832</v>
      </c>
      <c r="B2085" s="48" t="s">
        <v>62</v>
      </c>
      <c r="C2085" s="48" t="s">
        <v>46</v>
      </c>
      <c r="D2085" s="58">
        <v>17293</v>
      </c>
    </row>
    <row r="2086" spans="1:4" x14ac:dyDescent="0.25">
      <c r="A2086" s="49">
        <v>42731</v>
      </c>
      <c r="B2086" s="48" t="s">
        <v>47</v>
      </c>
      <c r="C2086" s="48" t="s">
        <v>52</v>
      </c>
      <c r="D2086" s="58">
        <v>43083</v>
      </c>
    </row>
    <row r="2087" spans="1:4" x14ac:dyDescent="0.25">
      <c r="A2087" s="49">
        <v>42767</v>
      </c>
      <c r="B2087" s="48" t="s">
        <v>48</v>
      </c>
      <c r="C2087" s="48" t="s">
        <v>46</v>
      </c>
      <c r="D2087" s="58">
        <v>30868</v>
      </c>
    </row>
    <row r="2088" spans="1:4" x14ac:dyDescent="0.25">
      <c r="A2088" s="49">
        <v>42394</v>
      </c>
      <c r="B2088" s="48" t="s">
        <v>55</v>
      </c>
      <c r="C2088" s="48" t="s">
        <v>50</v>
      </c>
      <c r="D2088" s="58">
        <v>34768</v>
      </c>
    </row>
    <row r="2089" spans="1:4" x14ac:dyDescent="0.25">
      <c r="A2089" s="49">
        <v>42726</v>
      </c>
      <c r="B2089" s="48" t="s">
        <v>51</v>
      </c>
      <c r="C2089" s="48" t="s">
        <v>43</v>
      </c>
      <c r="D2089" s="58">
        <v>47656</v>
      </c>
    </row>
    <row r="2090" spans="1:4" x14ac:dyDescent="0.25">
      <c r="A2090" s="49">
        <v>42846</v>
      </c>
      <c r="B2090" s="48" t="s">
        <v>62</v>
      </c>
      <c r="C2090" s="48" t="s">
        <v>50</v>
      </c>
      <c r="D2090" s="58">
        <v>30851</v>
      </c>
    </row>
    <row r="2091" spans="1:4" x14ac:dyDescent="0.25">
      <c r="A2091" s="49">
        <v>42962</v>
      </c>
      <c r="B2091" s="48" t="s">
        <v>53</v>
      </c>
      <c r="C2091" s="48" t="s">
        <v>50</v>
      </c>
      <c r="D2091" s="58">
        <v>51008</v>
      </c>
    </row>
    <row r="2092" spans="1:4" x14ac:dyDescent="0.25">
      <c r="A2092" s="49">
        <v>42757</v>
      </c>
      <c r="B2092" s="48" t="s">
        <v>66</v>
      </c>
      <c r="C2092" s="48" t="s">
        <v>43</v>
      </c>
      <c r="D2092" s="58">
        <v>34151</v>
      </c>
    </row>
    <row r="2093" spans="1:4" x14ac:dyDescent="0.25">
      <c r="A2093" s="49">
        <v>42967</v>
      </c>
      <c r="B2093" s="48" t="s">
        <v>44</v>
      </c>
      <c r="C2093" s="48" t="s">
        <v>50</v>
      </c>
      <c r="D2093" s="58">
        <v>41194</v>
      </c>
    </row>
    <row r="2094" spans="1:4" x14ac:dyDescent="0.25">
      <c r="A2094" s="49">
        <v>42730</v>
      </c>
      <c r="B2094" s="48" t="s">
        <v>67</v>
      </c>
      <c r="C2094" s="48" t="s">
        <v>52</v>
      </c>
      <c r="D2094" s="58">
        <v>76964</v>
      </c>
    </row>
    <row r="2095" spans="1:4" x14ac:dyDescent="0.25">
      <c r="A2095" s="49">
        <v>42530</v>
      </c>
      <c r="B2095" s="48" t="s">
        <v>44</v>
      </c>
      <c r="C2095" s="48" t="s">
        <v>50</v>
      </c>
      <c r="D2095" s="58">
        <v>59170</v>
      </c>
    </row>
    <row r="2096" spans="1:4" x14ac:dyDescent="0.25">
      <c r="A2096" s="49">
        <v>42614</v>
      </c>
      <c r="B2096" s="48" t="s">
        <v>65</v>
      </c>
      <c r="C2096" s="48" t="s">
        <v>52</v>
      </c>
      <c r="D2096" s="58">
        <v>59226</v>
      </c>
    </row>
    <row r="2097" spans="1:4" x14ac:dyDescent="0.25">
      <c r="A2097" s="49">
        <v>43031</v>
      </c>
      <c r="B2097" s="48" t="s">
        <v>49</v>
      </c>
      <c r="C2097" s="48" t="s">
        <v>46</v>
      </c>
      <c r="D2097" s="58">
        <v>17740</v>
      </c>
    </row>
    <row r="2098" spans="1:4" x14ac:dyDescent="0.25">
      <c r="A2098" s="49">
        <v>42726</v>
      </c>
      <c r="B2098" s="48" t="s">
        <v>54</v>
      </c>
      <c r="C2098" s="48" t="s">
        <v>43</v>
      </c>
      <c r="D2098" s="58">
        <v>53333</v>
      </c>
    </row>
    <row r="2099" spans="1:4" x14ac:dyDescent="0.25">
      <c r="A2099" s="49">
        <v>42853</v>
      </c>
      <c r="B2099" s="48" t="s">
        <v>62</v>
      </c>
      <c r="C2099" s="48" t="s">
        <v>43</v>
      </c>
      <c r="D2099" s="58">
        <v>48987</v>
      </c>
    </row>
    <row r="2100" spans="1:4" x14ac:dyDescent="0.25">
      <c r="A2100" s="49">
        <v>42827</v>
      </c>
      <c r="B2100" s="48" t="s">
        <v>64</v>
      </c>
      <c r="C2100" s="48" t="s">
        <v>52</v>
      </c>
      <c r="D2100" s="58">
        <v>32133</v>
      </c>
    </row>
    <row r="2101" spans="1:4" x14ac:dyDescent="0.25">
      <c r="A2101" s="49">
        <v>42712</v>
      </c>
      <c r="B2101" s="48" t="s">
        <v>44</v>
      </c>
      <c r="C2101" s="48" t="s">
        <v>52</v>
      </c>
      <c r="D2101" s="58">
        <v>51810</v>
      </c>
    </row>
    <row r="2102" spans="1:4" x14ac:dyDescent="0.25">
      <c r="A2102" s="49">
        <v>42996</v>
      </c>
      <c r="B2102" s="48" t="s">
        <v>51</v>
      </c>
      <c r="C2102" s="48" t="s">
        <v>52</v>
      </c>
      <c r="D2102" s="58">
        <v>38462</v>
      </c>
    </row>
    <row r="2103" spans="1:4" x14ac:dyDescent="0.25">
      <c r="A2103" s="49">
        <v>43041</v>
      </c>
      <c r="B2103" s="48" t="s">
        <v>63</v>
      </c>
      <c r="C2103" s="48" t="s">
        <v>46</v>
      </c>
      <c r="D2103" s="58">
        <v>35835</v>
      </c>
    </row>
    <row r="2104" spans="1:4" x14ac:dyDescent="0.25">
      <c r="A2104" s="49">
        <v>42915</v>
      </c>
      <c r="B2104" s="48" t="s">
        <v>59</v>
      </c>
      <c r="C2104" s="48" t="s">
        <v>50</v>
      </c>
      <c r="D2104" s="58">
        <v>19634</v>
      </c>
    </row>
    <row r="2105" spans="1:4" x14ac:dyDescent="0.25">
      <c r="A2105" s="49">
        <v>42458</v>
      </c>
      <c r="B2105" s="48" t="s">
        <v>68</v>
      </c>
      <c r="C2105" s="48" t="s">
        <v>43</v>
      </c>
      <c r="D2105" s="58">
        <v>113034</v>
      </c>
    </row>
    <row r="2106" spans="1:4" x14ac:dyDescent="0.25">
      <c r="A2106" s="49">
        <v>43094</v>
      </c>
      <c r="B2106" s="48" t="s">
        <v>53</v>
      </c>
      <c r="C2106" s="48" t="s">
        <v>50</v>
      </c>
      <c r="D2106" s="58">
        <v>25045</v>
      </c>
    </row>
    <row r="2107" spans="1:4" x14ac:dyDescent="0.25">
      <c r="A2107" s="49">
        <v>42947</v>
      </c>
      <c r="B2107" s="48" t="s">
        <v>51</v>
      </c>
      <c r="C2107" s="48" t="s">
        <v>50</v>
      </c>
      <c r="D2107" s="58">
        <v>39110</v>
      </c>
    </row>
    <row r="2108" spans="1:4" x14ac:dyDescent="0.25">
      <c r="A2108" s="49">
        <v>42884</v>
      </c>
      <c r="B2108" s="48" t="s">
        <v>44</v>
      </c>
      <c r="C2108" s="48" t="s">
        <v>43</v>
      </c>
      <c r="D2108" s="58">
        <v>23623</v>
      </c>
    </row>
    <row r="2109" spans="1:4" x14ac:dyDescent="0.25">
      <c r="A2109" s="49">
        <v>43088</v>
      </c>
      <c r="B2109" s="48" t="s">
        <v>68</v>
      </c>
      <c r="C2109" s="48" t="s">
        <v>43</v>
      </c>
      <c r="D2109" s="58">
        <v>79798</v>
      </c>
    </row>
    <row r="2110" spans="1:4" x14ac:dyDescent="0.25">
      <c r="A2110" s="49">
        <v>42561</v>
      </c>
      <c r="B2110" s="48" t="s">
        <v>66</v>
      </c>
      <c r="C2110" s="48" t="s">
        <v>50</v>
      </c>
      <c r="D2110" s="58">
        <v>24027</v>
      </c>
    </row>
    <row r="2111" spans="1:4" x14ac:dyDescent="0.25">
      <c r="A2111" s="49">
        <v>42790</v>
      </c>
      <c r="B2111" s="48" t="s">
        <v>64</v>
      </c>
      <c r="C2111" s="48" t="s">
        <v>43</v>
      </c>
      <c r="D2111" s="58">
        <v>65590</v>
      </c>
    </row>
    <row r="2112" spans="1:4" x14ac:dyDescent="0.25">
      <c r="A2112" s="49">
        <v>43042</v>
      </c>
      <c r="B2112" s="48" t="s">
        <v>63</v>
      </c>
      <c r="C2112" s="48" t="s">
        <v>52</v>
      </c>
      <c r="D2112" s="58">
        <v>117232</v>
      </c>
    </row>
    <row r="2113" spans="1:4" x14ac:dyDescent="0.25">
      <c r="A2113" s="49">
        <v>42853</v>
      </c>
      <c r="B2113" s="48" t="s">
        <v>62</v>
      </c>
      <c r="C2113" s="48" t="s">
        <v>46</v>
      </c>
      <c r="D2113" s="58">
        <v>29037</v>
      </c>
    </row>
    <row r="2114" spans="1:4" x14ac:dyDescent="0.25">
      <c r="A2114" s="49">
        <v>42433</v>
      </c>
      <c r="B2114" s="48" t="s">
        <v>55</v>
      </c>
      <c r="C2114" s="48" t="s">
        <v>50</v>
      </c>
      <c r="D2114" s="58">
        <v>48958</v>
      </c>
    </row>
    <row r="2115" spans="1:4" x14ac:dyDescent="0.25">
      <c r="A2115" s="49">
        <v>42419</v>
      </c>
      <c r="B2115" s="48" t="s">
        <v>66</v>
      </c>
      <c r="C2115" s="48" t="s">
        <v>43</v>
      </c>
      <c r="D2115" s="58">
        <v>60510</v>
      </c>
    </row>
    <row r="2116" spans="1:4" x14ac:dyDescent="0.25">
      <c r="A2116" s="49">
        <v>42479</v>
      </c>
      <c r="B2116" s="48" t="s">
        <v>42</v>
      </c>
      <c r="C2116" s="48" t="s">
        <v>50</v>
      </c>
      <c r="D2116" s="58">
        <v>32406</v>
      </c>
    </row>
    <row r="2117" spans="1:4" x14ac:dyDescent="0.25">
      <c r="A2117" s="49">
        <v>42578</v>
      </c>
      <c r="B2117" s="48" t="s">
        <v>42</v>
      </c>
      <c r="C2117" s="48" t="s">
        <v>43</v>
      </c>
      <c r="D2117" s="58">
        <v>58706</v>
      </c>
    </row>
    <row r="2118" spans="1:4" x14ac:dyDescent="0.25">
      <c r="A2118" s="49">
        <v>42437</v>
      </c>
      <c r="B2118" s="48" t="s">
        <v>54</v>
      </c>
      <c r="C2118" s="48" t="s">
        <v>43</v>
      </c>
      <c r="D2118" s="58">
        <v>74451</v>
      </c>
    </row>
    <row r="2119" spans="1:4" x14ac:dyDescent="0.25">
      <c r="A2119" s="49">
        <v>42982</v>
      </c>
      <c r="B2119" s="48" t="s">
        <v>60</v>
      </c>
      <c r="C2119" s="48" t="s">
        <v>43</v>
      </c>
      <c r="D2119" s="58">
        <v>45126</v>
      </c>
    </row>
    <row r="2120" spans="1:4" x14ac:dyDescent="0.25">
      <c r="A2120" s="49">
        <v>43080</v>
      </c>
      <c r="B2120" s="48" t="s">
        <v>47</v>
      </c>
      <c r="C2120" s="48" t="s">
        <v>52</v>
      </c>
      <c r="D2120" s="58">
        <v>39807</v>
      </c>
    </row>
    <row r="2121" spans="1:4" x14ac:dyDescent="0.25">
      <c r="A2121" s="49">
        <v>42917</v>
      </c>
      <c r="B2121" s="48" t="s">
        <v>62</v>
      </c>
      <c r="C2121" s="48" t="s">
        <v>43</v>
      </c>
      <c r="D2121" s="58">
        <v>22314</v>
      </c>
    </row>
    <row r="2122" spans="1:4" x14ac:dyDescent="0.25">
      <c r="A2122" s="49">
        <v>42685</v>
      </c>
      <c r="B2122" s="48" t="s">
        <v>66</v>
      </c>
      <c r="C2122" s="48" t="s">
        <v>52</v>
      </c>
      <c r="D2122" s="58">
        <v>65560</v>
      </c>
    </row>
    <row r="2123" spans="1:4" x14ac:dyDescent="0.25">
      <c r="A2123" s="49">
        <v>43030</v>
      </c>
      <c r="B2123" s="48" t="s">
        <v>62</v>
      </c>
      <c r="C2123" s="48" t="s">
        <v>46</v>
      </c>
      <c r="D2123" s="58">
        <v>36028</v>
      </c>
    </row>
    <row r="2124" spans="1:4" x14ac:dyDescent="0.25">
      <c r="A2124" s="49">
        <v>42596</v>
      </c>
      <c r="B2124" s="48" t="s">
        <v>66</v>
      </c>
      <c r="C2124" s="48" t="s">
        <v>52</v>
      </c>
      <c r="D2124" s="58">
        <v>59566</v>
      </c>
    </row>
    <row r="2125" spans="1:4" x14ac:dyDescent="0.25">
      <c r="A2125" s="49">
        <v>42589</v>
      </c>
      <c r="B2125" s="48" t="s">
        <v>51</v>
      </c>
      <c r="C2125" s="48" t="s">
        <v>46</v>
      </c>
      <c r="D2125" s="58">
        <v>34490</v>
      </c>
    </row>
    <row r="2126" spans="1:4" x14ac:dyDescent="0.25">
      <c r="A2126" s="49">
        <v>42545</v>
      </c>
      <c r="B2126" s="48" t="s">
        <v>59</v>
      </c>
      <c r="C2126" s="48" t="s">
        <v>43</v>
      </c>
      <c r="D2126" s="58">
        <v>25251</v>
      </c>
    </row>
    <row r="2127" spans="1:4" x14ac:dyDescent="0.25">
      <c r="A2127" s="49">
        <v>42410</v>
      </c>
      <c r="B2127" s="48" t="s">
        <v>44</v>
      </c>
      <c r="C2127" s="48" t="s">
        <v>46</v>
      </c>
      <c r="D2127" s="58">
        <v>27544</v>
      </c>
    </row>
    <row r="2128" spans="1:4" x14ac:dyDescent="0.25">
      <c r="A2128" s="49">
        <v>42809</v>
      </c>
      <c r="B2128" s="48" t="s">
        <v>64</v>
      </c>
      <c r="C2128" s="48" t="s">
        <v>43</v>
      </c>
      <c r="D2128" s="58">
        <v>73058</v>
      </c>
    </row>
    <row r="2129" spans="1:4" x14ac:dyDescent="0.25">
      <c r="A2129" s="49">
        <v>42965</v>
      </c>
      <c r="B2129" s="48" t="s">
        <v>65</v>
      </c>
      <c r="C2129" s="48" t="s">
        <v>43</v>
      </c>
      <c r="D2129" s="58">
        <v>30799</v>
      </c>
    </row>
    <row r="2130" spans="1:4" x14ac:dyDescent="0.25">
      <c r="A2130" s="49">
        <v>42706</v>
      </c>
      <c r="B2130" s="48" t="s">
        <v>54</v>
      </c>
      <c r="C2130" s="48" t="s">
        <v>46</v>
      </c>
      <c r="D2130" s="58">
        <v>32879</v>
      </c>
    </row>
    <row r="2131" spans="1:4" x14ac:dyDescent="0.25">
      <c r="A2131" s="49">
        <v>42737</v>
      </c>
      <c r="B2131" s="48" t="s">
        <v>45</v>
      </c>
      <c r="C2131" s="48" t="s">
        <v>52</v>
      </c>
      <c r="D2131" s="58">
        <v>50036</v>
      </c>
    </row>
    <row r="2132" spans="1:4" x14ac:dyDescent="0.25">
      <c r="A2132" s="49">
        <v>42550</v>
      </c>
      <c r="B2132" s="48" t="s">
        <v>53</v>
      </c>
      <c r="C2132" s="48" t="s">
        <v>50</v>
      </c>
      <c r="D2132" s="58">
        <v>24881</v>
      </c>
    </row>
    <row r="2133" spans="1:4" x14ac:dyDescent="0.25">
      <c r="A2133" s="49">
        <v>42663</v>
      </c>
      <c r="B2133" s="48" t="s">
        <v>47</v>
      </c>
      <c r="C2133" s="48" t="s">
        <v>50</v>
      </c>
      <c r="D2133" s="58">
        <v>69856</v>
      </c>
    </row>
    <row r="2134" spans="1:4" x14ac:dyDescent="0.25">
      <c r="A2134" s="49">
        <v>42513</v>
      </c>
      <c r="B2134" s="48" t="s">
        <v>62</v>
      </c>
      <c r="C2134" s="48" t="s">
        <v>52</v>
      </c>
      <c r="D2134" s="58">
        <v>63381</v>
      </c>
    </row>
    <row r="2135" spans="1:4" x14ac:dyDescent="0.25">
      <c r="A2135" s="49">
        <v>42784</v>
      </c>
      <c r="B2135" s="48" t="s">
        <v>60</v>
      </c>
      <c r="C2135" s="48" t="s">
        <v>50</v>
      </c>
      <c r="D2135" s="58">
        <v>65290</v>
      </c>
    </row>
    <row r="2136" spans="1:4" x14ac:dyDescent="0.25">
      <c r="A2136" s="49">
        <v>42650</v>
      </c>
      <c r="B2136" s="48" t="s">
        <v>42</v>
      </c>
      <c r="C2136" s="48" t="s">
        <v>43</v>
      </c>
      <c r="D2136" s="58">
        <v>55828</v>
      </c>
    </row>
    <row r="2137" spans="1:4" x14ac:dyDescent="0.25">
      <c r="A2137" s="49">
        <v>42727</v>
      </c>
      <c r="B2137" s="48" t="s">
        <v>61</v>
      </c>
      <c r="C2137" s="48" t="s">
        <v>43</v>
      </c>
      <c r="D2137" s="58">
        <v>37034</v>
      </c>
    </row>
    <row r="2138" spans="1:4" x14ac:dyDescent="0.25">
      <c r="A2138" s="49">
        <v>42902</v>
      </c>
      <c r="B2138" s="48" t="s">
        <v>66</v>
      </c>
      <c r="C2138" s="48" t="s">
        <v>50</v>
      </c>
      <c r="D2138" s="58">
        <v>48256</v>
      </c>
    </row>
    <row r="2139" spans="1:4" x14ac:dyDescent="0.25">
      <c r="A2139" s="49">
        <v>42746</v>
      </c>
      <c r="B2139" s="48" t="s">
        <v>55</v>
      </c>
      <c r="C2139" s="48" t="s">
        <v>46</v>
      </c>
      <c r="D2139" s="58">
        <v>37715</v>
      </c>
    </row>
    <row r="2140" spans="1:4" x14ac:dyDescent="0.25">
      <c r="A2140" s="49">
        <v>42835</v>
      </c>
      <c r="B2140" s="48" t="s">
        <v>57</v>
      </c>
      <c r="C2140" s="48" t="s">
        <v>52</v>
      </c>
      <c r="D2140" s="58">
        <v>81194</v>
      </c>
    </row>
    <row r="2141" spans="1:4" x14ac:dyDescent="0.25">
      <c r="A2141" s="49">
        <v>42996</v>
      </c>
      <c r="B2141" s="48" t="s">
        <v>68</v>
      </c>
      <c r="C2141" s="48" t="s">
        <v>46</v>
      </c>
      <c r="D2141" s="58">
        <v>69828</v>
      </c>
    </row>
    <row r="2142" spans="1:4" x14ac:dyDescent="0.25">
      <c r="A2142" s="49">
        <v>42419</v>
      </c>
      <c r="B2142" s="48" t="s">
        <v>61</v>
      </c>
      <c r="C2142" s="48" t="s">
        <v>52</v>
      </c>
      <c r="D2142" s="58">
        <v>39426</v>
      </c>
    </row>
    <row r="2143" spans="1:4" x14ac:dyDescent="0.25">
      <c r="A2143" s="49">
        <v>42859</v>
      </c>
      <c r="B2143" s="48" t="s">
        <v>58</v>
      </c>
      <c r="C2143" s="48" t="s">
        <v>43</v>
      </c>
      <c r="D2143" s="58">
        <v>86692</v>
      </c>
    </row>
    <row r="2144" spans="1:4" x14ac:dyDescent="0.25">
      <c r="A2144" s="49">
        <v>42896</v>
      </c>
      <c r="B2144" s="48" t="s">
        <v>48</v>
      </c>
      <c r="C2144" s="48" t="s">
        <v>52</v>
      </c>
      <c r="D2144" s="58">
        <v>60851</v>
      </c>
    </row>
    <row r="2145" spans="1:4" x14ac:dyDescent="0.25">
      <c r="A2145" s="49">
        <v>42715</v>
      </c>
      <c r="B2145" s="48" t="s">
        <v>54</v>
      </c>
      <c r="C2145" s="48" t="s">
        <v>46</v>
      </c>
      <c r="D2145" s="58">
        <v>56546</v>
      </c>
    </row>
    <row r="2146" spans="1:4" x14ac:dyDescent="0.25">
      <c r="A2146" s="49">
        <v>42749</v>
      </c>
      <c r="B2146" s="48" t="s">
        <v>58</v>
      </c>
      <c r="C2146" s="48" t="s">
        <v>46</v>
      </c>
      <c r="D2146" s="58">
        <v>21332</v>
      </c>
    </row>
    <row r="2147" spans="1:4" x14ac:dyDescent="0.25">
      <c r="A2147" s="49">
        <v>42742</v>
      </c>
      <c r="B2147" s="48" t="s">
        <v>53</v>
      </c>
      <c r="C2147" s="48" t="s">
        <v>46</v>
      </c>
      <c r="D2147" s="58">
        <v>42492</v>
      </c>
    </row>
    <row r="2148" spans="1:4" x14ac:dyDescent="0.25">
      <c r="A2148" s="49">
        <v>42379</v>
      </c>
      <c r="B2148" s="48" t="s">
        <v>49</v>
      </c>
      <c r="C2148" s="48" t="s">
        <v>50</v>
      </c>
      <c r="D2148" s="58">
        <v>63530</v>
      </c>
    </row>
    <row r="2149" spans="1:4" x14ac:dyDescent="0.25">
      <c r="A2149" s="49">
        <v>42430</v>
      </c>
      <c r="B2149" s="48" t="s">
        <v>45</v>
      </c>
      <c r="C2149" s="48" t="s">
        <v>43</v>
      </c>
      <c r="D2149" s="58">
        <v>54307</v>
      </c>
    </row>
    <row r="2150" spans="1:4" x14ac:dyDescent="0.25">
      <c r="A2150" s="49">
        <v>42749</v>
      </c>
      <c r="B2150" s="48" t="s">
        <v>61</v>
      </c>
      <c r="C2150" s="48" t="s">
        <v>43</v>
      </c>
      <c r="D2150" s="58">
        <v>41811</v>
      </c>
    </row>
    <row r="2151" spans="1:4" x14ac:dyDescent="0.25">
      <c r="A2151" s="49">
        <v>43033</v>
      </c>
      <c r="B2151" s="48" t="s">
        <v>42</v>
      </c>
      <c r="C2151" s="48" t="s">
        <v>52</v>
      </c>
      <c r="D2151" s="58">
        <v>33548</v>
      </c>
    </row>
    <row r="2152" spans="1:4" x14ac:dyDescent="0.25">
      <c r="A2152" s="49">
        <v>42778</v>
      </c>
      <c r="B2152" s="48" t="s">
        <v>42</v>
      </c>
      <c r="C2152" s="48" t="s">
        <v>46</v>
      </c>
      <c r="D2152" s="58">
        <v>38216</v>
      </c>
    </row>
    <row r="2153" spans="1:4" x14ac:dyDescent="0.25">
      <c r="A2153" s="49">
        <v>42889</v>
      </c>
      <c r="B2153" s="48" t="s">
        <v>65</v>
      </c>
      <c r="C2153" s="48" t="s">
        <v>46</v>
      </c>
      <c r="D2153" s="58">
        <v>13318</v>
      </c>
    </row>
    <row r="2154" spans="1:4" x14ac:dyDescent="0.25">
      <c r="A2154" s="49">
        <v>42860</v>
      </c>
      <c r="B2154" s="48" t="s">
        <v>59</v>
      </c>
      <c r="C2154" s="48" t="s">
        <v>46</v>
      </c>
      <c r="D2154" s="58">
        <v>13593</v>
      </c>
    </row>
    <row r="2155" spans="1:4" x14ac:dyDescent="0.25">
      <c r="A2155" s="49">
        <v>42988</v>
      </c>
      <c r="B2155" s="48" t="s">
        <v>58</v>
      </c>
      <c r="C2155" s="48" t="s">
        <v>43</v>
      </c>
      <c r="D2155" s="58">
        <v>36567</v>
      </c>
    </row>
    <row r="2156" spans="1:4" x14ac:dyDescent="0.25">
      <c r="A2156" s="49">
        <v>43051</v>
      </c>
      <c r="B2156" s="48" t="s">
        <v>49</v>
      </c>
      <c r="C2156" s="48" t="s">
        <v>43</v>
      </c>
      <c r="D2156" s="58">
        <v>82348</v>
      </c>
    </row>
    <row r="2157" spans="1:4" x14ac:dyDescent="0.25">
      <c r="A2157" s="49">
        <v>42674</v>
      </c>
      <c r="B2157" s="48" t="s">
        <v>58</v>
      </c>
      <c r="C2157" s="48" t="s">
        <v>50</v>
      </c>
      <c r="D2157" s="58">
        <v>106256</v>
      </c>
    </row>
    <row r="2158" spans="1:4" x14ac:dyDescent="0.25">
      <c r="A2158" s="49">
        <v>42694</v>
      </c>
      <c r="B2158" s="48" t="s">
        <v>42</v>
      </c>
      <c r="C2158" s="48" t="s">
        <v>50</v>
      </c>
      <c r="D2158" s="58">
        <v>34390</v>
      </c>
    </row>
    <row r="2159" spans="1:4" x14ac:dyDescent="0.25">
      <c r="A2159" s="49">
        <v>42745</v>
      </c>
      <c r="B2159" s="48" t="s">
        <v>66</v>
      </c>
      <c r="C2159" s="48" t="s">
        <v>52</v>
      </c>
      <c r="D2159" s="58">
        <v>125702</v>
      </c>
    </row>
    <row r="2160" spans="1:4" x14ac:dyDescent="0.25">
      <c r="A2160" s="49">
        <v>42807</v>
      </c>
      <c r="B2160" s="48" t="s">
        <v>44</v>
      </c>
      <c r="C2160" s="48" t="s">
        <v>46</v>
      </c>
      <c r="D2160" s="58">
        <v>17577</v>
      </c>
    </row>
    <row r="2161" spans="1:4" x14ac:dyDescent="0.25">
      <c r="A2161" s="49">
        <v>42721</v>
      </c>
      <c r="B2161" s="48" t="s">
        <v>60</v>
      </c>
      <c r="C2161" s="48" t="s">
        <v>52</v>
      </c>
      <c r="D2161" s="58">
        <v>128924</v>
      </c>
    </row>
    <row r="2162" spans="1:4" x14ac:dyDescent="0.25">
      <c r="A2162" s="49">
        <v>42858</v>
      </c>
      <c r="B2162" s="48" t="s">
        <v>68</v>
      </c>
      <c r="C2162" s="48" t="s">
        <v>43</v>
      </c>
      <c r="D2162" s="58">
        <v>125667</v>
      </c>
    </row>
    <row r="2163" spans="1:4" x14ac:dyDescent="0.25">
      <c r="A2163" s="49">
        <v>42436</v>
      </c>
      <c r="B2163" s="48" t="s">
        <v>61</v>
      </c>
      <c r="C2163" s="48" t="s">
        <v>46</v>
      </c>
      <c r="D2163" s="58">
        <v>36872</v>
      </c>
    </row>
    <row r="2164" spans="1:4" x14ac:dyDescent="0.25">
      <c r="A2164" s="49">
        <v>42543</v>
      </c>
      <c r="B2164" s="48" t="s">
        <v>53</v>
      </c>
      <c r="C2164" s="48" t="s">
        <v>46</v>
      </c>
      <c r="D2164" s="58">
        <v>34483</v>
      </c>
    </row>
    <row r="2165" spans="1:4" x14ac:dyDescent="0.25">
      <c r="A2165" s="49">
        <v>42785</v>
      </c>
      <c r="B2165" s="48" t="s">
        <v>53</v>
      </c>
      <c r="C2165" s="48" t="s">
        <v>46</v>
      </c>
      <c r="D2165" s="58">
        <v>20671</v>
      </c>
    </row>
    <row r="2166" spans="1:4" x14ac:dyDescent="0.25">
      <c r="A2166" s="49">
        <v>42656</v>
      </c>
      <c r="B2166" s="48" t="s">
        <v>42</v>
      </c>
      <c r="C2166" s="48" t="s">
        <v>43</v>
      </c>
      <c r="D2166" s="58">
        <v>142806</v>
      </c>
    </row>
    <row r="2167" spans="1:4" x14ac:dyDescent="0.25">
      <c r="A2167" s="49">
        <v>42607</v>
      </c>
      <c r="B2167" s="48" t="s">
        <v>48</v>
      </c>
      <c r="C2167" s="48" t="s">
        <v>52</v>
      </c>
      <c r="D2167" s="58">
        <v>55528</v>
      </c>
    </row>
    <row r="2168" spans="1:4" x14ac:dyDescent="0.25">
      <c r="A2168" s="49">
        <v>42412</v>
      </c>
      <c r="B2168" s="48" t="s">
        <v>42</v>
      </c>
      <c r="C2168" s="48" t="s">
        <v>46</v>
      </c>
      <c r="D2168" s="58">
        <v>40616</v>
      </c>
    </row>
    <row r="2169" spans="1:4" x14ac:dyDescent="0.25">
      <c r="A2169" s="49">
        <v>42728</v>
      </c>
      <c r="B2169" s="48" t="s">
        <v>65</v>
      </c>
      <c r="C2169" s="48" t="s">
        <v>50</v>
      </c>
      <c r="D2169" s="58">
        <v>20761</v>
      </c>
    </row>
    <row r="2170" spans="1:4" x14ac:dyDescent="0.25">
      <c r="A2170" s="49">
        <v>42888</v>
      </c>
      <c r="B2170" s="48" t="s">
        <v>57</v>
      </c>
      <c r="C2170" s="48" t="s">
        <v>46</v>
      </c>
      <c r="D2170" s="58">
        <v>72906</v>
      </c>
    </row>
    <row r="2171" spans="1:4" x14ac:dyDescent="0.25">
      <c r="A2171" s="49">
        <v>42675</v>
      </c>
      <c r="B2171" s="48" t="s">
        <v>55</v>
      </c>
      <c r="C2171" s="48" t="s">
        <v>50</v>
      </c>
      <c r="D2171" s="58">
        <v>63988</v>
      </c>
    </row>
    <row r="2172" spans="1:4" x14ac:dyDescent="0.25">
      <c r="A2172" s="49">
        <v>42520</v>
      </c>
      <c r="B2172" s="48" t="s">
        <v>54</v>
      </c>
      <c r="C2172" s="48" t="s">
        <v>43</v>
      </c>
      <c r="D2172" s="58">
        <v>70932</v>
      </c>
    </row>
    <row r="2173" spans="1:4" x14ac:dyDescent="0.25">
      <c r="A2173" s="49">
        <v>42733</v>
      </c>
      <c r="B2173" s="48" t="s">
        <v>64</v>
      </c>
      <c r="C2173" s="48" t="s">
        <v>52</v>
      </c>
      <c r="D2173" s="58">
        <v>14723</v>
      </c>
    </row>
    <row r="2174" spans="1:4" x14ac:dyDescent="0.25">
      <c r="A2174" s="49">
        <v>42546</v>
      </c>
      <c r="B2174" s="48" t="s">
        <v>59</v>
      </c>
      <c r="C2174" s="48" t="s">
        <v>43</v>
      </c>
      <c r="D2174" s="58">
        <v>29610</v>
      </c>
    </row>
    <row r="2175" spans="1:4" x14ac:dyDescent="0.25">
      <c r="A2175" s="49">
        <v>42489</v>
      </c>
      <c r="B2175" s="48" t="s">
        <v>51</v>
      </c>
      <c r="C2175" s="48" t="s">
        <v>46</v>
      </c>
      <c r="D2175" s="58">
        <v>28155</v>
      </c>
    </row>
    <row r="2176" spans="1:4" x14ac:dyDescent="0.25">
      <c r="A2176" s="49">
        <v>42704</v>
      </c>
      <c r="B2176" s="48" t="s">
        <v>58</v>
      </c>
      <c r="C2176" s="48" t="s">
        <v>46</v>
      </c>
      <c r="D2176" s="58">
        <v>30007</v>
      </c>
    </row>
    <row r="2177" spans="1:4" x14ac:dyDescent="0.25">
      <c r="A2177" s="49">
        <v>42555</v>
      </c>
      <c r="B2177" s="48" t="s">
        <v>45</v>
      </c>
      <c r="C2177" s="48" t="s">
        <v>50</v>
      </c>
      <c r="D2177" s="58">
        <v>17097</v>
      </c>
    </row>
    <row r="2178" spans="1:4" x14ac:dyDescent="0.25">
      <c r="A2178" s="49">
        <v>42417</v>
      </c>
      <c r="B2178" s="48" t="s">
        <v>42</v>
      </c>
      <c r="C2178" s="48" t="s">
        <v>50</v>
      </c>
      <c r="D2178" s="58">
        <v>17941</v>
      </c>
    </row>
    <row r="2179" spans="1:4" x14ac:dyDescent="0.25">
      <c r="A2179" s="49">
        <v>42473</v>
      </c>
      <c r="B2179" s="48" t="s">
        <v>57</v>
      </c>
      <c r="C2179" s="48" t="s">
        <v>43</v>
      </c>
      <c r="D2179" s="58">
        <v>162366</v>
      </c>
    </row>
    <row r="2180" spans="1:4" x14ac:dyDescent="0.25">
      <c r="A2180" s="49">
        <v>42646</v>
      </c>
      <c r="B2180" s="48" t="s">
        <v>49</v>
      </c>
      <c r="C2180" s="48" t="s">
        <v>52</v>
      </c>
      <c r="D2180" s="58">
        <v>18944</v>
      </c>
    </row>
    <row r="2181" spans="1:4" x14ac:dyDescent="0.25">
      <c r="A2181" s="49">
        <v>42617</v>
      </c>
      <c r="B2181" s="48" t="s">
        <v>67</v>
      </c>
      <c r="C2181" s="48" t="s">
        <v>52</v>
      </c>
      <c r="D2181" s="58">
        <v>14356</v>
      </c>
    </row>
    <row r="2182" spans="1:4" x14ac:dyDescent="0.25">
      <c r="A2182" s="49">
        <v>42800</v>
      </c>
      <c r="B2182" s="48" t="s">
        <v>53</v>
      </c>
      <c r="C2182" s="48" t="s">
        <v>50</v>
      </c>
      <c r="D2182" s="58">
        <v>24116</v>
      </c>
    </row>
    <row r="2183" spans="1:4" x14ac:dyDescent="0.25">
      <c r="A2183" s="49">
        <v>42379</v>
      </c>
      <c r="B2183" s="48" t="s">
        <v>62</v>
      </c>
      <c r="C2183" s="48" t="s">
        <v>46</v>
      </c>
      <c r="D2183" s="58">
        <v>19332</v>
      </c>
    </row>
    <row r="2184" spans="1:4" x14ac:dyDescent="0.25">
      <c r="A2184" s="49">
        <v>42522</v>
      </c>
      <c r="B2184" s="48" t="s">
        <v>55</v>
      </c>
      <c r="C2184" s="48" t="s">
        <v>52</v>
      </c>
      <c r="D2184" s="58">
        <v>110236</v>
      </c>
    </row>
    <row r="2185" spans="1:4" x14ac:dyDescent="0.25">
      <c r="A2185" s="49">
        <v>42635</v>
      </c>
      <c r="B2185" s="48" t="s">
        <v>63</v>
      </c>
      <c r="C2185" s="48" t="s">
        <v>52</v>
      </c>
      <c r="D2185" s="58">
        <v>89726</v>
      </c>
    </row>
    <row r="2186" spans="1:4" x14ac:dyDescent="0.25">
      <c r="A2186" s="49">
        <v>42979</v>
      </c>
      <c r="B2186" s="48" t="s">
        <v>58</v>
      </c>
      <c r="C2186" s="48" t="s">
        <v>50</v>
      </c>
      <c r="D2186" s="58">
        <v>75164</v>
      </c>
    </row>
    <row r="2187" spans="1:4" x14ac:dyDescent="0.25">
      <c r="A2187" s="49">
        <v>42442</v>
      </c>
      <c r="B2187" s="48" t="s">
        <v>59</v>
      </c>
      <c r="C2187" s="48" t="s">
        <v>46</v>
      </c>
      <c r="D2187" s="58">
        <v>48650</v>
      </c>
    </row>
    <row r="2188" spans="1:4" x14ac:dyDescent="0.25">
      <c r="A2188" s="49">
        <v>42482</v>
      </c>
      <c r="B2188" s="48" t="s">
        <v>42</v>
      </c>
      <c r="C2188" s="48" t="s">
        <v>50</v>
      </c>
      <c r="D2188" s="58">
        <v>20818</v>
      </c>
    </row>
    <row r="2189" spans="1:4" x14ac:dyDescent="0.25">
      <c r="A2189" s="49">
        <v>42563</v>
      </c>
      <c r="B2189" s="48" t="s">
        <v>42</v>
      </c>
      <c r="C2189" s="48" t="s">
        <v>46</v>
      </c>
      <c r="D2189" s="58">
        <v>27203</v>
      </c>
    </row>
    <row r="2190" spans="1:4" x14ac:dyDescent="0.25">
      <c r="A2190" s="49">
        <v>43097</v>
      </c>
      <c r="B2190" s="48" t="s">
        <v>57</v>
      </c>
      <c r="C2190" s="48" t="s">
        <v>52</v>
      </c>
      <c r="D2190" s="58">
        <v>76348</v>
      </c>
    </row>
    <row r="2191" spans="1:4" x14ac:dyDescent="0.25">
      <c r="A2191" s="49">
        <v>42842</v>
      </c>
      <c r="B2191" s="48" t="s">
        <v>58</v>
      </c>
      <c r="C2191" s="48" t="s">
        <v>52</v>
      </c>
      <c r="D2191" s="58">
        <v>60313</v>
      </c>
    </row>
    <row r="2192" spans="1:4" x14ac:dyDescent="0.25">
      <c r="A2192" s="49">
        <v>42871</v>
      </c>
      <c r="B2192" s="48" t="s">
        <v>47</v>
      </c>
      <c r="C2192" s="48" t="s">
        <v>43</v>
      </c>
      <c r="D2192" s="58">
        <v>53904</v>
      </c>
    </row>
    <row r="2193" spans="1:4" x14ac:dyDescent="0.25">
      <c r="A2193" s="49">
        <v>42745</v>
      </c>
      <c r="B2193" s="48" t="s">
        <v>55</v>
      </c>
      <c r="C2193" s="48" t="s">
        <v>50</v>
      </c>
      <c r="D2193" s="58">
        <v>34291</v>
      </c>
    </row>
    <row r="2194" spans="1:4" x14ac:dyDescent="0.25">
      <c r="A2194" s="49">
        <v>43058</v>
      </c>
      <c r="B2194" s="48" t="s">
        <v>68</v>
      </c>
      <c r="C2194" s="48" t="s">
        <v>43</v>
      </c>
      <c r="D2194" s="58">
        <v>24167</v>
      </c>
    </row>
    <row r="2195" spans="1:4" x14ac:dyDescent="0.25">
      <c r="A2195" s="49">
        <v>42702</v>
      </c>
      <c r="B2195" s="48" t="s">
        <v>53</v>
      </c>
      <c r="C2195" s="48" t="s">
        <v>46</v>
      </c>
      <c r="D2195" s="58">
        <v>35921</v>
      </c>
    </row>
    <row r="2196" spans="1:4" x14ac:dyDescent="0.25">
      <c r="A2196" s="49">
        <v>42980</v>
      </c>
      <c r="B2196" s="48" t="s">
        <v>45</v>
      </c>
      <c r="C2196" s="48" t="s">
        <v>50</v>
      </c>
      <c r="D2196" s="58">
        <v>24754</v>
      </c>
    </row>
    <row r="2197" spans="1:4" x14ac:dyDescent="0.25">
      <c r="A2197" s="49">
        <v>42892</v>
      </c>
      <c r="B2197" s="48" t="s">
        <v>49</v>
      </c>
      <c r="C2197" s="48" t="s">
        <v>50</v>
      </c>
      <c r="D2197" s="58">
        <v>44214</v>
      </c>
    </row>
    <row r="2198" spans="1:4" x14ac:dyDescent="0.25">
      <c r="A2198" s="49">
        <v>42798</v>
      </c>
      <c r="B2198" s="48" t="s">
        <v>62</v>
      </c>
      <c r="C2198" s="48" t="s">
        <v>50</v>
      </c>
      <c r="D2198" s="58">
        <v>28841</v>
      </c>
    </row>
    <row r="2199" spans="1:4" x14ac:dyDescent="0.25">
      <c r="A2199" s="49">
        <v>42705</v>
      </c>
      <c r="B2199" s="48" t="s">
        <v>63</v>
      </c>
      <c r="C2199" s="48" t="s">
        <v>46</v>
      </c>
      <c r="D2199" s="58">
        <v>52444</v>
      </c>
    </row>
    <row r="2200" spans="1:4" x14ac:dyDescent="0.25">
      <c r="A2200" s="49">
        <v>42511</v>
      </c>
      <c r="B2200" s="48" t="s">
        <v>63</v>
      </c>
      <c r="C2200" s="48" t="s">
        <v>46</v>
      </c>
      <c r="D2200" s="58">
        <v>35282</v>
      </c>
    </row>
    <row r="2201" spans="1:4" x14ac:dyDescent="0.25">
      <c r="A2201" s="49">
        <v>42494</v>
      </c>
      <c r="B2201" s="48" t="s">
        <v>49</v>
      </c>
      <c r="C2201" s="48" t="s">
        <v>52</v>
      </c>
      <c r="D2201" s="58">
        <v>120510</v>
      </c>
    </row>
    <row r="2202" spans="1:4" x14ac:dyDescent="0.25">
      <c r="A2202" s="49">
        <v>43011</v>
      </c>
      <c r="B2202" s="48" t="s">
        <v>60</v>
      </c>
      <c r="C2202" s="48" t="s">
        <v>52</v>
      </c>
      <c r="D2202" s="58">
        <v>77472</v>
      </c>
    </row>
    <row r="2203" spans="1:4" x14ac:dyDescent="0.25">
      <c r="A2203" s="49">
        <v>42601</v>
      </c>
      <c r="B2203" s="48" t="s">
        <v>67</v>
      </c>
      <c r="C2203" s="48" t="s">
        <v>50</v>
      </c>
      <c r="D2203" s="58">
        <v>57228</v>
      </c>
    </row>
    <row r="2204" spans="1:4" x14ac:dyDescent="0.25">
      <c r="A2204" s="49">
        <v>42416</v>
      </c>
      <c r="B2204" s="48" t="s">
        <v>57</v>
      </c>
      <c r="C2204" s="48" t="s">
        <v>43</v>
      </c>
      <c r="D2204" s="58">
        <v>35090</v>
      </c>
    </row>
    <row r="2205" spans="1:4" x14ac:dyDescent="0.25">
      <c r="A2205" s="49">
        <v>42863</v>
      </c>
      <c r="B2205" s="48" t="s">
        <v>48</v>
      </c>
      <c r="C2205" s="48" t="s">
        <v>43</v>
      </c>
      <c r="D2205" s="58">
        <v>45769</v>
      </c>
    </row>
    <row r="2206" spans="1:4" x14ac:dyDescent="0.25">
      <c r="A2206" s="49">
        <v>42383</v>
      </c>
      <c r="B2206" s="48" t="s">
        <v>59</v>
      </c>
      <c r="C2206" s="48" t="s">
        <v>43</v>
      </c>
      <c r="D2206" s="58">
        <v>32195</v>
      </c>
    </row>
    <row r="2207" spans="1:4" x14ac:dyDescent="0.25">
      <c r="A2207" s="49">
        <v>42506</v>
      </c>
      <c r="B2207" s="48" t="s">
        <v>66</v>
      </c>
      <c r="C2207" s="48" t="s">
        <v>46</v>
      </c>
      <c r="D2207" s="58">
        <v>57418</v>
      </c>
    </row>
    <row r="2208" spans="1:4" x14ac:dyDescent="0.25">
      <c r="A2208" s="49">
        <v>42760</v>
      </c>
      <c r="B2208" s="48" t="s">
        <v>49</v>
      </c>
      <c r="C2208" s="48" t="s">
        <v>50</v>
      </c>
      <c r="D2208" s="58">
        <v>18654</v>
      </c>
    </row>
    <row r="2209" spans="1:4" x14ac:dyDescent="0.25">
      <c r="A2209" s="49">
        <v>43005</v>
      </c>
      <c r="B2209" s="48" t="s">
        <v>61</v>
      </c>
      <c r="C2209" s="48" t="s">
        <v>52</v>
      </c>
      <c r="D2209" s="58">
        <v>94764</v>
      </c>
    </row>
    <row r="2210" spans="1:4" x14ac:dyDescent="0.25">
      <c r="A2210" s="49">
        <v>42805</v>
      </c>
      <c r="B2210" s="48" t="s">
        <v>68</v>
      </c>
      <c r="C2210" s="48" t="s">
        <v>43</v>
      </c>
      <c r="D2210" s="58">
        <v>28388</v>
      </c>
    </row>
    <row r="2211" spans="1:4" x14ac:dyDescent="0.25">
      <c r="A2211" s="49">
        <v>42455</v>
      </c>
      <c r="B2211" s="48" t="s">
        <v>58</v>
      </c>
      <c r="C2211" s="48" t="s">
        <v>43</v>
      </c>
      <c r="D2211" s="58">
        <v>158559</v>
      </c>
    </row>
    <row r="2212" spans="1:4" x14ac:dyDescent="0.25">
      <c r="A2212" s="49">
        <v>42868</v>
      </c>
      <c r="B2212" s="48" t="s">
        <v>49</v>
      </c>
      <c r="C2212" s="48" t="s">
        <v>43</v>
      </c>
      <c r="D2212" s="58">
        <v>91274</v>
      </c>
    </row>
    <row r="2213" spans="1:4" x14ac:dyDescent="0.25">
      <c r="A2213" s="49">
        <v>42553</v>
      </c>
      <c r="B2213" s="48" t="s">
        <v>67</v>
      </c>
      <c r="C2213" s="48" t="s">
        <v>46</v>
      </c>
      <c r="D2213" s="58">
        <v>72942</v>
      </c>
    </row>
    <row r="2214" spans="1:4" x14ac:dyDescent="0.25">
      <c r="A2214" s="49">
        <v>43036</v>
      </c>
      <c r="B2214" s="48" t="s">
        <v>42</v>
      </c>
      <c r="C2214" s="48" t="s">
        <v>52</v>
      </c>
      <c r="D2214" s="58">
        <v>75652</v>
      </c>
    </row>
    <row r="2215" spans="1:4" x14ac:dyDescent="0.25">
      <c r="A2215" s="49">
        <v>42898</v>
      </c>
      <c r="B2215" s="48" t="s">
        <v>48</v>
      </c>
      <c r="C2215" s="48" t="s">
        <v>52</v>
      </c>
      <c r="D2215" s="58">
        <v>115670</v>
      </c>
    </row>
    <row r="2216" spans="1:4" x14ac:dyDescent="0.25">
      <c r="A2216" s="49">
        <v>42840</v>
      </c>
      <c r="B2216" s="48" t="s">
        <v>65</v>
      </c>
      <c r="C2216" s="48" t="s">
        <v>43</v>
      </c>
      <c r="D2216" s="58">
        <v>91446</v>
      </c>
    </row>
    <row r="2217" spans="1:4" x14ac:dyDescent="0.25">
      <c r="A2217" s="49">
        <v>42936</v>
      </c>
      <c r="B2217" s="48" t="s">
        <v>45</v>
      </c>
      <c r="C2217" s="48" t="s">
        <v>50</v>
      </c>
      <c r="D2217" s="58">
        <v>51802</v>
      </c>
    </row>
    <row r="2218" spans="1:4" x14ac:dyDescent="0.25">
      <c r="A2218" s="49">
        <v>43060</v>
      </c>
      <c r="B2218" s="48" t="s">
        <v>60</v>
      </c>
      <c r="C2218" s="48" t="s">
        <v>46</v>
      </c>
      <c r="D2218" s="58">
        <v>17482</v>
      </c>
    </row>
    <row r="2219" spans="1:4" x14ac:dyDescent="0.25">
      <c r="A2219" s="49">
        <v>43058</v>
      </c>
      <c r="B2219" s="48" t="s">
        <v>51</v>
      </c>
      <c r="C2219" s="48" t="s">
        <v>50</v>
      </c>
      <c r="D2219" s="58">
        <v>102284</v>
      </c>
    </row>
    <row r="2220" spans="1:4" x14ac:dyDescent="0.25">
      <c r="A2220" s="49">
        <v>42458</v>
      </c>
      <c r="B2220" s="48" t="s">
        <v>66</v>
      </c>
      <c r="C2220" s="48" t="s">
        <v>46</v>
      </c>
      <c r="D2220" s="58">
        <v>32254</v>
      </c>
    </row>
    <row r="2221" spans="1:4" x14ac:dyDescent="0.25">
      <c r="A2221" s="49">
        <v>42826</v>
      </c>
      <c r="B2221" s="48" t="s">
        <v>44</v>
      </c>
      <c r="C2221" s="48" t="s">
        <v>43</v>
      </c>
      <c r="D2221" s="58">
        <v>54240</v>
      </c>
    </row>
    <row r="2222" spans="1:4" x14ac:dyDescent="0.25">
      <c r="A2222" s="49">
        <v>42508</v>
      </c>
      <c r="B2222" s="48" t="s">
        <v>65</v>
      </c>
      <c r="C2222" s="48" t="s">
        <v>50</v>
      </c>
      <c r="D2222" s="58">
        <v>87144</v>
      </c>
    </row>
    <row r="2223" spans="1:4" x14ac:dyDescent="0.25">
      <c r="A2223" s="49">
        <v>42950</v>
      </c>
      <c r="B2223" s="48" t="s">
        <v>51</v>
      </c>
      <c r="C2223" s="48" t="s">
        <v>50</v>
      </c>
      <c r="D2223" s="58">
        <v>22691</v>
      </c>
    </row>
    <row r="2224" spans="1:4" x14ac:dyDescent="0.25">
      <c r="A2224" s="49">
        <v>43033</v>
      </c>
      <c r="B2224" s="48" t="s">
        <v>42</v>
      </c>
      <c r="C2224" s="48" t="s">
        <v>52</v>
      </c>
      <c r="D2224" s="58">
        <v>103806</v>
      </c>
    </row>
    <row r="2225" spans="1:4" x14ac:dyDescent="0.25">
      <c r="A2225" s="49">
        <v>42725</v>
      </c>
      <c r="B2225" s="48" t="s">
        <v>64</v>
      </c>
      <c r="C2225" s="48" t="s">
        <v>50</v>
      </c>
      <c r="D2225" s="58">
        <v>87177</v>
      </c>
    </row>
    <row r="2226" spans="1:4" x14ac:dyDescent="0.25">
      <c r="A2226" s="49">
        <v>42502</v>
      </c>
      <c r="B2226" s="48" t="s">
        <v>68</v>
      </c>
      <c r="C2226" s="48" t="s">
        <v>52</v>
      </c>
      <c r="D2226" s="58">
        <v>35769</v>
      </c>
    </row>
    <row r="2227" spans="1:4" x14ac:dyDescent="0.25">
      <c r="A2227" s="49">
        <v>42996</v>
      </c>
      <c r="B2227" s="48" t="s">
        <v>44</v>
      </c>
      <c r="C2227" s="48" t="s">
        <v>46</v>
      </c>
      <c r="D2227" s="58">
        <v>41442</v>
      </c>
    </row>
    <row r="2228" spans="1:4" x14ac:dyDescent="0.25">
      <c r="A2228" s="49">
        <v>42813</v>
      </c>
      <c r="B2228" s="48" t="s">
        <v>44</v>
      </c>
      <c r="C2228" s="48" t="s">
        <v>50</v>
      </c>
      <c r="D2228" s="58">
        <v>62262</v>
      </c>
    </row>
    <row r="2229" spans="1:4" x14ac:dyDescent="0.25">
      <c r="A2229" s="49">
        <v>42384</v>
      </c>
      <c r="B2229" s="48" t="s">
        <v>53</v>
      </c>
      <c r="C2229" s="48" t="s">
        <v>43</v>
      </c>
      <c r="D2229" s="58">
        <v>48069</v>
      </c>
    </row>
    <row r="2230" spans="1:4" x14ac:dyDescent="0.25">
      <c r="A2230" s="49">
        <v>42635</v>
      </c>
      <c r="B2230" s="48" t="s">
        <v>47</v>
      </c>
      <c r="C2230" s="48" t="s">
        <v>43</v>
      </c>
      <c r="D2230" s="58">
        <v>24627</v>
      </c>
    </row>
    <row r="2231" spans="1:4" x14ac:dyDescent="0.25">
      <c r="A2231" s="49">
        <v>43040</v>
      </c>
      <c r="B2231" s="48" t="s">
        <v>48</v>
      </c>
      <c r="C2231" s="48" t="s">
        <v>52</v>
      </c>
      <c r="D2231" s="58">
        <v>82478</v>
      </c>
    </row>
    <row r="2232" spans="1:4" x14ac:dyDescent="0.25">
      <c r="A2232" s="49">
        <v>43013</v>
      </c>
      <c r="B2232" s="48" t="s">
        <v>53</v>
      </c>
      <c r="C2232" s="48" t="s">
        <v>46</v>
      </c>
      <c r="D2232" s="58">
        <v>16974</v>
      </c>
    </row>
    <row r="2233" spans="1:4" x14ac:dyDescent="0.25">
      <c r="A2233" s="49">
        <v>42882</v>
      </c>
      <c r="B2233" s="48" t="s">
        <v>58</v>
      </c>
      <c r="C2233" s="48" t="s">
        <v>43</v>
      </c>
      <c r="D2233" s="58">
        <v>109302</v>
      </c>
    </row>
    <row r="2234" spans="1:4" x14ac:dyDescent="0.25">
      <c r="A2234" s="49">
        <v>42403</v>
      </c>
      <c r="B2234" s="48" t="s">
        <v>58</v>
      </c>
      <c r="C2234" s="48" t="s">
        <v>46</v>
      </c>
      <c r="D2234" s="58">
        <v>34678</v>
      </c>
    </row>
    <row r="2235" spans="1:4" x14ac:dyDescent="0.25">
      <c r="A2235" s="49">
        <v>42780</v>
      </c>
      <c r="B2235" s="48" t="s">
        <v>66</v>
      </c>
      <c r="C2235" s="48" t="s">
        <v>52</v>
      </c>
      <c r="D2235" s="58">
        <v>38770</v>
      </c>
    </row>
    <row r="2236" spans="1:4" x14ac:dyDescent="0.25">
      <c r="A2236" s="49">
        <v>42424</v>
      </c>
      <c r="B2236" s="48" t="s">
        <v>53</v>
      </c>
      <c r="C2236" s="48" t="s">
        <v>52</v>
      </c>
      <c r="D2236" s="58">
        <v>54458</v>
      </c>
    </row>
    <row r="2237" spans="1:4" x14ac:dyDescent="0.25">
      <c r="A2237" s="49">
        <v>42571</v>
      </c>
      <c r="B2237" s="48" t="s">
        <v>68</v>
      </c>
      <c r="C2237" s="48" t="s">
        <v>46</v>
      </c>
      <c r="D2237" s="58">
        <v>33248</v>
      </c>
    </row>
    <row r="2238" spans="1:4" x14ac:dyDescent="0.25">
      <c r="A2238" s="49">
        <v>42431</v>
      </c>
      <c r="B2238" s="48" t="s">
        <v>64</v>
      </c>
      <c r="C2238" s="48" t="s">
        <v>43</v>
      </c>
      <c r="D2238" s="58">
        <v>32807</v>
      </c>
    </row>
    <row r="2239" spans="1:4" x14ac:dyDescent="0.25">
      <c r="A2239" s="49">
        <v>42457</v>
      </c>
      <c r="B2239" s="48" t="s">
        <v>47</v>
      </c>
      <c r="C2239" s="48" t="s">
        <v>43</v>
      </c>
      <c r="D2239" s="58">
        <v>90456</v>
      </c>
    </row>
    <row r="2240" spans="1:4" x14ac:dyDescent="0.25">
      <c r="A2240" s="49">
        <v>43034</v>
      </c>
      <c r="B2240" s="48" t="s">
        <v>54</v>
      </c>
      <c r="C2240" s="48" t="s">
        <v>50</v>
      </c>
      <c r="D2240" s="58">
        <v>69538</v>
      </c>
    </row>
    <row r="2241" spans="1:4" x14ac:dyDescent="0.25">
      <c r="A2241" s="49">
        <v>42872</v>
      </c>
      <c r="B2241" s="48" t="s">
        <v>49</v>
      </c>
      <c r="C2241" s="48" t="s">
        <v>46</v>
      </c>
      <c r="D2241" s="58">
        <v>18884</v>
      </c>
    </row>
    <row r="2242" spans="1:4" x14ac:dyDescent="0.25">
      <c r="A2242" s="49">
        <v>42467</v>
      </c>
      <c r="B2242" s="48" t="s">
        <v>59</v>
      </c>
      <c r="C2242" s="48" t="s">
        <v>52</v>
      </c>
      <c r="D2242" s="58">
        <v>105210</v>
      </c>
    </row>
    <row r="2243" spans="1:4" x14ac:dyDescent="0.25">
      <c r="A2243" s="49">
        <v>43013</v>
      </c>
      <c r="B2243" s="48" t="s">
        <v>51</v>
      </c>
      <c r="C2243" s="48" t="s">
        <v>46</v>
      </c>
      <c r="D2243" s="58">
        <v>19207</v>
      </c>
    </row>
    <row r="2244" spans="1:4" x14ac:dyDescent="0.25">
      <c r="A2244" s="49">
        <v>42521</v>
      </c>
      <c r="B2244" s="48" t="s">
        <v>59</v>
      </c>
      <c r="C2244" s="48" t="s">
        <v>46</v>
      </c>
      <c r="D2244" s="58">
        <v>28979</v>
      </c>
    </row>
    <row r="2245" spans="1:4" x14ac:dyDescent="0.25">
      <c r="A2245" s="49">
        <v>42444</v>
      </c>
      <c r="B2245" s="48" t="s">
        <v>47</v>
      </c>
      <c r="C2245" s="48" t="s">
        <v>52</v>
      </c>
      <c r="D2245" s="58">
        <v>63603</v>
      </c>
    </row>
    <row r="2246" spans="1:4" x14ac:dyDescent="0.25">
      <c r="A2246" s="49">
        <v>42373</v>
      </c>
      <c r="B2246" s="48" t="s">
        <v>54</v>
      </c>
      <c r="C2246" s="48" t="s">
        <v>50</v>
      </c>
      <c r="D2246" s="58">
        <v>60418</v>
      </c>
    </row>
    <row r="2247" spans="1:4" x14ac:dyDescent="0.25">
      <c r="A2247" s="49">
        <v>42438</v>
      </c>
      <c r="B2247" s="48" t="s">
        <v>63</v>
      </c>
      <c r="C2247" s="48" t="s">
        <v>46</v>
      </c>
      <c r="D2247" s="58">
        <v>28068</v>
      </c>
    </row>
    <row r="2248" spans="1:4" x14ac:dyDescent="0.25">
      <c r="A2248" s="49">
        <v>43100</v>
      </c>
      <c r="B2248" s="48" t="s">
        <v>66</v>
      </c>
      <c r="C2248" s="48" t="s">
        <v>52</v>
      </c>
      <c r="D2248" s="58">
        <v>33826</v>
      </c>
    </row>
    <row r="2249" spans="1:4" x14ac:dyDescent="0.25">
      <c r="A2249" s="49">
        <v>42725</v>
      </c>
      <c r="B2249" s="48" t="s">
        <v>63</v>
      </c>
      <c r="C2249" s="48" t="s">
        <v>50</v>
      </c>
      <c r="D2249" s="58">
        <v>38838</v>
      </c>
    </row>
    <row r="2250" spans="1:4" x14ac:dyDescent="0.25">
      <c r="A2250" s="49">
        <v>42563</v>
      </c>
      <c r="B2250" s="48" t="s">
        <v>64</v>
      </c>
      <c r="C2250" s="48" t="s">
        <v>46</v>
      </c>
      <c r="D2250" s="58">
        <v>77228</v>
      </c>
    </row>
    <row r="2251" spans="1:4" x14ac:dyDescent="0.25">
      <c r="A2251" s="49">
        <v>42966</v>
      </c>
      <c r="B2251" s="48" t="s">
        <v>63</v>
      </c>
      <c r="C2251" s="48" t="s">
        <v>52</v>
      </c>
      <c r="D2251" s="58">
        <v>83580</v>
      </c>
    </row>
    <row r="2252" spans="1:4" x14ac:dyDescent="0.25">
      <c r="A2252" s="49">
        <v>42496</v>
      </c>
      <c r="B2252" s="48" t="s">
        <v>44</v>
      </c>
      <c r="C2252" s="48" t="s">
        <v>50</v>
      </c>
      <c r="D2252" s="58">
        <v>16126</v>
      </c>
    </row>
    <row r="2253" spans="1:4" x14ac:dyDescent="0.25">
      <c r="A2253" s="49">
        <v>42456</v>
      </c>
      <c r="B2253" s="48" t="s">
        <v>64</v>
      </c>
      <c r="C2253" s="48" t="s">
        <v>52</v>
      </c>
      <c r="D2253" s="58">
        <v>41074</v>
      </c>
    </row>
    <row r="2254" spans="1:4" x14ac:dyDescent="0.25">
      <c r="A2254" s="49">
        <v>42599</v>
      </c>
      <c r="B2254" s="48" t="s">
        <v>68</v>
      </c>
      <c r="C2254" s="48" t="s">
        <v>46</v>
      </c>
      <c r="D2254" s="58">
        <v>41770</v>
      </c>
    </row>
    <row r="2255" spans="1:4" x14ac:dyDescent="0.25">
      <c r="A2255" s="49">
        <v>42843</v>
      </c>
      <c r="B2255" s="48" t="s">
        <v>48</v>
      </c>
      <c r="C2255" s="48" t="s">
        <v>52</v>
      </c>
      <c r="D2255" s="58">
        <v>39920</v>
      </c>
    </row>
    <row r="2256" spans="1:4" x14ac:dyDescent="0.25">
      <c r="A2256" s="49">
        <v>42808</v>
      </c>
      <c r="B2256" s="48" t="s">
        <v>55</v>
      </c>
      <c r="C2256" s="48" t="s">
        <v>52</v>
      </c>
      <c r="D2256" s="58">
        <v>127556</v>
      </c>
    </row>
    <row r="2257" spans="1:4" x14ac:dyDescent="0.25">
      <c r="A2257" s="49">
        <v>42506</v>
      </c>
      <c r="B2257" s="48" t="s">
        <v>62</v>
      </c>
      <c r="C2257" s="48" t="s">
        <v>50</v>
      </c>
      <c r="D2257" s="58">
        <v>30893</v>
      </c>
    </row>
    <row r="2258" spans="1:4" x14ac:dyDescent="0.25">
      <c r="A2258" s="49">
        <v>42609</v>
      </c>
      <c r="B2258" s="48" t="s">
        <v>57</v>
      </c>
      <c r="C2258" s="48" t="s">
        <v>43</v>
      </c>
      <c r="D2258" s="58">
        <v>40478</v>
      </c>
    </row>
    <row r="2259" spans="1:4" x14ac:dyDescent="0.25">
      <c r="A2259" s="49">
        <v>42654</v>
      </c>
      <c r="B2259" s="48" t="s">
        <v>59</v>
      </c>
      <c r="C2259" s="48" t="s">
        <v>46</v>
      </c>
      <c r="D2259" s="58">
        <v>40150</v>
      </c>
    </row>
    <row r="2260" spans="1:4" x14ac:dyDescent="0.25">
      <c r="A2260" s="49">
        <v>42963</v>
      </c>
      <c r="B2260" s="48" t="s">
        <v>54</v>
      </c>
      <c r="C2260" s="48" t="s">
        <v>46</v>
      </c>
      <c r="D2260" s="58">
        <v>32652</v>
      </c>
    </row>
    <row r="2261" spans="1:4" x14ac:dyDescent="0.25">
      <c r="A2261" s="49">
        <v>42633</v>
      </c>
      <c r="B2261" s="48" t="s">
        <v>64</v>
      </c>
      <c r="C2261" s="48" t="s">
        <v>46</v>
      </c>
      <c r="D2261" s="58">
        <v>58148</v>
      </c>
    </row>
    <row r="2262" spans="1:4" x14ac:dyDescent="0.25">
      <c r="A2262" s="49">
        <v>42748</v>
      </c>
      <c r="B2262" s="48" t="s">
        <v>65</v>
      </c>
      <c r="C2262" s="48" t="s">
        <v>50</v>
      </c>
      <c r="D2262" s="58">
        <v>16592</v>
      </c>
    </row>
    <row r="2263" spans="1:4" x14ac:dyDescent="0.25">
      <c r="A2263" s="49">
        <v>42580</v>
      </c>
      <c r="B2263" s="48" t="s">
        <v>47</v>
      </c>
      <c r="C2263" s="48" t="s">
        <v>46</v>
      </c>
      <c r="D2263" s="58">
        <v>14796</v>
      </c>
    </row>
    <row r="2264" spans="1:4" x14ac:dyDescent="0.25">
      <c r="A2264" s="49">
        <v>43054</v>
      </c>
      <c r="B2264" s="48" t="s">
        <v>58</v>
      </c>
      <c r="C2264" s="48" t="s">
        <v>43</v>
      </c>
      <c r="D2264" s="58">
        <v>70834</v>
      </c>
    </row>
    <row r="2265" spans="1:4" x14ac:dyDescent="0.25">
      <c r="A2265" s="49">
        <v>42967</v>
      </c>
      <c r="B2265" s="48" t="s">
        <v>65</v>
      </c>
      <c r="C2265" s="48" t="s">
        <v>52</v>
      </c>
      <c r="D2265" s="58">
        <v>92576</v>
      </c>
    </row>
    <row r="2266" spans="1:4" x14ac:dyDescent="0.25">
      <c r="A2266" s="49">
        <v>42415</v>
      </c>
      <c r="B2266" s="48" t="s">
        <v>61</v>
      </c>
      <c r="C2266" s="48" t="s">
        <v>52</v>
      </c>
      <c r="D2266" s="58">
        <v>126210</v>
      </c>
    </row>
    <row r="2267" spans="1:4" x14ac:dyDescent="0.25">
      <c r="A2267" s="49">
        <v>42806</v>
      </c>
      <c r="B2267" s="48" t="s">
        <v>57</v>
      </c>
      <c r="C2267" s="48" t="s">
        <v>46</v>
      </c>
      <c r="D2267" s="58">
        <v>49334</v>
      </c>
    </row>
    <row r="2268" spans="1:4" x14ac:dyDescent="0.25">
      <c r="A2268" s="49">
        <v>43034</v>
      </c>
      <c r="B2268" s="48" t="s">
        <v>53</v>
      </c>
      <c r="C2268" s="48" t="s">
        <v>46</v>
      </c>
      <c r="D2268" s="58">
        <v>14135</v>
      </c>
    </row>
    <row r="2269" spans="1:4" x14ac:dyDescent="0.25">
      <c r="A2269" s="49">
        <v>42581</v>
      </c>
      <c r="B2269" s="48" t="s">
        <v>48</v>
      </c>
      <c r="C2269" s="48" t="s">
        <v>50</v>
      </c>
      <c r="D2269" s="58">
        <v>26492</v>
      </c>
    </row>
    <row r="2270" spans="1:4" x14ac:dyDescent="0.25">
      <c r="A2270" s="49">
        <v>42696</v>
      </c>
      <c r="B2270" s="48" t="s">
        <v>59</v>
      </c>
      <c r="C2270" s="48" t="s">
        <v>43</v>
      </c>
      <c r="D2270" s="58">
        <v>46807</v>
      </c>
    </row>
    <row r="2271" spans="1:4" x14ac:dyDescent="0.25">
      <c r="A2271" s="49">
        <v>42505</v>
      </c>
      <c r="B2271" s="48" t="s">
        <v>59</v>
      </c>
      <c r="C2271" s="48" t="s">
        <v>50</v>
      </c>
      <c r="D2271" s="58">
        <v>56648</v>
      </c>
    </row>
    <row r="2272" spans="1:4" x14ac:dyDescent="0.25">
      <c r="A2272" s="49">
        <v>42736</v>
      </c>
      <c r="B2272" s="48" t="s">
        <v>64</v>
      </c>
      <c r="C2272" s="48" t="s">
        <v>46</v>
      </c>
      <c r="D2272" s="58">
        <v>22995</v>
      </c>
    </row>
    <row r="2273" spans="1:4" x14ac:dyDescent="0.25">
      <c r="A2273" s="49">
        <v>42782</v>
      </c>
      <c r="B2273" s="48" t="s">
        <v>61</v>
      </c>
      <c r="C2273" s="48" t="s">
        <v>52</v>
      </c>
      <c r="D2273" s="58">
        <v>44644</v>
      </c>
    </row>
    <row r="2274" spans="1:4" x14ac:dyDescent="0.25">
      <c r="A2274" s="49">
        <v>43000</v>
      </c>
      <c r="B2274" s="48" t="s">
        <v>67</v>
      </c>
      <c r="C2274" s="48" t="s">
        <v>50</v>
      </c>
      <c r="D2274" s="58">
        <v>31889</v>
      </c>
    </row>
    <row r="2275" spans="1:4" x14ac:dyDescent="0.25">
      <c r="A2275" s="49">
        <v>42838</v>
      </c>
      <c r="B2275" s="48" t="s">
        <v>59</v>
      </c>
      <c r="C2275" s="48" t="s">
        <v>52</v>
      </c>
      <c r="D2275" s="58">
        <v>59040</v>
      </c>
    </row>
    <row r="2276" spans="1:4" x14ac:dyDescent="0.25">
      <c r="A2276" s="49">
        <v>42387</v>
      </c>
      <c r="B2276" s="48" t="s">
        <v>62</v>
      </c>
      <c r="C2276" s="48" t="s">
        <v>52</v>
      </c>
      <c r="D2276" s="58">
        <v>59896</v>
      </c>
    </row>
    <row r="2277" spans="1:4" x14ac:dyDescent="0.25">
      <c r="A2277" s="49">
        <v>42807</v>
      </c>
      <c r="B2277" s="48" t="s">
        <v>67</v>
      </c>
      <c r="C2277" s="48" t="s">
        <v>43</v>
      </c>
      <c r="D2277" s="58">
        <v>34421</v>
      </c>
    </row>
    <row r="2278" spans="1:4" x14ac:dyDescent="0.25">
      <c r="A2278" s="49">
        <v>42473</v>
      </c>
      <c r="B2278" s="48" t="s">
        <v>44</v>
      </c>
      <c r="C2278" s="48" t="s">
        <v>50</v>
      </c>
      <c r="D2278" s="58">
        <v>112336</v>
      </c>
    </row>
    <row r="2279" spans="1:4" x14ac:dyDescent="0.25">
      <c r="A2279" s="49">
        <v>42735</v>
      </c>
      <c r="B2279" s="48" t="s">
        <v>51</v>
      </c>
      <c r="C2279" s="48" t="s">
        <v>50</v>
      </c>
      <c r="D2279" s="58">
        <v>66644</v>
      </c>
    </row>
    <row r="2280" spans="1:4" x14ac:dyDescent="0.25">
      <c r="A2280" s="49">
        <v>42852</v>
      </c>
      <c r="B2280" s="48" t="s">
        <v>49</v>
      </c>
      <c r="C2280" s="48" t="s">
        <v>50</v>
      </c>
      <c r="D2280" s="58">
        <v>16197</v>
      </c>
    </row>
    <row r="2281" spans="1:4" x14ac:dyDescent="0.25">
      <c r="A2281" s="49">
        <v>42982</v>
      </c>
      <c r="B2281" s="48" t="s">
        <v>62</v>
      </c>
      <c r="C2281" s="48" t="s">
        <v>50</v>
      </c>
      <c r="D2281" s="58">
        <v>32136</v>
      </c>
    </row>
    <row r="2282" spans="1:4" x14ac:dyDescent="0.25">
      <c r="A2282" s="49">
        <v>42640</v>
      </c>
      <c r="B2282" s="48" t="s">
        <v>68</v>
      </c>
      <c r="C2282" s="48" t="s">
        <v>46</v>
      </c>
      <c r="D2282" s="58">
        <v>58386</v>
      </c>
    </row>
    <row r="2283" spans="1:4" x14ac:dyDescent="0.25">
      <c r="A2283" s="49">
        <v>42921</v>
      </c>
      <c r="B2283" s="48" t="s">
        <v>57</v>
      </c>
      <c r="C2283" s="48" t="s">
        <v>43</v>
      </c>
      <c r="D2283" s="58">
        <v>135057</v>
      </c>
    </row>
    <row r="2284" spans="1:4" x14ac:dyDescent="0.25">
      <c r="A2284" s="49">
        <v>43071</v>
      </c>
      <c r="B2284" s="48" t="s">
        <v>42</v>
      </c>
      <c r="C2284" s="48" t="s">
        <v>43</v>
      </c>
      <c r="D2284" s="58">
        <v>131736</v>
      </c>
    </row>
    <row r="2285" spans="1:4" x14ac:dyDescent="0.25">
      <c r="A2285" s="49">
        <v>42726</v>
      </c>
      <c r="B2285" s="48" t="s">
        <v>45</v>
      </c>
      <c r="C2285" s="48" t="s">
        <v>43</v>
      </c>
      <c r="D2285" s="58">
        <v>164924</v>
      </c>
    </row>
    <row r="2286" spans="1:4" x14ac:dyDescent="0.25">
      <c r="A2286" s="49">
        <v>42512</v>
      </c>
      <c r="B2286" s="48" t="s">
        <v>62</v>
      </c>
      <c r="C2286" s="48" t="s">
        <v>46</v>
      </c>
      <c r="D2286" s="58">
        <v>34796</v>
      </c>
    </row>
    <row r="2287" spans="1:4" x14ac:dyDescent="0.25">
      <c r="A2287" s="49">
        <v>42794</v>
      </c>
      <c r="B2287" s="48" t="s">
        <v>62</v>
      </c>
      <c r="C2287" s="48" t="s">
        <v>46</v>
      </c>
      <c r="D2287" s="58">
        <v>28666</v>
      </c>
    </row>
    <row r="2288" spans="1:4" x14ac:dyDescent="0.25">
      <c r="A2288" s="49">
        <v>42715</v>
      </c>
      <c r="B2288" s="48" t="s">
        <v>62</v>
      </c>
      <c r="C2288" s="48" t="s">
        <v>43</v>
      </c>
      <c r="D2288" s="58">
        <v>98552</v>
      </c>
    </row>
    <row r="2289" spans="1:4" x14ac:dyDescent="0.25">
      <c r="A2289" s="49">
        <v>42540</v>
      </c>
      <c r="B2289" s="48" t="s">
        <v>65</v>
      </c>
      <c r="C2289" s="48" t="s">
        <v>50</v>
      </c>
      <c r="D2289" s="58">
        <v>30310</v>
      </c>
    </row>
    <row r="2290" spans="1:4" x14ac:dyDescent="0.25">
      <c r="A2290" s="49">
        <v>42839</v>
      </c>
      <c r="B2290" s="48" t="s">
        <v>54</v>
      </c>
      <c r="C2290" s="48" t="s">
        <v>52</v>
      </c>
      <c r="D2290" s="58">
        <v>184400</v>
      </c>
    </row>
    <row r="2291" spans="1:4" x14ac:dyDescent="0.25">
      <c r="A2291" s="49">
        <v>42819</v>
      </c>
      <c r="B2291" s="48" t="s">
        <v>58</v>
      </c>
      <c r="C2291" s="48" t="s">
        <v>43</v>
      </c>
      <c r="D2291" s="58">
        <v>33192</v>
      </c>
    </row>
    <row r="2292" spans="1:4" x14ac:dyDescent="0.25">
      <c r="A2292" s="49">
        <v>42904</v>
      </c>
      <c r="B2292" s="48" t="s">
        <v>44</v>
      </c>
      <c r="C2292" s="48" t="s">
        <v>46</v>
      </c>
      <c r="D2292" s="58">
        <v>75416</v>
      </c>
    </row>
    <row r="2293" spans="1:4" x14ac:dyDescent="0.25">
      <c r="A2293" s="49">
        <v>42395</v>
      </c>
      <c r="B2293" s="48" t="s">
        <v>45</v>
      </c>
      <c r="C2293" s="48" t="s">
        <v>52</v>
      </c>
      <c r="D2293" s="58">
        <v>76688</v>
      </c>
    </row>
    <row r="2294" spans="1:4" x14ac:dyDescent="0.25">
      <c r="A2294" s="49">
        <v>42374</v>
      </c>
      <c r="B2294" s="48" t="s">
        <v>45</v>
      </c>
      <c r="C2294" s="48" t="s">
        <v>52</v>
      </c>
      <c r="D2294" s="58">
        <v>62614</v>
      </c>
    </row>
    <row r="2295" spans="1:4" x14ac:dyDescent="0.25">
      <c r="A2295" s="49">
        <v>42721</v>
      </c>
      <c r="B2295" s="48" t="s">
        <v>48</v>
      </c>
      <c r="C2295" s="48" t="s">
        <v>46</v>
      </c>
      <c r="D2295" s="58">
        <v>60148</v>
      </c>
    </row>
    <row r="2296" spans="1:4" x14ac:dyDescent="0.25">
      <c r="A2296" s="49">
        <v>43063</v>
      </c>
      <c r="B2296" s="48" t="s">
        <v>42</v>
      </c>
      <c r="C2296" s="48" t="s">
        <v>52</v>
      </c>
      <c r="D2296" s="58">
        <v>127366</v>
      </c>
    </row>
    <row r="2297" spans="1:4" x14ac:dyDescent="0.25">
      <c r="A2297" s="49">
        <v>42599</v>
      </c>
      <c r="B2297" s="48" t="s">
        <v>67</v>
      </c>
      <c r="C2297" s="48" t="s">
        <v>43</v>
      </c>
      <c r="D2297" s="58">
        <v>77312</v>
      </c>
    </row>
    <row r="2298" spans="1:4" x14ac:dyDescent="0.25">
      <c r="A2298" s="49">
        <v>43079</v>
      </c>
      <c r="B2298" s="48" t="s">
        <v>68</v>
      </c>
      <c r="C2298" s="48" t="s">
        <v>43</v>
      </c>
      <c r="D2298" s="58">
        <v>68138</v>
      </c>
    </row>
    <row r="2299" spans="1:4" x14ac:dyDescent="0.25">
      <c r="A2299" s="49">
        <v>42775</v>
      </c>
      <c r="B2299" s="48" t="s">
        <v>59</v>
      </c>
      <c r="C2299" s="48" t="s">
        <v>43</v>
      </c>
      <c r="D2299" s="58">
        <v>101758</v>
      </c>
    </row>
    <row r="2300" spans="1:4" x14ac:dyDescent="0.25">
      <c r="A2300" s="49">
        <v>42824</v>
      </c>
      <c r="B2300" s="48" t="s">
        <v>65</v>
      </c>
      <c r="C2300" s="48" t="s">
        <v>46</v>
      </c>
      <c r="D2300" s="58">
        <v>55026</v>
      </c>
    </row>
    <row r="2301" spans="1:4" x14ac:dyDescent="0.25">
      <c r="A2301" s="49">
        <v>42468</v>
      </c>
      <c r="B2301" s="48" t="s">
        <v>42</v>
      </c>
      <c r="C2301" s="48" t="s">
        <v>50</v>
      </c>
      <c r="D2301" s="58">
        <v>85959</v>
      </c>
    </row>
    <row r="2302" spans="1:4" x14ac:dyDescent="0.25">
      <c r="A2302" s="49">
        <v>42706</v>
      </c>
      <c r="B2302" s="48" t="s">
        <v>59</v>
      </c>
      <c r="C2302" s="48" t="s">
        <v>46</v>
      </c>
      <c r="D2302" s="58">
        <v>27432</v>
      </c>
    </row>
    <row r="2303" spans="1:4" x14ac:dyDescent="0.25">
      <c r="A2303" s="49">
        <v>42991</v>
      </c>
      <c r="B2303" s="48" t="s">
        <v>63</v>
      </c>
      <c r="C2303" s="48" t="s">
        <v>50</v>
      </c>
      <c r="D2303" s="58">
        <v>60586</v>
      </c>
    </row>
    <row r="2304" spans="1:4" x14ac:dyDescent="0.25">
      <c r="A2304" s="49">
        <v>42382</v>
      </c>
      <c r="B2304" s="48" t="s">
        <v>68</v>
      </c>
      <c r="C2304" s="48" t="s">
        <v>52</v>
      </c>
      <c r="D2304" s="58">
        <v>42090</v>
      </c>
    </row>
    <row r="2305" spans="1:4" x14ac:dyDescent="0.25">
      <c r="A2305" s="49">
        <v>42821</v>
      </c>
      <c r="B2305" s="48" t="s">
        <v>48</v>
      </c>
      <c r="C2305" s="48" t="s">
        <v>50</v>
      </c>
      <c r="D2305" s="58">
        <v>16448</v>
      </c>
    </row>
    <row r="2306" spans="1:4" x14ac:dyDescent="0.25">
      <c r="A2306" s="49">
        <v>42900</v>
      </c>
      <c r="B2306" s="48" t="s">
        <v>54</v>
      </c>
      <c r="C2306" s="48" t="s">
        <v>50</v>
      </c>
      <c r="D2306" s="58">
        <v>36634</v>
      </c>
    </row>
    <row r="2307" spans="1:4" x14ac:dyDescent="0.25">
      <c r="A2307" s="49">
        <v>42551</v>
      </c>
      <c r="B2307" s="48" t="s">
        <v>57</v>
      </c>
      <c r="C2307" s="48" t="s">
        <v>50</v>
      </c>
      <c r="D2307" s="58">
        <v>46800</v>
      </c>
    </row>
    <row r="2308" spans="1:4" x14ac:dyDescent="0.25">
      <c r="A2308" s="49">
        <v>42809</v>
      </c>
      <c r="B2308" s="48" t="s">
        <v>47</v>
      </c>
      <c r="C2308" s="48" t="s">
        <v>50</v>
      </c>
      <c r="D2308" s="58">
        <v>30745</v>
      </c>
    </row>
    <row r="2309" spans="1:4" x14ac:dyDescent="0.25">
      <c r="A2309" s="49">
        <v>42914</v>
      </c>
      <c r="B2309" s="48" t="s">
        <v>64</v>
      </c>
      <c r="C2309" s="48" t="s">
        <v>52</v>
      </c>
      <c r="D2309" s="58">
        <v>105838</v>
      </c>
    </row>
    <row r="2310" spans="1:4" x14ac:dyDescent="0.25">
      <c r="A2310" s="49">
        <v>42588</v>
      </c>
      <c r="B2310" s="48" t="s">
        <v>64</v>
      </c>
      <c r="C2310" s="48" t="s">
        <v>43</v>
      </c>
      <c r="D2310" s="58">
        <v>107344</v>
      </c>
    </row>
    <row r="2311" spans="1:4" x14ac:dyDescent="0.25">
      <c r="A2311" s="49">
        <v>43000</v>
      </c>
      <c r="B2311" s="48" t="s">
        <v>51</v>
      </c>
      <c r="C2311" s="48" t="s">
        <v>46</v>
      </c>
      <c r="D2311" s="58">
        <v>22300</v>
      </c>
    </row>
    <row r="2312" spans="1:4" x14ac:dyDescent="0.25">
      <c r="A2312" s="49">
        <v>42709</v>
      </c>
      <c r="B2312" s="48" t="s">
        <v>55</v>
      </c>
      <c r="C2312" s="48" t="s">
        <v>50</v>
      </c>
      <c r="D2312" s="58">
        <v>26900</v>
      </c>
    </row>
    <row r="2313" spans="1:4" x14ac:dyDescent="0.25">
      <c r="A2313" s="49">
        <v>42495</v>
      </c>
      <c r="B2313" s="48" t="s">
        <v>64</v>
      </c>
      <c r="C2313" s="48" t="s">
        <v>50</v>
      </c>
      <c r="D2313" s="58">
        <v>31273</v>
      </c>
    </row>
    <row r="2314" spans="1:4" x14ac:dyDescent="0.25">
      <c r="A2314" s="49">
        <v>42481</v>
      </c>
      <c r="B2314" s="48" t="s">
        <v>47</v>
      </c>
      <c r="C2314" s="48" t="s">
        <v>43</v>
      </c>
      <c r="D2314" s="58">
        <v>38980</v>
      </c>
    </row>
    <row r="2315" spans="1:4" x14ac:dyDescent="0.25">
      <c r="A2315" s="49">
        <v>42510</v>
      </c>
      <c r="B2315" s="48" t="s">
        <v>53</v>
      </c>
      <c r="C2315" s="48" t="s">
        <v>50</v>
      </c>
      <c r="D2315" s="58">
        <v>32535</v>
      </c>
    </row>
    <row r="2316" spans="1:4" x14ac:dyDescent="0.25">
      <c r="A2316" s="49">
        <v>43019</v>
      </c>
      <c r="B2316" s="48" t="s">
        <v>42</v>
      </c>
      <c r="C2316" s="48" t="s">
        <v>50</v>
      </c>
      <c r="D2316" s="58">
        <v>31738</v>
      </c>
    </row>
    <row r="2317" spans="1:4" x14ac:dyDescent="0.25">
      <c r="A2317" s="49">
        <v>42813</v>
      </c>
      <c r="B2317" s="48" t="s">
        <v>58</v>
      </c>
      <c r="C2317" s="48" t="s">
        <v>52</v>
      </c>
      <c r="D2317" s="58">
        <v>42993</v>
      </c>
    </row>
    <row r="2318" spans="1:4" x14ac:dyDescent="0.25">
      <c r="A2318" s="49">
        <v>42725</v>
      </c>
      <c r="B2318" s="48" t="s">
        <v>54</v>
      </c>
      <c r="C2318" s="48" t="s">
        <v>50</v>
      </c>
      <c r="D2318" s="58">
        <v>100734</v>
      </c>
    </row>
    <row r="2319" spans="1:4" x14ac:dyDescent="0.25">
      <c r="A2319" s="49">
        <v>42514</v>
      </c>
      <c r="B2319" s="48" t="s">
        <v>53</v>
      </c>
      <c r="C2319" s="48" t="s">
        <v>43</v>
      </c>
      <c r="D2319" s="58">
        <v>45402</v>
      </c>
    </row>
    <row r="2320" spans="1:4" x14ac:dyDescent="0.25">
      <c r="A2320" s="49">
        <v>42891</v>
      </c>
      <c r="B2320" s="48" t="s">
        <v>49</v>
      </c>
      <c r="C2320" s="48" t="s">
        <v>52</v>
      </c>
      <c r="D2320" s="58">
        <v>31861</v>
      </c>
    </row>
    <row r="2321" spans="1:4" x14ac:dyDescent="0.25">
      <c r="A2321" s="49">
        <v>42517</v>
      </c>
      <c r="B2321" s="48" t="s">
        <v>63</v>
      </c>
      <c r="C2321" s="48" t="s">
        <v>46</v>
      </c>
      <c r="D2321" s="58">
        <v>34455</v>
      </c>
    </row>
    <row r="2322" spans="1:4" x14ac:dyDescent="0.25">
      <c r="A2322" s="49">
        <v>42509</v>
      </c>
      <c r="B2322" s="48" t="s">
        <v>59</v>
      </c>
      <c r="C2322" s="48" t="s">
        <v>43</v>
      </c>
      <c r="D2322" s="58">
        <v>49203</v>
      </c>
    </row>
    <row r="2323" spans="1:4" x14ac:dyDescent="0.25">
      <c r="A2323" s="49">
        <v>42617</v>
      </c>
      <c r="B2323" s="48" t="s">
        <v>62</v>
      </c>
      <c r="C2323" s="48" t="s">
        <v>46</v>
      </c>
      <c r="D2323" s="58">
        <v>23528</v>
      </c>
    </row>
    <row r="2324" spans="1:4" x14ac:dyDescent="0.25">
      <c r="A2324" s="49">
        <v>43065</v>
      </c>
      <c r="B2324" s="48" t="s">
        <v>55</v>
      </c>
      <c r="C2324" s="48" t="s">
        <v>50</v>
      </c>
      <c r="D2324" s="58">
        <v>23798</v>
      </c>
    </row>
    <row r="2325" spans="1:4" x14ac:dyDescent="0.25">
      <c r="A2325" s="49">
        <v>42549</v>
      </c>
      <c r="B2325" s="48" t="s">
        <v>42</v>
      </c>
      <c r="C2325" s="48" t="s">
        <v>46</v>
      </c>
      <c r="D2325" s="58">
        <v>31884</v>
      </c>
    </row>
    <row r="2326" spans="1:4" x14ac:dyDescent="0.25">
      <c r="A2326" s="49">
        <v>42490</v>
      </c>
      <c r="B2326" s="48" t="s">
        <v>64</v>
      </c>
      <c r="C2326" s="48" t="s">
        <v>46</v>
      </c>
      <c r="D2326" s="58">
        <v>66345</v>
      </c>
    </row>
    <row r="2327" spans="1:4" x14ac:dyDescent="0.25">
      <c r="A2327" s="49">
        <v>42917</v>
      </c>
      <c r="B2327" s="48" t="s">
        <v>54</v>
      </c>
      <c r="C2327" s="48" t="s">
        <v>52</v>
      </c>
      <c r="D2327" s="58">
        <v>22047</v>
      </c>
    </row>
    <row r="2328" spans="1:4" x14ac:dyDescent="0.25">
      <c r="A2328" s="49">
        <v>42671</v>
      </c>
      <c r="B2328" s="48" t="s">
        <v>55</v>
      </c>
      <c r="C2328" s="48" t="s">
        <v>50</v>
      </c>
      <c r="D2328" s="58">
        <v>101559</v>
      </c>
    </row>
    <row r="2329" spans="1:4" x14ac:dyDescent="0.25">
      <c r="A2329" s="49">
        <v>43038</v>
      </c>
      <c r="B2329" s="48" t="s">
        <v>60</v>
      </c>
      <c r="C2329" s="48" t="s">
        <v>52</v>
      </c>
      <c r="D2329" s="58">
        <v>34192</v>
      </c>
    </row>
    <row r="2330" spans="1:4" x14ac:dyDescent="0.25">
      <c r="A2330" s="49">
        <v>42726</v>
      </c>
      <c r="B2330" s="48" t="s">
        <v>60</v>
      </c>
      <c r="C2330" s="48" t="s">
        <v>43</v>
      </c>
      <c r="D2330" s="58">
        <v>42716</v>
      </c>
    </row>
    <row r="2331" spans="1:4" x14ac:dyDescent="0.25">
      <c r="A2331" s="49">
        <v>42527</v>
      </c>
      <c r="B2331" s="48" t="s">
        <v>64</v>
      </c>
      <c r="C2331" s="48" t="s">
        <v>52</v>
      </c>
      <c r="D2331" s="58">
        <v>64594</v>
      </c>
    </row>
    <row r="2332" spans="1:4" x14ac:dyDescent="0.25">
      <c r="A2332" s="49">
        <v>42441</v>
      </c>
      <c r="B2332" s="48" t="s">
        <v>60</v>
      </c>
      <c r="C2332" s="48" t="s">
        <v>52</v>
      </c>
      <c r="D2332" s="58">
        <v>31066</v>
      </c>
    </row>
    <row r="2333" spans="1:4" x14ac:dyDescent="0.25">
      <c r="A2333" s="49">
        <v>42992</v>
      </c>
      <c r="B2333" s="48" t="s">
        <v>68</v>
      </c>
      <c r="C2333" s="48" t="s">
        <v>43</v>
      </c>
      <c r="D2333" s="58">
        <v>18129</v>
      </c>
    </row>
    <row r="2334" spans="1:4" x14ac:dyDescent="0.25">
      <c r="A2334" s="49">
        <v>42447</v>
      </c>
      <c r="B2334" s="48" t="s">
        <v>51</v>
      </c>
      <c r="C2334" s="48" t="s">
        <v>52</v>
      </c>
      <c r="D2334" s="58">
        <v>54066</v>
      </c>
    </row>
    <row r="2335" spans="1:4" x14ac:dyDescent="0.25">
      <c r="A2335" s="49">
        <v>42913</v>
      </c>
      <c r="B2335" s="48" t="s">
        <v>48</v>
      </c>
      <c r="C2335" s="48" t="s">
        <v>52</v>
      </c>
      <c r="D2335" s="58">
        <v>38226</v>
      </c>
    </row>
    <row r="2336" spans="1:4" x14ac:dyDescent="0.25">
      <c r="A2336" s="49">
        <v>42429</v>
      </c>
      <c r="B2336" s="48" t="s">
        <v>67</v>
      </c>
      <c r="C2336" s="48" t="s">
        <v>50</v>
      </c>
      <c r="D2336" s="58">
        <v>64512</v>
      </c>
    </row>
    <row r="2337" spans="1:4" x14ac:dyDescent="0.25">
      <c r="A2337" s="49">
        <v>42904</v>
      </c>
      <c r="B2337" s="48" t="s">
        <v>55</v>
      </c>
      <c r="C2337" s="48" t="s">
        <v>52</v>
      </c>
      <c r="D2337" s="58">
        <v>95612</v>
      </c>
    </row>
    <row r="2338" spans="1:4" x14ac:dyDescent="0.25">
      <c r="A2338" s="49">
        <v>42820</v>
      </c>
      <c r="B2338" s="48" t="s">
        <v>42</v>
      </c>
      <c r="C2338" s="48" t="s">
        <v>50</v>
      </c>
      <c r="D2338" s="58">
        <v>20241</v>
      </c>
    </row>
    <row r="2339" spans="1:4" x14ac:dyDescent="0.25">
      <c r="A2339" s="49">
        <v>42499</v>
      </c>
      <c r="B2339" s="48" t="s">
        <v>57</v>
      </c>
      <c r="C2339" s="48" t="s">
        <v>46</v>
      </c>
      <c r="D2339" s="58">
        <v>68492</v>
      </c>
    </row>
    <row r="2340" spans="1:4" x14ac:dyDescent="0.25">
      <c r="A2340" s="49">
        <v>42729</v>
      </c>
      <c r="B2340" s="48" t="s">
        <v>57</v>
      </c>
      <c r="C2340" s="48" t="s">
        <v>50</v>
      </c>
      <c r="D2340" s="58">
        <v>65874</v>
      </c>
    </row>
    <row r="2341" spans="1:4" x14ac:dyDescent="0.25">
      <c r="A2341" s="49">
        <v>42374</v>
      </c>
      <c r="B2341" s="48" t="s">
        <v>51</v>
      </c>
      <c r="C2341" s="48" t="s">
        <v>46</v>
      </c>
      <c r="D2341" s="58">
        <v>23403</v>
      </c>
    </row>
    <row r="2342" spans="1:4" x14ac:dyDescent="0.25">
      <c r="A2342" s="49">
        <v>43091</v>
      </c>
      <c r="B2342" s="48" t="s">
        <v>48</v>
      </c>
      <c r="C2342" s="48" t="s">
        <v>43</v>
      </c>
      <c r="D2342" s="58">
        <v>64394</v>
      </c>
    </row>
    <row r="2343" spans="1:4" x14ac:dyDescent="0.25">
      <c r="A2343" s="49">
        <v>42770</v>
      </c>
      <c r="B2343" s="48" t="s">
        <v>63</v>
      </c>
      <c r="C2343" s="48" t="s">
        <v>52</v>
      </c>
      <c r="D2343" s="58">
        <v>53000</v>
      </c>
    </row>
    <row r="2344" spans="1:4" x14ac:dyDescent="0.25">
      <c r="A2344" s="49">
        <v>42977</v>
      </c>
      <c r="B2344" s="48" t="s">
        <v>64</v>
      </c>
      <c r="C2344" s="48" t="s">
        <v>52</v>
      </c>
      <c r="D2344" s="58">
        <v>18742</v>
      </c>
    </row>
    <row r="2345" spans="1:4" x14ac:dyDescent="0.25">
      <c r="A2345" s="49">
        <v>43063</v>
      </c>
      <c r="B2345" s="48" t="s">
        <v>42</v>
      </c>
      <c r="C2345" s="48" t="s">
        <v>46</v>
      </c>
      <c r="D2345" s="58">
        <v>35928</v>
      </c>
    </row>
    <row r="2346" spans="1:4" x14ac:dyDescent="0.25">
      <c r="A2346" s="49">
        <v>43039</v>
      </c>
      <c r="B2346" s="48" t="s">
        <v>61</v>
      </c>
      <c r="C2346" s="48" t="s">
        <v>50</v>
      </c>
      <c r="D2346" s="58">
        <v>17192</v>
      </c>
    </row>
    <row r="2347" spans="1:4" x14ac:dyDescent="0.25">
      <c r="A2347" s="49">
        <v>42457</v>
      </c>
      <c r="B2347" s="48" t="s">
        <v>57</v>
      </c>
      <c r="C2347" s="48" t="s">
        <v>43</v>
      </c>
      <c r="D2347" s="58">
        <v>96818</v>
      </c>
    </row>
    <row r="2348" spans="1:4" x14ac:dyDescent="0.25">
      <c r="A2348" s="49">
        <v>42464</v>
      </c>
      <c r="B2348" s="48" t="s">
        <v>62</v>
      </c>
      <c r="C2348" s="48" t="s">
        <v>52</v>
      </c>
      <c r="D2348" s="58">
        <v>93646</v>
      </c>
    </row>
    <row r="2349" spans="1:4" x14ac:dyDescent="0.25">
      <c r="A2349" s="49">
        <v>42546</v>
      </c>
      <c r="B2349" s="48" t="s">
        <v>47</v>
      </c>
      <c r="C2349" s="48" t="s">
        <v>43</v>
      </c>
      <c r="D2349" s="58">
        <v>103328</v>
      </c>
    </row>
    <row r="2350" spans="1:4" x14ac:dyDescent="0.25">
      <c r="A2350" s="49">
        <v>42375</v>
      </c>
      <c r="B2350" s="48" t="s">
        <v>44</v>
      </c>
      <c r="C2350" s="48" t="s">
        <v>50</v>
      </c>
      <c r="D2350" s="58">
        <v>98301</v>
      </c>
    </row>
    <row r="2351" spans="1:4" x14ac:dyDescent="0.25">
      <c r="A2351" s="49">
        <v>42688</v>
      </c>
      <c r="B2351" s="48" t="s">
        <v>54</v>
      </c>
      <c r="C2351" s="48" t="s">
        <v>43</v>
      </c>
      <c r="D2351" s="58">
        <v>19906</v>
      </c>
    </row>
    <row r="2352" spans="1:4" x14ac:dyDescent="0.25">
      <c r="A2352" s="49">
        <v>42680</v>
      </c>
      <c r="B2352" s="48" t="s">
        <v>63</v>
      </c>
      <c r="C2352" s="48" t="s">
        <v>46</v>
      </c>
      <c r="D2352" s="58">
        <v>53540</v>
      </c>
    </row>
    <row r="2353" spans="1:4" x14ac:dyDescent="0.25">
      <c r="A2353" s="49">
        <v>42796</v>
      </c>
      <c r="B2353" s="48" t="s">
        <v>63</v>
      </c>
      <c r="C2353" s="48" t="s">
        <v>52</v>
      </c>
      <c r="D2353" s="58">
        <v>33407</v>
      </c>
    </row>
    <row r="2354" spans="1:4" x14ac:dyDescent="0.25">
      <c r="A2354" s="49">
        <v>42480</v>
      </c>
      <c r="B2354" s="48" t="s">
        <v>67</v>
      </c>
      <c r="C2354" s="48" t="s">
        <v>43</v>
      </c>
      <c r="D2354" s="58">
        <v>51450</v>
      </c>
    </row>
    <row r="2355" spans="1:4" x14ac:dyDescent="0.25">
      <c r="A2355" s="49">
        <v>42971</v>
      </c>
      <c r="B2355" s="48" t="s">
        <v>53</v>
      </c>
      <c r="C2355" s="48" t="s">
        <v>43</v>
      </c>
      <c r="D2355" s="58">
        <v>38478</v>
      </c>
    </row>
    <row r="2356" spans="1:4" x14ac:dyDescent="0.25">
      <c r="A2356" s="49">
        <v>42748</v>
      </c>
      <c r="B2356" s="48" t="s">
        <v>58</v>
      </c>
      <c r="C2356" s="48" t="s">
        <v>50</v>
      </c>
      <c r="D2356" s="58">
        <v>30855</v>
      </c>
    </row>
    <row r="2357" spans="1:4" x14ac:dyDescent="0.25">
      <c r="A2357" s="49">
        <v>42811</v>
      </c>
      <c r="B2357" s="48" t="s">
        <v>54</v>
      </c>
      <c r="C2357" s="48" t="s">
        <v>43</v>
      </c>
      <c r="D2357" s="58">
        <v>90464</v>
      </c>
    </row>
    <row r="2358" spans="1:4" x14ac:dyDescent="0.25">
      <c r="A2358" s="49">
        <v>43060</v>
      </c>
      <c r="B2358" s="48" t="s">
        <v>47</v>
      </c>
      <c r="C2358" s="48" t="s">
        <v>43</v>
      </c>
      <c r="D2358" s="58">
        <v>46738</v>
      </c>
    </row>
    <row r="2359" spans="1:4" x14ac:dyDescent="0.25">
      <c r="A2359" s="49">
        <v>42405</v>
      </c>
      <c r="B2359" s="48" t="s">
        <v>42</v>
      </c>
      <c r="C2359" s="48" t="s">
        <v>46</v>
      </c>
      <c r="D2359" s="58">
        <v>26422</v>
      </c>
    </row>
    <row r="2360" spans="1:4" x14ac:dyDescent="0.25">
      <c r="A2360" s="49">
        <v>43015</v>
      </c>
      <c r="B2360" s="48" t="s">
        <v>53</v>
      </c>
      <c r="C2360" s="48" t="s">
        <v>52</v>
      </c>
      <c r="D2360" s="58">
        <v>52766</v>
      </c>
    </row>
    <row r="2361" spans="1:4" x14ac:dyDescent="0.25">
      <c r="A2361" s="49">
        <v>42919</v>
      </c>
      <c r="B2361" s="48" t="s">
        <v>67</v>
      </c>
      <c r="C2361" s="48" t="s">
        <v>52</v>
      </c>
      <c r="D2361" s="58">
        <v>52674</v>
      </c>
    </row>
    <row r="2362" spans="1:4" x14ac:dyDescent="0.25">
      <c r="A2362" s="49">
        <v>42911</v>
      </c>
      <c r="B2362" s="48" t="s">
        <v>63</v>
      </c>
      <c r="C2362" s="48" t="s">
        <v>46</v>
      </c>
      <c r="D2362" s="58">
        <v>75536</v>
      </c>
    </row>
    <row r="2363" spans="1:4" x14ac:dyDescent="0.25">
      <c r="A2363" s="49">
        <v>42421</v>
      </c>
      <c r="B2363" s="48" t="s">
        <v>42</v>
      </c>
      <c r="C2363" s="48" t="s">
        <v>52</v>
      </c>
      <c r="D2363" s="58">
        <v>55671</v>
      </c>
    </row>
    <row r="2364" spans="1:4" x14ac:dyDescent="0.25">
      <c r="A2364" s="49">
        <v>42373</v>
      </c>
      <c r="B2364" s="48" t="s">
        <v>55</v>
      </c>
      <c r="C2364" s="48" t="s">
        <v>46</v>
      </c>
      <c r="D2364" s="58">
        <v>30598</v>
      </c>
    </row>
    <row r="2365" spans="1:4" x14ac:dyDescent="0.25">
      <c r="A2365" s="49">
        <v>42411</v>
      </c>
      <c r="B2365" s="48" t="s">
        <v>55</v>
      </c>
      <c r="C2365" s="48" t="s">
        <v>43</v>
      </c>
      <c r="D2365" s="58">
        <v>85636</v>
      </c>
    </row>
    <row r="2366" spans="1:4" x14ac:dyDescent="0.25">
      <c r="A2366" s="49">
        <v>43046</v>
      </c>
      <c r="B2366" s="48" t="s">
        <v>59</v>
      </c>
      <c r="C2366" s="48" t="s">
        <v>43</v>
      </c>
      <c r="D2366" s="58">
        <v>17998</v>
      </c>
    </row>
    <row r="2367" spans="1:4" x14ac:dyDescent="0.25">
      <c r="A2367" s="49">
        <v>42394</v>
      </c>
      <c r="B2367" s="48" t="s">
        <v>58</v>
      </c>
      <c r="C2367" s="48" t="s">
        <v>43</v>
      </c>
      <c r="D2367" s="58">
        <v>152982</v>
      </c>
    </row>
    <row r="2368" spans="1:4" x14ac:dyDescent="0.25">
      <c r="A2368" s="49">
        <v>42694</v>
      </c>
      <c r="B2368" s="48" t="s">
        <v>60</v>
      </c>
      <c r="C2368" s="48" t="s">
        <v>43</v>
      </c>
      <c r="D2368" s="58">
        <v>52124</v>
      </c>
    </row>
    <row r="2369" spans="1:4" x14ac:dyDescent="0.25">
      <c r="A2369" s="49">
        <v>42903</v>
      </c>
      <c r="B2369" s="48" t="s">
        <v>54</v>
      </c>
      <c r="C2369" s="48" t="s">
        <v>52</v>
      </c>
      <c r="D2369" s="58">
        <v>40800</v>
      </c>
    </row>
    <row r="2370" spans="1:4" x14ac:dyDescent="0.25">
      <c r="A2370" s="49">
        <v>42803</v>
      </c>
      <c r="B2370" s="48" t="s">
        <v>44</v>
      </c>
      <c r="C2370" s="48" t="s">
        <v>50</v>
      </c>
      <c r="D2370" s="58">
        <v>27258</v>
      </c>
    </row>
    <row r="2371" spans="1:4" x14ac:dyDescent="0.25">
      <c r="A2371" s="49">
        <v>42377</v>
      </c>
      <c r="B2371" s="48" t="s">
        <v>58</v>
      </c>
      <c r="C2371" s="48" t="s">
        <v>46</v>
      </c>
      <c r="D2371" s="58">
        <v>106764</v>
      </c>
    </row>
    <row r="2372" spans="1:4" x14ac:dyDescent="0.25">
      <c r="A2372" s="49">
        <v>43100</v>
      </c>
      <c r="B2372" s="48" t="s">
        <v>64</v>
      </c>
      <c r="C2372" s="48" t="s">
        <v>46</v>
      </c>
      <c r="D2372" s="58">
        <v>47878</v>
      </c>
    </row>
    <row r="2373" spans="1:4" x14ac:dyDescent="0.25">
      <c r="A2373" s="49">
        <v>42672</v>
      </c>
      <c r="B2373" s="48" t="s">
        <v>63</v>
      </c>
      <c r="C2373" s="48" t="s">
        <v>50</v>
      </c>
      <c r="D2373" s="58">
        <v>48964</v>
      </c>
    </row>
    <row r="2374" spans="1:4" x14ac:dyDescent="0.25">
      <c r="A2374" s="49">
        <v>42541</v>
      </c>
      <c r="B2374" s="48" t="s">
        <v>63</v>
      </c>
      <c r="C2374" s="48" t="s">
        <v>43</v>
      </c>
      <c r="D2374" s="58">
        <v>44686</v>
      </c>
    </row>
    <row r="2375" spans="1:4" x14ac:dyDescent="0.25">
      <c r="A2375" s="49">
        <v>42725</v>
      </c>
      <c r="B2375" s="48" t="s">
        <v>57</v>
      </c>
      <c r="C2375" s="48" t="s">
        <v>50</v>
      </c>
      <c r="D2375" s="58">
        <v>58270</v>
      </c>
    </row>
    <row r="2376" spans="1:4" x14ac:dyDescent="0.25">
      <c r="A2376" s="49">
        <v>42743</v>
      </c>
      <c r="B2376" s="48" t="s">
        <v>63</v>
      </c>
      <c r="C2376" s="48" t="s">
        <v>52</v>
      </c>
      <c r="D2376" s="58">
        <v>95060</v>
      </c>
    </row>
    <row r="2377" spans="1:4" x14ac:dyDescent="0.25">
      <c r="A2377" s="49">
        <v>43079</v>
      </c>
      <c r="B2377" s="48" t="s">
        <v>67</v>
      </c>
      <c r="C2377" s="48" t="s">
        <v>50</v>
      </c>
      <c r="D2377" s="58">
        <v>37330</v>
      </c>
    </row>
    <row r="2378" spans="1:4" x14ac:dyDescent="0.25">
      <c r="A2378" s="49">
        <v>42793</v>
      </c>
      <c r="B2378" s="48" t="s">
        <v>65</v>
      </c>
      <c r="C2378" s="48" t="s">
        <v>46</v>
      </c>
      <c r="D2378" s="58">
        <v>32930</v>
      </c>
    </row>
    <row r="2379" spans="1:4" x14ac:dyDescent="0.25">
      <c r="A2379" s="49">
        <v>42774</v>
      </c>
      <c r="B2379" s="48" t="s">
        <v>44</v>
      </c>
      <c r="C2379" s="48" t="s">
        <v>50</v>
      </c>
      <c r="D2379" s="58">
        <v>17601</v>
      </c>
    </row>
    <row r="2380" spans="1:4" x14ac:dyDescent="0.25">
      <c r="A2380" s="49">
        <v>42555</v>
      </c>
      <c r="B2380" s="48" t="s">
        <v>63</v>
      </c>
      <c r="C2380" s="48" t="s">
        <v>43</v>
      </c>
      <c r="D2380" s="58">
        <v>46180</v>
      </c>
    </row>
    <row r="2381" spans="1:4" x14ac:dyDescent="0.25">
      <c r="A2381" s="49">
        <v>42428</v>
      </c>
      <c r="B2381" s="48" t="s">
        <v>63</v>
      </c>
      <c r="C2381" s="48" t="s">
        <v>50</v>
      </c>
      <c r="D2381" s="58">
        <v>27446</v>
      </c>
    </row>
    <row r="2382" spans="1:4" x14ac:dyDescent="0.25">
      <c r="A2382" s="49">
        <v>42586</v>
      </c>
      <c r="B2382" s="48" t="s">
        <v>62</v>
      </c>
      <c r="C2382" s="48" t="s">
        <v>52</v>
      </c>
      <c r="D2382" s="58">
        <v>115680</v>
      </c>
    </row>
    <row r="2383" spans="1:4" x14ac:dyDescent="0.25">
      <c r="A2383" s="49">
        <v>42937</v>
      </c>
      <c r="B2383" s="48" t="s">
        <v>42</v>
      </c>
      <c r="C2383" s="48" t="s">
        <v>52</v>
      </c>
      <c r="D2383" s="58">
        <v>60204</v>
      </c>
    </row>
    <row r="2384" spans="1:4" x14ac:dyDescent="0.25">
      <c r="A2384" s="49">
        <v>42625</v>
      </c>
      <c r="B2384" s="48" t="s">
        <v>58</v>
      </c>
      <c r="C2384" s="48" t="s">
        <v>46</v>
      </c>
      <c r="D2384" s="58">
        <v>69782</v>
      </c>
    </row>
    <row r="2385" spans="1:4" x14ac:dyDescent="0.25">
      <c r="A2385" s="49">
        <v>42858</v>
      </c>
      <c r="B2385" s="48" t="s">
        <v>65</v>
      </c>
      <c r="C2385" s="48" t="s">
        <v>50</v>
      </c>
      <c r="D2385" s="58">
        <v>27723</v>
      </c>
    </row>
    <row r="2386" spans="1:4" x14ac:dyDescent="0.25">
      <c r="A2386" s="49">
        <v>42428</v>
      </c>
      <c r="B2386" s="48" t="s">
        <v>48</v>
      </c>
      <c r="C2386" s="48" t="s">
        <v>46</v>
      </c>
      <c r="D2386" s="58">
        <v>22125</v>
      </c>
    </row>
    <row r="2387" spans="1:4" x14ac:dyDescent="0.25">
      <c r="A2387" s="49">
        <v>42730</v>
      </c>
      <c r="B2387" s="48" t="s">
        <v>55</v>
      </c>
      <c r="C2387" s="48" t="s">
        <v>50</v>
      </c>
      <c r="D2387" s="58">
        <v>34574</v>
      </c>
    </row>
    <row r="2388" spans="1:4" x14ac:dyDescent="0.25">
      <c r="A2388" s="49">
        <v>42813</v>
      </c>
      <c r="B2388" s="48" t="s">
        <v>59</v>
      </c>
      <c r="C2388" s="48" t="s">
        <v>52</v>
      </c>
      <c r="D2388" s="58">
        <v>99658</v>
      </c>
    </row>
    <row r="2389" spans="1:4" x14ac:dyDescent="0.25">
      <c r="A2389" s="49">
        <v>42783</v>
      </c>
      <c r="B2389" s="48" t="s">
        <v>65</v>
      </c>
      <c r="C2389" s="48" t="s">
        <v>52</v>
      </c>
      <c r="D2389" s="58">
        <v>61826</v>
      </c>
    </row>
    <row r="2390" spans="1:4" x14ac:dyDescent="0.25">
      <c r="A2390" s="49">
        <v>42839</v>
      </c>
      <c r="B2390" s="48" t="s">
        <v>53</v>
      </c>
      <c r="C2390" s="48" t="s">
        <v>52</v>
      </c>
      <c r="D2390" s="58">
        <v>44955</v>
      </c>
    </row>
    <row r="2391" spans="1:4" x14ac:dyDescent="0.25">
      <c r="A2391" s="49">
        <v>42842</v>
      </c>
      <c r="B2391" s="48" t="s">
        <v>51</v>
      </c>
      <c r="C2391" s="48" t="s">
        <v>46</v>
      </c>
      <c r="D2391" s="58">
        <v>63116</v>
      </c>
    </row>
    <row r="2392" spans="1:4" x14ac:dyDescent="0.25">
      <c r="A2392" s="49">
        <v>42742</v>
      </c>
      <c r="B2392" s="48" t="s">
        <v>53</v>
      </c>
      <c r="C2392" s="48" t="s">
        <v>43</v>
      </c>
      <c r="D2392" s="58">
        <v>83204</v>
      </c>
    </row>
    <row r="2393" spans="1:4" x14ac:dyDescent="0.25">
      <c r="A2393" s="49">
        <v>42403</v>
      </c>
      <c r="B2393" s="48" t="s">
        <v>68</v>
      </c>
      <c r="C2393" s="48" t="s">
        <v>50</v>
      </c>
      <c r="D2393" s="58">
        <v>91005</v>
      </c>
    </row>
    <row r="2394" spans="1:4" x14ac:dyDescent="0.25">
      <c r="A2394" s="49">
        <v>42406</v>
      </c>
      <c r="B2394" s="48" t="s">
        <v>53</v>
      </c>
      <c r="C2394" s="48" t="s">
        <v>50</v>
      </c>
      <c r="D2394" s="58">
        <v>18019</v>
      </c>
    </row>
    <row r="2395" spans="1:4" x14ac:dyDescent="0.25">
      <c r="A2395" s="49">
        <v>43003</v>
      </c>
      <c r="B2395" s="48" t="s">
        <v>55</v>
      </c>
      <c r="C2395" s="48" t="s">
        <v>46</v>
      </c>
      <c r="D2395" s="58">
        <v>75680</v>
      </c>
    </row>
    <row r="2396" spans="1:4" x14ac:dyDescent="0.25">
      <c r="A2396" s="49">
        <v>42791</v>
      </c>
      <c r="B2396" s="48" t="s">
        <v>63</v>
      </c>
      <c r="C2396" s="48" t="s">
        <v>52</v>
      </c>
      <c r="D2396" s="58">
        <v>36274</v>
      </c>
    </row>
    <row r="2397" spans="1:4" x14ac:dyDescent="0.25">
      <c r="A2397" s="49">
        <v>42640</v>
      </c>
      <c r="B2397" s="48" t="s">
        <v>49</v>
      </c>
      <c r="C2397" s="48" t="s">
        <v>50</v>
      </c>
      <c r="D2397" s="58">
        <v>29647</v>
      </c>
    </row>
    <row r="2398" spans="1:4" x14ac:dyDescent="0.25">
      <c r="A2398" s="49">
        <v>42618</v>
      </c>
      <c r="B2398" s="48" t="s">
        <v>45</v>
      </c>
      <c r="C2398" s="48" t="s">
        <v>52</v>
      </c>
      <c r="D2398" s="58">
        <v>23629</v>
      </c>
    </row>
    <row r="2399" spans="1:4" x14ac:dyDescent="0.25">
      <c r="A2399" s="49">
        <v>42913</v>
      </c>
      <c r="B2399" s="48" t="s">
        <v>55</v>
      </c>
      <c r="C2399" s="48" t="s">
        <v>52</v>
      </c>
      <c r="D2399" s="58">
        <v>106084</v>
      </c>
    </row>
    <row r="2400" spans="1:4" x14ac:dyDescent="0.25">
      <c r="A2400" s="49">
        <v>42747</v>
      </c>
      <c r="B2400" s="48" t="s">
        <v>62</v>
      </c>
      <c r="C2400" s="48" t="s">
        <v>50</v>
      </c>
      <c r="D2400" s="58">
        <v>23323</v>
      </c>
    </row>
    <row r="2401" spans="1:4" x14ac:dyDescent="0.25">
      <c r="A2401" s="49">
        <v>42580</v>
      </c>
      <c r="B2401" s="48" t="s">
        <v>44</v>
      </c>
      <c r="C2401" s="48" t="s">
        <v>46</v>
      </c>
      <c r="D2401" s="58">
        <v>21920</v>
      </c>
    </row>
    <row r="2402" spans="1:4" x14ac:dyDescent="0.25">
      <c r="A2402" s="49">
        <v>43007</v>
      </c>
      <c r="B2402" s="48" t="s">
        <v>55</v>
      </c>
      <c r="C2402" s="48" t="s">
        <v>43</v>
      </c>
      <c r="D2402" s="58">
        <v>94082</v>
      </c>
    </row>
    <row r="2403" spans="1:4" x14ac:dyDescent="0.25">
      <c r="A2403" s="49">
        <v>42712</v>
      </c>
      <c r="B2403" s="48" t="s">
        <v>67</v>
      </c>
      <c r="C2403" s="48" t="s">
        <v>43</v>
      </c>
      <c r="D2403" s="58">
        <v>214676</v>
      </c>
    </row>
    <row r="2404" spans="1:4" x14ac:dyDescent="0.25">
      <c r="A2404" s="49">
        <v>42852</v>
      </c>
      <c r="B2404" s="48" t="s">
        <v>64</v>
      </c>
      <c r="C2404" s="48" t="s">
        <v>52</v>
      </c>
      <c r="D2404" s="58">
        <v>99138</v>
      </c>
    </row>
    <row r="2405" spans="1:4" x14ac:dyDescent="0.25">
      <c r="A2405" s="49">
        <v>42872</v>
      </c>
      <c r="B2405" s="48" t="s">
        <v>48</v>
      </c>
      <c r="C2405" s="48" t="s">
        <v>50</v>
      </c>
      <c r="D2405" s="58">
        <v>33609</v>
      </c>
    </row>
    <row r="2406" spans="1:4" x14ac:dyDescent="0.25">
      <c r="A2406" s="49">
        <v>42724</v>
      </c>
      <c r="B2406" s="48" t="s">
        <v>61</v>
      </c>
      <c r="C2406" s="48" t="s">
        <v>52</v>
      </c>
      <c r="D2406" s="58">
        <v>244408</v>
      </c>
    </row>
    <row r="2407" spans="1:4" x14ac:dyDescent="0.25">
      <c r="A2407" s="49">
        <v>42563</v>
      </c>
      <c r="B2407" s="48" t="s">
        <v>56</v>
      </c>
      <c r="C2407" s="48" t="s">
        <v>52</v>
      </c>
      <c r="D2407" s="58">
        <v>97432</v>
      </c>
    </row>
    <row r="2408" spans="1:4" x14ac:dyDescent="0.25">
      <c r="A2408" s="49">
        <v>42484</v>
      </c>
      <c r="B2408" s="48" t="s">
        <v>58</v>
      </c>
      <c r="C2408" s="48" t="s">
        <v>52</v>
      </c>
      <c r="D2408" s="58">
        <v>75534</v>
      </c>
    </row>
    <row r="2409" spans="1:4" x14ac:dyDescent="0.25">
      <c r="A2409" s="49">
        <v>42522</v>
      </c>
      <c r="B2409" s="48" t="s">
        <v>58</v>
      </c>
      <c r="C2409" s="48" t="s">
        <v>52</v>
      </c>
      <c r="D2409" s="58">
        <v>30619</v>
      </c>
    </row>
    <row r="2410" spans="1:4" x14ac:dyDescent="0.25">
      <c r="A2410" s="49">
        <v>42452</v>
      </c>
      <c r="B2410" s="48" t="s">
        <v>45</v>
      </c>
      <c r="C2410" s="48" t="s">
        <v>46</v>
      </c>
      <c r="D2410" s="58">
        <v>26426</v>
      </c>
    </row>
    <row r="2411" spans="1:4" x14ac:dyDescent="0.25">
      <c r="A2411" s="49">
        <v>42970</v>
      </c>
      <c r="B2411" s="48" t="s">
        <v>48</v>
      </c>
      <c r="C2411" s="48" t="s">
        <v>46</v>
      </c>
      <c r="D2411" s="58">
        <v>105192</v>
      </c>
    </row>
    <row r="2412" spans="1:4" x14ac:dyDescent="0.25">
      <c r="A2412" s="49">
        <v>43029</v>
      </c>
      <c r="B2412" s="48" t="s">
        <v>57</v>
      </c>
      <c r="C2412" s="48" t="s">
        <v>52</v>
      </c>
      <c r="D2412" s="58">
        <v>73786</v>
      </c>
    </row>
    <row r="2413" spans="1:4" x14ac:dyDescent="0.25">
      <c r="A2413" s="49">
        <v>42431</v>
      </c>
      <c r="B2413" s="48" t="s">
        <v>58</v>
      </c>
      <c r="C2413" s="48" t="s">
        <v>50</v>
      </c>
      <c r="D2413" s="58">
        <v>50730</v>
      </c>
    </row>
    <row r="2414" spans="1:4" x14ac:dyDescent="0.25">
      <c r="A2414" s="49">
        <v>43078</v>
      </c>
      <c r="B2414" s="48" t="s">
        <v>60</v>
      </c>
      <c r="C2414" s="48" t="s">
        <v>50</v>
      </c>
      <c r="D2414" s="58">
        <v>20123</v>
      </c>
    </row>
    <row r="2415" spans="1:4" x14ac:dyDescent="0.25">
      <c r="A2415" s="49">
        <v>42557</v>
      </c>
      <c r="B2415" s="48" t="s">
        <v>56</v>
      </c>
      <c r="C2415" s="48" t="s">
        <v>52</v>
      </c>
      <c r="D2415" s="58">
        <v>106666</v>
      </c>
    </row>
    <row r="2416" spans="1:4" x14ac:dyDescent="0.25">
      <c r="A2416" s="49">
        <v>42753</v>
      </c>
      <c r="B2416" s="48" t="s">
        <v>56</v>
      </c>
      <c r="C2416" s="48" t="s">
        <v>52</v>
      </c>
      <c r="D2416" s="58">
        <v>64823</v>
      </c>
    </row>
    <row r="2417" spans="1:4" x14ac:dyDescent="0.25">
      <c r="A2417" s="49">
        <v>42995</v>
      </c>
      <c r="B2417" s="48" t="s">
        <v>64</v>
      </c>
      <c r="C2417" s="48" t="s">
        <v>52</v>
      </c>
      <c r="D2417" s="58">
        <v>48129</v>
      </c>
    </row>
    <row r="2418" spans="1:4" x14ac:dyDescent="0.25">
      <c r="A2418" s="49">
        <v>42844</v>
      </c>
      <c r="B2418" s="48" t="s">
        <v>68</v>
      </c>
      <c r="C2418" s="48" t="s">
        <v>50</v>
      </c>
      <c r="D2418" s="58">
        <v>54150</v>
      </c>
    </row>
    <row r="2419" spans="1:4" x14ac:dyDescent="0.25">
      <c r="A2419" s="49">
        <v>42887</v>
      </c>
      <c r="B2419" s="48" t="s">
        <v>51</v>
      </c>
      <c r="C2419" s="48" t="s">
        <v>52</v>
      </c>
      <c r="D2419" s="58">
        <v>80264</v>
      </c>
    </row>
    <row r="2420" spans="1:4" x14ac:dyDescent="0.25">
      <c r="A2420" s="49">
        <v>43066</v>
      </c>
      <c r="B2420" s="48" t="s">
        <v>63</v>
      </c>
      <c r="C2420" s="48" t="s">
        <v>43</v>
      </c>
      <c r="D2420" s="58">
        <v>34431</v>
      </c>
    </row>
    <row r="2421" spans="1:4" x14ac:dyDescent="0.25">
      <c r="A2421" s="49">
        <v>42793</v>
      </c>
      <c r="B2421" s="48" t="s">
        <v>47</v>
      </c>
      <c r="C2421" s="48" t="s">
        <v>43</v>
      </c>
      <c r="D2421" s="58">
        <v>100462</v>
      </c>
    </row>
    <row r="2422" spans="1:4" x14ac:dyDescent="0.25">
      <c r="A2422" s="49">
        <v>42920</v>
      </c>
      <c r="B2422" s="48" t="s">
        <v>55</v>
      </c>
      <c r="C2422" s="48" t="s">
        <v>50</v>
      </c>
      <c r="D2422" s="58">
        <v>25643</v>
      </c>
    </row>
    <row r="2423" spans="1:4" x14ac:dyDescent="0.25">
      <c r="A2423" s="49">
        <v>43081</v>
      </c>
      <c r="B2423" s="48" t="s">
        <v>68</v>
      </c>
      <c r="C2423" s="48" t="s">
        <v>52</v>
      </c>
      <c r="D2423" s="58">
        <v>111816</v>
      </c>
    </row>
    <row r="2424" spans="1:4" x14ac:dyDescent="0.25">
      <c r="A2424" s="49">
        <v>42950</v>
      </c>
      <c r="B2424" s="48" t="s">
        <v>68</v>
      </c>
      <c r="C2424" s="48" t="s">
        <v>52</v>
      </c>
      <c r="D2424" s="58">
        <v>30960</v>
      </c>
    </row>
    <row r="2425" spans="1:4" x14ac:dyDescent="0.25">
      <c r="A2425" s="49">
        <v>42515</v>
      </c>
      <c r="B2425" s="48" t="s">
        <v>45</v>
      </c>
      <c r="C2425" s="48" t="s">
        <v>50</v>
      </c>
      <c r="D2425" s="58">
        <v>30382</v>
      </c>
    </row>
    <row r="2426" spans="1:4" x14ac:dyDescent="0.25">
      <c r="A2426" s="49">
        <v>42873</v>
      </c>
      <c r="B2426" s="48" t="s">
        <v>45</v>
      </c>
      <c r="C2426" s="48" t="s">
        <v>43</v>
      </c>
      <c r="D2426" s="58">
        <v>196696</v>
      </c>
    </row>
    <row r="2427" spans="1:4" x14ac:dyDescent="0.25">
      <c r="A2427" s="49">
        <v>42827</v>
      </c>
      <c r="B2427" s="48" t="s">
        <v>47</v>
      </c>
      <c r="C2427" s="48" t="s">
        <v>52</v>
      </c>
      <c r="D2427" s="58">
        <v>114360</v>
      </c>
    </row>
    <row r="2428" spans="1:4" x14ac:dyDescent="0.25">
      <c r="A2428" s="49">
        <v>42707</v>
      </c>
      <c r="B2428" s="48" t="s">
        <v>68</v>
      </c>
      <c r="C2428" s="48" t="s">
        <v>50</v>
      </c>
      <c r="D2428" s="58">
        <v>28998</v>
      </c>
    </row>
    <row r="2429" spans="1:4" x14ac:dyDescent="0.25">
      <c r="A2429" s="49">
        <v>42554</v>
      </c>
      <c r="B2429" s="48" t="s">
        <v>60</v>
      </c>
      <c r="C2429" s="48" t="s">
        <v>46</v>
      </c>
      <c r="D2429" s="58">
        <v>43206</v>
      </c>
    </row>
    <row r="2430" spans="1:4" x14ac:dyDescent="0.25">
      <c r="A2430" s="49">
        <v>42558</v>
      </c>
      <c r="B2430" s="48" t="s">
        <v>45</v>
      </c>
      <c r="C2430" s="48" t="s">
        <v>43</v>
      </c>
      <c r="D2430" s="58">
        <v>109930</v>
      </c>
    </row>
    <row r="2431" spans="1:4" x14ac:dyDescent="0.25">
      <c r="A2431" s="49">
        <v>42847</v>
      </c>
      <c r="B2431" s="48" t="s">
        <v>49</v>
      </c>
      <c r="C2431" s="48" t="s">
        <v>46</v>
      </c>
      <c r="D2431" s="58">
        <v>13706</v>
      </c>
    </row>
    <row r="2432" spans="1:4" x14ac:dyDescent="0.25">
      <c r="A2432" s="49">
        <v>43071</v>
      </c>
      <c r="B2432" s="48" t="s">
        <v>53</v>
      </c>
      <c r="C2432" s="48" t="s">
        <v>43</v>
      </c>
      <c r="D2432" s="58">
        <v>88072</v>
      </c>
    </row>
    <row r="2433" spans="1:4" x14ac:dyDescent="0.25">
      <c r="A2433" s="49">
        <v>42991</v>
      </c>
      <c r="B2433" s="48" t="s">
        <v>66</v>
      </c>
      <c r="C2433" s="48" t="s">
        <v>43</v>
      </c>
      <c r="D2433" s="58">
        <v>44224</v>
      </c>
    </row>
    <row r="2434" spans="1:4" x14ac:dyDescent="0.25">
      <c r="A2434" s="49">
        <v>43061</v>
      </c>
      <c r="B2434" s="48" t="s">
        <v>62</v>
      </c>
      <c r="C2434" s="48" t="s">
        <v>46</v>
      </c>
      <c r="D2434" s="58">
        <v>80331</v>
      </c>
    </row>
    <row r="2435" spans="1:4" x14ac:dyDescent="0.25">
      <c r="A2435" s="49">
        <v>42613</v>
      </c>
      <c r="B2435" s="48" t="s">
        <v>59</v>
      </c>
      <c r="C2435" s="48" t="s">
        <v>52</v>
      </c>
      <c r="D2435" s="58">
        <v>45320</v>
      </c>
    </row>
    <row r="2436" spans="1:4" x14ac:dyDescent="0.25">
      <c r="A2436" s="49">
        <v>42990</v>
      </c>
      <c r="B2436" s="48" t="s">
        <v>67</v>
      </c>
      <c r="C2436" s="48" t="s">
        <v>50</v>
      </c>
      <c r="D2436" s="58">
        <v>53562</v>
      </c>
    </row>
    <row r="2437" spans="1:4" x14ac:dyDescent="0.25">
      <c r="A2437" s="49">
        <v>42796</v>
      </c>
      <c r="B2437" s="48" t="s">
        <v>58</v>
      </c>
      <c r="C2437" s="48" t="s">
        <v>52</v>
      </c>
      <c r="D2437" s="58">
        <v>28234</v>
      </c>
    </row>
    <row r="2438" spans="1:4" x14ac:dyDescent="0.25">
      <c r="A2438" s="49">
        <v>42867</v>
      </c>
      <c r="B2438" s="48" t="s">
        <v>44</v>
      </c>
      <c r="C2438" s="48" t="s">
        <v>46</v>
      </c>
      <c r="D2438" s="58">
        <v>142408</v>
      </c>
    </row>
    <row r="2439" spans="1:4" x14ac:dyDescent="0.25">
      <c r="A2439" s="49">
        <v>42384</v>
      </c>
      <c r="B2439" s="48" t="s">
        <v>47</v>
      </c>
      <c r="C2439" s="48" t="s">
        <v>43</v>
      </c>
      <c r="D2439" s="58">
        <v>31501</v>
      </c>
    </row>
    <row r="2440" spans="1:4" x14ac:dyDescent="0.25">
      <c r="A2440" s="49">
        <v>42385</v>
      </c>
      <c r="B2440" s="48" t="s">
        <v>53</v>
      </c>
      <c r="C2440" s="48" t="s">
        <v>52</v>
      </c>
      <c r="D2440" s="58">
        <v>106790</v>
      </c>
    </row>
    <row r="2441" spans="1:4" x14ac:dyDescent="0.25">
      <c r="A2441" s="49">
        <v>42897</v>
      </c>
      <c r="B2441" s="48" t="s">
        <v>55</v>
      </c>
      <c r="C2441" s="48" t="s">
        <v>52</v>
      </c>
      <c r="D2441" s="58">
        <v>31125</v>
      </c>
    </row>
    <row r="2442" spans="1:4" x14ac:dyDescent="0.25">
      <c r="A2442" s="49">
        <v>42608</v>
      </c>
      <c r="B2442" s="48" t="s">
        <v>62</v>
      </c>
      <c r="C2442" s="48" t="s">
        <v>52</v>
      </c>
      <c r="D2442" s="58">
        <v>48716</v>
      </c>
    </row>
    <row r="2443" spans="1:4" x14ac:dyDescent="0.25">
      <c r="A2443" s="49">
        <v>42774</v>
      </c>
      <c r="B2443" s="48" t="s">
        <v>64</v>
      </c>
      <c r="C2443" s="48" t="s">
        <v>50</v>
      </c>
      <c r="D2443" s="58">
        <v>38512</v>
      </c>
    </row>
    <row r="2444" spans="1:4" x14ac:dyDescent="0.25">
      <c r="A2444" s="49">
        <v>43098</v>
      </c>
      <c r="B2444" s="48" t="s">
        <v>45</v>
      </c>
      <c r="C2444" s="48" t="s">
        <v>52</v>
      </c>
      <c r="D2444" s="58">
        <v>57894</v>
      </c>
    </row>
    <row r="2445" spans="1:4" x14ac:dyDescent="0.25">
      <c r="A2445" s="49">
        <v>43052</v>
      </c>
      <c r="B2445" s="48" t="s">
        <v>63</v>
      </c>
      <c r="C2445" s="48" t="s">
        <v>43</v>
      </c>
      <c r="D2445" s="58">
        <v>107660</v>
      </c>
    </row>
    <row r="2446" spans="1:4" x14ac:dyDescent="0.25">
      <c r="A2446" s="49">
        <v>42754</v>
      </c>
      <c r="B2446" s="48" t="s">
        <v>57</v>
      </c>
      <c r="C2446" s="48" t="s">
        <v>52</v>
      </c>
      <c r="D2446" s="58">
        <v>64313</v>
      </c>
    </row>
    <row r="2447" spans="1:4" x14ac:dyDescent="0.25">
      <c r="A2447" s="49">
        <v>42652</v>
      </c>
      <c r="B2447" s="48" t="s">
        <v>66</v>
      </c>
      <c r="C2447" s="48" t="s">
        <v>43</v>
      </c>
      <c r="D2447" s="58">
        <v>49075</v>
      </c>
    </row>
    <row r="2448" spans="1:4" x14ac:dyDescent="0.25">
      <c r="A2448" s="49">
        <v>42880</v>
      </c>
      <c r="B2448" s="48" t="s">
        <v>44</v>
      </c>
      <c r="C2448" s="48" t="s">
        <v>52</v>
      </c>
      <c r="D2448" s="58">
        <v>185904</v>
      </c>
    </row>
    <row r="2449" spans="1:4" x14ac:dyDescent="0.25">
      <c r="A2449" s="49">
        <v>42618</v>
      </c>
      <c r="B2449" s="48" t="s">
        <v>63</v>
      </c>
      <c r="C2449" s="48" t="s">
        <v>50</v>
      </c>
      <c r="D2449" s="58">
        <v>60684</v>
      </c>
    </row>
    <row r="2450" spans="1:4" x14ac:dyDescent="0.25">
      <c r="A2450" s="49">
        <v>42801</v>
      </c>
      <c r="B2450" s="48" t="s">
        <v>44</v>
      </c>
      <c r="C2450" s="48" t="s">
        <v>46</v>
      </c>
      <c r="D2450" s="58">
        <v>27762</v>
      </c>
    </row>
    <row r="2451" spans="1:4" x14ac:dyDescent="0.25">
      <c r="A2451" s="49">
        <v>42790</v>
      </c>
      <c r="B2451" s="48" t="s">
        <v>51</v>
      </c>
      <c r="C2451" s="48" t="s">
        <v>46</v>
      </c>
      <c r="D2451" s="58">
        <v>16695</v>
      </c>
    </row>
    <row r="2452" spans="1:4" x14ac:dyDescent="0.25">
      <c r="A2452" s="49">
        <v>43046</v>
      </c>
      <c r="B2452" s="48" t="s">
        <v>67</v>
      </c>
      <c r="C2452" s="48" t="s">
        <v>43</v>
      </c>
      <c r="D2452" s="58">
        <v>67486</v>
      </c>
    </row>
    <row r="2453" spans="1:4" x14ac:dyDescent="0.25">
      <c r="A2453" s="49">
        <v>42832</v>
      </c>
      <c r="B2453" s="48" t="s">
        <v>61</v>
      </c>
      <c r="C2453" s="48" t="s">
        <v>52</v>
      </c>
      <c r="D2453" s="58">
        <v>23055</v>
      </c>
    </row>
    <row r="2454" spans="1:4" x14ac:dyDescent="0.25">
      <c r="A2454" s="49">
        <v>42718</v>
      </c>
      <c r="B2454" s="48" t="s">
        <v>49</v>
      </c>
      <c r="C2454" s="48" t="s">
        <v>52</v>
      </c>
      <c r="D2454" s="58">
        <v>175101</v>
      </c>
    </row>
    <row r="2455" spans="1:4" x14ac:dyDescent="0.25">
      <c r="A2455" s="49">
        <v>42545</v>
      </c>
      <c r="B2455" s="48" t="s">
        <v>66</v>
      </c>
      <c r="C2455" s="48" t="s">
        <v>50</v>
      </c>
      <c r="D2455" s="58">
        <v>66934</v>
      </c>
    </row>
    <row r="2456" spans="1:4" x14ac:dyDescent="0.25">
      <c r="A2456" s="49">
        <v>42899</v>
      </c>
      <c r="B2456" s="48" t="s">
        <v>66</v>
      </c>
      <c r="C2456" s="48" t="s">
        <v>46</v>
      </c>
      <c r="D2456" s="58">
        <v>14452</v>
      </c>
    </row>
    <row r="2457" spans="1:4" x14ac:dyDescent="0.25">
      <c r="A2457" s="49">
        <v>42507</v>
      </c>
      <c r="B2457" s="48" t="s">
        <v>66</v>
      </c>
      <c r="C2457" s="48" t="s">
        <v>50</v>
      </c>
      <c r="D2457" s="58">
        <v>67230</v>
      </c>
    </row>
    <row r="2458" spans="1:4" x14ac:dyDescent="0.25">
      <c r="A2458" s="49">
        <v>42765</v>
      </c>
      <c r="B2458" s="48" t="s">
        <v>57</v>
      </c>
      <c r="C2458" s="48" t="s">
        <v>50</v>
      </c>
      <c r="D2458" s="58">
        <v>32516</v>
      </c>
    </row>
    <row r="2459" spans="1:4" x14ac:dyDescent="0.25">
      <c r="A2459" s="49">
        <v>42915</v>
      </c>
      <c r="B2459" s="48" t="s">
        <v>67</v>
      </c>
      <c r="C2459" s="48" t="s">
        <v>52</v>
      </c>
      <c r="D2459" s="58">
        <v>104178</v>
      </c>
    </row>
    <row r="2460" spans="1:4" x14ac:dyDescent="0.25">
      <c r="A2460" s="49">
        <v>42784</v>
      </c>
      <c r="B2460" s="48" t="s">
        <v>49</v>
      </c>
      <c r="C2460" s="48" t="s">
        <v>46</v>
      </c>
      <c r="D2460" s="58">
        <v>100119</v>
      </c>
    </row>
    <row r="2461" spans="1:4" x14ac:dyDescent="0.25">
      <c r="A2461" s="49">
        <v>42921</v>
      </c>
      <c r="B2461" s="48" t="s">
        <v>51</v>
      </c>
      <c r="C2461" s="48" t="s">
        <v>50</v>
      </c>
      <c r="D2461" s="58">
        <v>61424</v>
      </c>
    </row>
    <row r="2462" spans="1:4" x14ac:dyDescent="0.25">
      <c r="A2462" s="49">
        <v>42409</v>
      </c>
      <c r="B2462" s="48" t="s">
        <v>56</v>
      </c>
      <c r="C2462" s="48" t="s">
        <v>52</v>
      </c>
      <c r="D2462" s="58">
        <v>51388</v>
      </c>
    </row>
    <row r="2463" spans="1:4" x14ac:dyDescent="0.25">
      <c r="A2463" s="49">
        <v>42453</v>
      </c>
      <c r="B2463" s="48" t="s">
        <v>45</v>
      </c>
      <c r="C2463" s="48" t="s">
        <v>52</v>
      </c>
      <c r="D2463" s="58">
        <v>32602</v>
      </c>
    </row>
    <row r="2464" spans="1:4" x14ac:dyDescent="0.25">
      <c r="A2464" s="49">
        <v>42902</v>
      </c>
      <c r="B2464" s="48" t="s">
        <v>55</v>
      </c>
      <c r="C2464" s="48" t="s">
        <v>46</v>
      </c>
      <c r="D2464" s="58">
        <v>29387</v>
      </c>
    </row>
    <row r="2465" spans="1:4" x14ac:dyDescent="0.25">
      <c r="A2465" s="49">
        <v>42973</v>
      </c>
      <c r="B2465" s="48" t="s">
        <v>47</v>
      </c>
      <c r="C2465" s="48" t="s">
        <v>43</v>
      </c>
      <c r="D2465" s="58">
        <v>35022</v>
      </c>
    </row>
    <row r="2466" spans="1:4" x14ac:dyDescent="0.25">
      <c r="A2466" s="49">
        <v>42528</v>
      </c>
      <c r="B2466" s="48" t="s">
        <v>56</v>
      </c>
      <c r="C2466" s="48" t="s">
        <v>50</v>
      </c>
      <c r="D2466" s="58">
        <v>29631</v>
      </c>
    </row>
    <row r="2467" spans="1:4" x14ac:dyDescent="0.25">
      <c r="A2467" s="49">
        <v>42930</v>
      </c>
      <c r="B2467" s="48" t="s">
        <v>53</v>
      </c>
      <c r="C2467" s="48" t="s">
        <v>43</v>
      </c>
      <c r="D2467" s="58">
        <v>61136</v>
      </c>
    </row>
    <row r="2468" spans="1:4" x14ac:dyDescent="0.25">
      <c r="A2468" s="49">
        <v>42855</v>
      </c>
      <c r="B2468" s="48" t="s">
        <v>67</v>
      </c>
      <c r="C2468" s="48" t="s">
        <v>50</v>
      </c>
      <c r="D2468" s="58">
        <v>62006</v>
      </c>
    </row>
    <row r="2469" spans="1:4" x14ac:dyDescent="0.25">
      <c r="A2469" s="49">
        <v>42772</v>
      </c>
      <c r="B2469" s="48" t="s">
        <v>54</v>
      </c>
      <c r="C2469" s="48" t="s">
        <v>50</v>
      </c>
      <c r="D2469" s="58">
        <v>63374</v>
      </c>
    </row>
    <row r="2470" spans="1:4" x14ac:dyDescent="0.25">
      <c r="A2470" s="49">
        <v>42821</v>
      </c>
      <c r="B2470" s="48" t="s">
        <v>60</v>
      </c>
      <c r="C2470" s="48" t="s">
        <v>50</v>
      </c>
      <c r="D2470" s="58">
        <v>28695</v>
      </c>
    </row>
    <row r="2471" spans="1:4" x14ac:dyDescent="0.25">
      <c r="A2471" s="49">
        <v>42978</v>
      </c>
      <c r="B2471" s="48" t="s">
        <v>62</v>
      </c>
      <c r="C2471" s="48" t="s">
        <v>52</v>
      </c>
      <c r="D2471" s="58">
        <v>101316</v>
      </c>
    </row>
    <row r="2472" spans="1:4" x14ac:dyDescent="0.25">
      <c r="A2472" s="49">
        <v>42392</v>
      </c>
      <c r="B2472" s="48" t="s">
        <v>65</v>
      </c>
      <c r="C2472" s="48" t="s">
        <v>50</v>
      </c>
      <c r="D2472" s="58">
        <v>60836</v>
      </c>
    </row>
    <row r="2473" spans="1:4" x14ac:dyDescent="0.25">
      <c r="A2473" s="49">
        <v>42509</v>
      </c>
      <c r="B2473" s="48" t="s">
        <v>53</v>
      </c>
      <c r="C2473" s="48" t="s">
        <v>43</v>
      </c>
      <c r="D2473" s="58">
        <v>21525</v>
      </c>
    </row>
    <row r="2474" spans="1:4" x14ac:dyDescent="0.25">
      <c r="A2474" s="49">
        <v>42770</v>
      </c>
      <c r="B2474" s="48" t="s">
        <v>67</v>
      </c>
      <c r="C2474" s="48" t="s">
        <v>52</v>
      </c>
      <c r="D2474" s="58">
        <v>65148</v>
      </c>
    </row>
    <row r="2475" spans="1:4" x14ac:dyDescent="0.25">
      <c r="A2475" s="49">
        <v>42696</v>
      </c>
      <c r="B2475" s="48" t="s">
        <v>58</v>
      </c>
      <c r="C2475" s="48" t="s">
        <v>52</v>
      </c>
      <c r="D2475" s="58">
        <v>52975</v>
      </c>
    </row>
    <row r="2476" spans="1:4" x14ac:dyDescent="0.25">
      <c r="A2476" s="49">
        <v>42833</v>
      </c>
      <c r="B2476" s="48" t="s">
        <v>66</v>
      </c>
      <c r="C2476" s="48" t="s">
        <v>43</v>
      </c>
      <c r="D2476" s="58">
        <v>73018</v>
      </c>
    </row>
    <row r="2477" spans="1:4" x14ac:dyDescent="0.25">
      <c r="A2477" s="49">
        <v>42812</v>
      </c>
      <c r="B2477" s="48" t="s">
        <v>54</v>
      </c>
      <c r="C2477" s="48" t="s">
        <v>43</v>
      </c>
      <c r="D2477" s="58">
        <v>124833</v>
      </c>
    </row>
    <row r="2478" spans="1:4" x14ac:dyDescent="0.25">
      <c r="A2478" s="49">
        <v>42420</v>
      </c>
      <c r="B2478" s="48" t="s">
        <v>55</v>
      </c>
      <c r="C2478" s="48" t="s">
        <v>50</v>
      </c>
      <c r="D2478" s="58">
        <v>23804</v>
      </c>
    </row>
    <row r="2479" spans="1:4" x14ac:dyDescent="0.25">
      <c r="A2479" s="49">
        <v>42443</v>
      </c>
      <c r="B2479" s="48" t="s">
        <v>61</v>
      </c>
      <c r="C2479" s="48" t="s">
        <v>43</v>
      </c>
      <c r="D2479" s="58">
        <v>93430</v>
      </c>
    </row>
    <row r="2480" spans="1:4" x14ac:dyDescent="0.25">
      <c r="A2480" s="49">
        <v>42709</v>
      </c>
      <c r="B2480" s="48" t="s">
        <v>60</v>
      </c>
      <c r="C2480" s="48" t="s">
        <v>52</v>
      </c>
      <c r="D2480" s="58">
        <v>20538</v>
      </c>
    </row>
    <row r="2481" spans="1:4" x14ac:dyDescent="0.25">
      <c r="A2481" s="49">
        <v>42629</v>
      </c>
      <c r="B2481" s="48" t="s">
        <v>67</v>
      </c>
      <c r="C2481" s="48" t="s">
        <v>43</v>
      </c>
      <c r="D2481" s="58">
        <v>29877</v>
      </c>
    </row>
    <row r="2482" spans="1:4" x14ac:dyDescent="0.25">
      <c r="A2482" s="49">
        <v>42728</v>
      </c>
      <c r="B2482" s="48" t="s">
        <v>45</v>
      </c>
      <c r="C2482" s="48" t="s">
        <v>50</v>
      </c>
      <c r="D2482" s="58">
        <v>55456</v>
      </c>
    </row>
    <row r="2483" spans="1:4" x14ac:dyDescent="0.25">
      <c r="A2483" s="49">
        <v>43079</v>
      </c>
      <c r="B2483" s="48" t="s">
        <v>62</v>
      </c>
      <c r="C2483" s="48" t="s">
        <v>46</v>
      </c>
      <c r="D2483" s="58">
        <v>20000</v>
      </c>
    </row>
    <row r="2484" spans="1:4" x14ac:dyDescent="0.25">
      <c r="A2484" s="49">
        <v>42887</v>
      </c>
      <c r="B2484" s="48" t="s">
        <v>57</v>
      </c>
      <c r="C2484" s="48" t="s">
        <v>43</v>
      </c>
      <c r="D2484" s="58">
        <v>35452</v>
      </c>
    </row>
    <row r="2485" spans="1:4" x14ac:dyDescent="0.25">
      <c r="A2485" s="49">
        <v>43026</v>
      </c>
      <c r="B2485" s="48" t="s">
        <v>66</v>
      </c>
      <c r="C2485" s="48" t="s">
        <v>50</v>
      </c>
      <c r="D2485" s="58">
        <v>104646</v>
      </c>
    </row>
    <row r="2486" spans="1:4" x14ac:dyDescent="0.25">
      <c r="A2486" s="49">
        <v>43028</v>
      </c>
      <c r="B2486" s="48" t="s">
        <v>49</v>
      </c>
      <c r="C2486" s="48" t="s">
        <v>52</v>
      </c>
      <c r="D2486" s="58">
        <v>38680</v>
      </c>
    </row>
    <row r="2487" spans="1:4" x14ac:dyDescent="0.25">
      <c r="A2487" s="49">
        <v>42827</v>
      </c>
      <c r="B2487" s="48" t="s">
        <v>68</v>
      </c>
      <c r="C2487" s="48" t="s">
        <v>52</v>
      </c>
      <c r="D2487" s="58">
        <v>104412</v>
      </c>
    </row>
    <row r="2488" spans="1:4" x14ac:dyDescent="0.25">
      <c r="A2488" s="49">
        <v>42892</v>
      </c>
      <c r="B2488" s="48" t="s">
        <v>44</v>
      </c>
      <c r="C2488" s="48" t="s">
        <v>46</v>
      </c>
      <c r="D2488" s="58">
        <v>26447</v>
      </c>
    </row>
    <row r="2489" spans="1:4" x14ac:dyDescent="0.25">
      <c r="A2489" s="49">
        <v>42802</v>
      </c>
      <c r="B2489" s="48" t="s">
        <v>62</v>
      </c>
      <c r="C2489" s="48" t="s">
        <v>43</v>
      </c>
      <c r="D2489" s="58">
        <v>75885</v>
      </c>
    </row>
    <row r="2490" spans="1:4" x14ac:dyDescent="0.25">
      <c r="A2490" s="49">
        <v>42890</v>
      </c>
      <c r="B2490" s="48" t="s">
        <v>65</v>
      </c>
      <c r="C2490" s="48" t="s">
        <v>52</v>
      </c>
      <c r="D2490" s="58">
        <v>26384</v>
      </c>
    </row>
    <row r="2491" spans="1:4" x14ac:dyDescent="0.25">
      <c r="A2491" s="49">
        <v>42640</v>
      </c>
      <c r="B2491" s="48" t="s">
        <v>63</v>
      </c>
      <c r="C2491" s="48" t="s">
        <v>43</v>
      </c>
      <c r="D2491" s="58">
        <v>67962</v>
      </c>
    </row>
    <row r="2492" spans="1:4" x14ac:dyDescent="0.25">
      <c r="A2492" s="49">
        <v>43079</v>
      </c>
      <c r="B2492" s="48" t="s">
        <v>63</v>
      </c>
      <c r="C2492" s="48" t="s">
        <v>52</v>
      </c>
      <c r="D2492" s="58">
        <v>48262</v>
      </c>
    </row>
    <row r="2493" spans="1:4" x14ac:dyDescent="0.25">
      <c r="A2493" s="49">
        <v>42602</v>
      </c>
      <c r="B2493" s="48" t="s">
        <v>61</v>
      </c>
      <c r="C2493" s="48" t="s">
        <v>43</v>
      </c>
      <c r="D2493" s="58">
        <v>47470</v>
      </c>
    </row>
    <row r="2494" spans="1:4" x14ac:dyDescent="0.25">
      <c r="A2494" s="49">
        <v>42942</v>
      </c>
      <c r="B2494" s="48" t="s">
        <v>45</v>
      </c>
      <c r="C2494" s="48" t="s">
        <v>50</v>
      </c>
      <c r="D2494" s="58">
        <v>25811</v>
      </c>
    </row>
    <row r="2495" spans="1:4" x14ac:dyDescent="0.25">
      <c r="A2495" s="49">
        <v>42887</v>
      </c>
      <c r="B2495" s="48" t="s">
        <v>44</v>
      </c>
      <c r="C2495" s="48" t="s">
        <v>46</v>
      </c>
      <c r="D2495" s="58">
        <v>29496</v>
      </c>
    </row>
    <row r="2496" spans="1:4" x14ac:dyDescent="0.25">
      <c r="A2496" s="49">
        <v>42842</v>
      </c>
      <c r="B2496" s="48" t="s">
        <v>49</v>
      </c>
      <c r="C2496" s="48" t="s">
        <v>46</v>
      </c>
      <c r="D2496" s="58">
        <v>31914</v>
      </c>
    </row>
    <row r="2497" spans="1:4" x14ac:dyDescent="0.25">
      <c r="A2497" s="49">
        <v>43089</v>
      </c>
      <c r="B2497" s="48" t="s">
        <v>67</v>
      </c>
      <c r="C2497" s="48" t="s">
        <v>52</v>
      </c>
      <c r="D2497" s="58">
        <v>18984</v>
      </c>
    </row>
    <row r="2498" spans="1:4" x14ac:dyDescent="0.25">
      <c r="A2498" s="49">
        <v>42794</v>
      </c>
      <c r="B2498" s="48" t="s">
        <v>63</v>
      </c>
      <c r="C2498" s="48" t="s">
        <v>46</v>
      </c>
      <c r="D2498" s="58">
        <v>77742</v>
      </c>
    </row>
    <row r="2499" spans="1:4" x14ac:dyDescent="0.25">
      <c r="A2499" s="49">
        <v>42660</v>
      </c>
      <c r="B2499" s="48" t="s">
        <v>49</v>
      </c>
      <c r="C2499" s="48" t="s">
        <v>52</v>
      </c>
      <c r="D2499" s="58">
        <v>127245</v>
      </c>
    </row>
    <row r="2500" spans="1:4" x14ac:dyDescent="0.25">
      <c r="A2500" s="49">
        <v>42631</v>
      </c>
      <c r="B2500" s="48" t="s">
        <v>60</v>
      </c>
      <c r="C2500" s="48" t="s">
        <v>43</v>
      </c>
      <c r="D2500" s="58">
        <v>35942</v>
      </c>
    </row>
    <row r="2501" spans="1:4" x14ac:dyDescent="0.25">
      <c r="A2501" s="49">
        <v>42736</v>
      </c>
      <c r="B2501" s="48" t="s">
        <v>67</v>
      </c>
      <c r="C2501" s="48" t="s">
        <v>50</v>
      </c>
      <c r="D2501" s="58">
        <v>31316</v>
      </c>
    </row>
    <row r="2502" spans="1:4" x14ac:dyDescent="0.25">
      <c r="A2502" s="49">
        <v>42994</v>
      </c>
      <c r="B2502" s="48" t="s">
        <v>53</v>
      </c>
      <c r="C2502" s="48" t="s">
        <v>50</v>
      </c>
      <c r="D2502" s="58">
        <v>62372</v>
      </c>
    </row>
    <row r="2503" spans="1:4" x14ac:dyDescent="0.25">
      <c r="A2503" s="49">
        <v>43092</v>
      </c>
      <c r="B2503" s="48" t="s">
        <v>54</v>
      </c>
      <c r="C2503" s="48" t="s">
        <v>50</v>
      </c>
      <c r="D2503" s="58">
        <v>36058</v>
      </c>
    </row>
    <row r="2504" spans="1:4" x14ac:dyDescent="0.25">
      <c r="A2504" s="49">
        <v>42722</v>
      </c>
      <c r="B2504" s="48" t="s">
        <v>63</v>
      </c>
      <c r="C2504" s="48" t="s">
        <v>46</v>
      </c>
      <c r="D2504" s="58">
        <v>23448</v>
      </c>
    </row>
    <row r="2505" spans="1:4" x14ac:dyDescent="0.25">
      <c r="A2505" s="49">
        <v>42490</v>
      </c>
      <c r="B2505" s="48" t="s">
        <v>53</v>
      </c>
      <c r="C2505" s="48" t="s">
        <v>52</v>
      </c>
      <c r="D2505" s="58">
        <v>50979</v>
      </c>
    </row>
    <row r="2506" spans="1:4" x14ac:dyDescent="0.25">
      <c r="A2506" s="49">
        <v>42763</v>
      </c>
      <c r="B2506" s="48" t="s">
        <v>56</v>
      </c>
      <c r="C2506" s="48" t="s">
        <v>46</v>
      </c>
      <c r="D2506" s="58">
        <v>28682</v>
      </c>
    </row>
    <row r="2507" spans="1:4" x14ac:dyDescent="0.25">
      <c r="A2507" s="49">
        <v>42518</v>
      </c>
      <c r="B2507" s="48" t="s">
        <v>67</v>
      </c>
      <c r="C2507" s="48" t="s">
        <v>46</v>
      </c>
      <c r="D2507" s="58">
        <v>26340</v>
      </c>
    </row>
    <row r="2508" spans="1:4" x14ac:dyDescent="0.25">
      <c r="A2508" s="49">
        <v>42435</v>
      </c>
      <c r="B2508" s="48" t="s">
        <v>47</v>
      </c>
      <c r="C2508" s="48" t="s">
        <v>46</v>
      </c>
      <c r="D2508" s="58">
        <v>30960</v>
      </c>
    </row>
    <row r="2509" spans="1:4" x14ac:dyDescent="0.25">
      <c r="A2509" s="49">
        <v>42479</v>
      </c>
      <c r="B2509" s="48" t="s">
        <v>47</v>
      </c>
      <c r="C2509" s="48" t="s">
        <v>52</v>
      </c>
      <c r="D2509" s="58">
        <v>22731</v>
      </c>
    </row>
    <row r="2510" spans="1:4" x14ac:dyDescent="0.25">
      <c r="A2510" s="49">
        <v>42786</v>
      </c>
      <c r="B2510" s="48" t="s">
        <v>64</v>
      </c>
      <c r="C2510" s="48" t="s">
        <v>50</v>
      </c>
      <c r="D2510" s="58">
        <v>26356</v>
      </c>
    </row>
    <row r="2511" spans="1:4" x14ac:dyDescent="0.25">
      <c r="A2511" s="49">
        <v>42781</v>
      </c>
      <c r="B2511" s="48" t="s">
        <v>56</v>
      </c>
      <c r="C2511" s="48" t="s">
        <v>43</v>
      </c>
      <c r="D2511" s="58">
        <v>42726</v>
      </c>
    </row>
    <row r="2512" spans="1:4" x14ac:dyDescent="0.25">
      <c r="A2512" s="49">
        <v>42849</v>
      </c>
      <c r="B2512" s="48" t="s">
        <v>51</v>
      </c>
      <c r="C2512" s="48" t="s">
        <v>50</v>
      </c>
      <c r="D2512" s="58">
        <v>17201</v>
      </c>
    </row>
    <row r="2513" spans="1:4" x14ac:dyDescent="0.25">
      <c r="A2513" s="49">
        <v>42937</v>
      </c>
      <c r="B2513" s="48" t="s">
        <v>60</v>
      </c>
      <c r="C2513" s="48" t="s">
        <v>50</v>
      </c>
      <c r="D2513" s="58">
        <v>49090</v>
      </c>
    </row>
    <row r="2514" spans="1:4" x14ac:dyDescent="0.25">
      <c r="A2514" s="49">
        <v>42400</v>
      </c>
      <c r="B2514" s="48" t="s">
        <v>64</v>
      </c>
      <c r="C2514" s="48" t="s">
        <v>52</v>
      </c>
      <c r="D2514" s="58">
        <v>106408</v>
      </c>
    </row>
    <row r="2515" spans="1:4" x14ac:dyDescent="0.25">
      <c r="A2515" s="49">
        <v>43006</v>
      </c>
      <c r="B2515" s="48" t="s">
        <v>68</v>
      </c>
      <c r="C2515" s="48" t="s">
        <v>52</v>
      </c>
      <c r="D2515" s="58">
        <v>31398</v>
      </c>
    </row>
    <row r="2516" spans="1:4" x14ac:dyDescent="0.25">
      <c r="A2516" s="49">
        <v>42966</v>
      </c>
      <c r="B2516" s="48" t="s">
        <v>61</v>
      </c>
      <c r="C2516" s="48" t="s">
        <v>50</v>
      </c>
      <c r="D2516" s="58">
        <v>30854</v>
      </c>
    </row>
    <row r="2517" spans="1:4" x14ac:dyDescent="0.25">
      <c r="A2517" s="49">
        <v>42956</v>
      </c>
      <c r="B2517" s="48" t="s">
        <v>51</v>
      </c>
      <c r="C2517" s="48" t="s">
        <v>46</v>
      </c>
      <c r="D2517" s="58">
        <v>36060</v>
      </c>
    </row>
    <row r="2518" spans="1:4" x14ac:dyDescent="0.25">
      <c r="A2518" s="49">
        <v>42850</v>
      </c>
      <c r="B2518" s="48" t="s">
        <v>51</v>
      </c>
      <c r="C2518" s="48" t="s">
        <v>50</v>
      </c>
      <c r="D2518" s="58">
        <v>48104</v>
      </c>
    </row>
    <row r="2519" spans="1:4" x14ac:dyDescent="0.25">
      <c r="A2519" s="49">
        <v>42940</v>
      </c>
      <c r="B2519" s="48" t="s">
        <v>55</v>
      </c>
      <c r="C2519" s="48" t="s">
        <v>52</v>
      </c>
      <c r="D2519" s="58">
        <v>43107</v>
      </c>
    </row>
    <row r="2520" spans="1:4" x14ac:dyDescent="0.25">
      <c r="A2520" s="49">
        <v>42810</v>
      </c>
      <c r="B2520" s="48" t="s">
        <v>60</v>
      </c>
      <c r="C2520" s="48" t="s">
        <v>52</v>
      </c>
      <c r="D2520" s="58">
        <v>69396</v>
      </c>
    </row>
    <row r="2521" spans="1:4" x14ac:dyDescent="0.25">
      <c r="A2521" s="49">
        <v>42898</v>
      </c>
      <c r="B2521" s="48" t="s">
        <v>44</v>
      </c>
      <c r="C2521" s="48" t="s">
        <v>46</v>
      </c>
      <c r="D2521" s="58">
        <v>70480</v>
      </c>
    </row>
    <row r="2522" spans="1:4" x14ac:dyDescent="0.25">
      <c r="A2522" s="49">
        <v>42372</v>
      </c>
      <c r="B2522" s="48" t="s">
        <v>53</v>
      </c>
      <c r="C2522" s="48" t="s">
        <v>46</v>
      </c>
      <c r="D2522" s="58">
        <v>16708</v>
      </c>
    </row>
    <row r="2523" spans="1:4" x14ac:dyDescent="0.25">
      <c r="A2523" s="49">
        <v>42876</v>
      </c>
      <c r="B2523" s="48" t="s">
        <v>53</v>
      </c>
      <c r="C2523" s="48" t="s">
        <v>50</v>
      </c>
      <c r="D2523" s="58">
        <v>32046</v>
      </c>
    </row>
    <row r="2524" spans="1:4" x14ac:dyDescent="0.25">
      <c r="A2524" s="49">
        <v>42700</v>
      </c>
      <c r="B2524" s="48" t="s">
        <v>56</v>
      </c>
      <c r="C2524" s="48" t="s">
        <v>50</v>
      </c>
      <c r="D2524" s="58">
        <v>37646</v>
      </c>
    </row>
    <row r="2525" spans="1:4" x14ac:dyDescent="0.25">
      <c r="A2525" s="49">
        <v>42836</v>
      </c>
      <c r="B2525" s="48" t="s">
        <v>61</v>
      </c>
      <c r="C2525" s="48" t="s">
        <v>52</v>
      </c>
      <c r="D2525" s="58">
        <v>59629</v>
      </c>
    </row>
    <row r="2526" spans="1:4" x14ac:dyDescent="0.25">
      <c r="A2526" s="49">
        <v>42743</v>
      </c>
      <c r="B2526" s="48" t="s">
        <v>55</v>
      </c>
      <c r="C2526" s="48" t="s">
        <v>46</v>
      </c>
      <c r="D2526" s="58">
        <v>34273</v>
      </c>
    </row>
    <row r="2527" spans="1:4" x14ac:dyDescent="0.25">
      <c r="A2527" s="49">
        <v>42758</v>
      </c>
      <c r="B2527" s="48" t="s">
        <v>59</v>
      </c>
      <c r="C2527" s="48" t="s">
        <v>43</v>
      </c>
      <c r="D2527" s="58">
        <v>49881</v>
      </c>
    </row>
    <row r="2528" spans="1:4" x14ac:dyDescent="0.25">
      <c r="A2528" s="49">
        <v>42691</v>
      </c>
      <c r="B2528" s="48" t="s">
        <v>60</v>
      </c>
      <c r="C2528" s="48" t="s">
        <v>46</v>
      </c>
      <c r="D2528" s="58">
        <v>36298</v>
      </c>
    </row>
    <row r="2529" spans="1:4" x14ac:dyDescent="0.25">
      <c r="A2529" s="49">
        <v>42394</v>
      </c>
      <c r="B2529" s="48" t="s">
        <v>44</v>
      </c>
      <c r="C2529" s="48" t="s">
        <v>43</v>
      </c>
      <c r="D2529" s="58">
        <v>53954</v>
      </c>
    </row>
    <row r="2530" spans="1:4" x14ac:dyDescent="0.25">
      <c r="A2530" s="49">
        <v>42766</v>
      </c>
      <c r="B2530" s="48" t="s">
        <v>51</v>
      </c>
      <c r="C2530" s="48" t="s">
        <v>43</v>
      </c>
      <c r="D2530" s="58">
        <v>50913</v>
      </c>
    </row>
    <row r="2531" spans="1:4" x14ac:dyDescent="0.25">
      <c r="A2531" s="49">
        <v>42772</v>
      </c>
      <c r="B2531" s="48" t="s">
        <v>65</v>
      </c>
      <c r="C2531" s="48" t="s">
        <v>46</v>
      </c>
      <c r="D2531" s="58">
        <v>30271</v>
      </c>
    </row>
    <row r="2532" spans="1:4" x14ac:dyDescent="0.25">
      <c r="A2532" s="49">
        <v>43081</v>
      </c>
      <c r="B2532" s="48" t="s">
        <v>56</v>
      </c>
      <c r="C2532" s="48" t="s">
        <v>43</v>
      </c>
      <c r="D2532" s="58">
        <v>55132</v>
      </c>
    </row>
    <row r="2533" spans="1:4" x14ac:dyDescent="0.25">
      <c r="A2533" s="49">
        <v>42860</v>
      </c>
      <c r="B2533" s="48" t="s">
        <v>56</v>
      </c>
      <c r="C2533" s="48" t="s">
        <v>46</v>
      </c>
      <c r="D2533" s="58">
        <v>31663</v>
      </c>
    </row>
    <row r="2534" spans="1:4" x14ac:dyDescent="0.25">
      <c r="A2534" s="49">
        <v>43063</v>
      </c>
      <c r="B2534" s="48" t="s">
        <v>47</v>
      </c>
      <c r="C2534" s="48" t="s">
        <v>52</v>
      </c>
      <c r="D2534" s="58">
        <v>22163</v>
      </c>
    </row>
    <row r="2535" spans="1:4" x14ac:dyDescent="0.25">
      <c r="A2535" s="49">
        <v>42708</v>
      </c>
      <c r="B2535" s="48" t="s">
        <v>49</v>
      </c>
      <c r="C2535" s="48" t="s">
        <v>50</v>
      </c>
      <c r="D2535" s="58">
        <v>22603</v>
      </c>
    </row>
    <row r="2536" spans="1:4" x14ac:dyDescent="0.25">
      <c r="A2536" s="49">
        <v>42513</v>
      </c>
      <c r="B2536" s="48" t="s">
        <v>63</v>
      </c>
      <c r="C2536" s="48" t="s">
        <v>46</v>
      </c>
      <c r="D2536" s="58">
        <v>45639</v>
      </c>
    </row>
    <row r="2537" spans="1:4" x14ac:dyDescent="0.25">
      <c r="A2537" s="49">
        <v>42616</v>
      </c>
      <c r="B2537" s="48" t="s">
        <v>67</v>
      </c>
      <c r="C2537" s="48" t="s">
        <v>52</v>
      </c>
      <c r="D2537" s="58">
        <v>61426</v>
      </c>
    </row>
    <row r="2538" spans="1:4" x14ac:dyDescent="0.25">
      <c r="A2538" s="49">
        <v>42655</v>
      </c>
      <c r="B2538" s="48" t="s">
        <v>60</v>
      </c>
      <c r="C2538" s="48" t="s">
        <v>43</v>
      </c>
      <c r="D2538" s="58">
        <v>62943</v>
      </c>
    </row>
    <row r="2539" spans="1:4" x14ac:dyDescent="0.25">
      <c r="A2539" s="49">
        <v>42772</v>
      </c>
      <c r="B2539" s="48" t="s">
        <v>56</v>
      </c>
      <c r="C2539" s="48" t="s">
        <v>43</v>
      </c>
      <c r="D2539" s="58">
        <v>46106</v>
      </c>
    </row>
    <row r="2540" spans="1:4" x14ac:dyDescent="0.25">
      <c r="A2540" s="49">
        <v>42803</v>
      </c>
      <c r="B2540" s="48" t="s">
        <v>56</v>
      </c>
      <c r="C2540" s="48" t="s">
        <v>43</v>
      </c>
      <c r="D2540" s="58">
        <v>19876</v>
      </c>
    </row>
    <row r="2541" spans="1:4" x14ac:dyDescent="0.25">
      <c r="A2541" s="49">
        <v>42379</v>
      </c>
      <c r="B2541" s="48" t="s">
        <v>56</v>
      </c>
      <c r="C2541" s="48" t="s">
        <v>52</v>
      </c>
      <c r="D2541" s="58">
        <v>51564</v>
      </c>
    </row>
    <row r="2542" spans="1:4" x14ac:dyDescent="0.25">
      <c r="A2542" s="49">
        <v>42902</v>
      </c>
      <c r="B2542" s="48" t="s">
        <v>57</v>
      </c>
      <c r="C2542" s="48" t="s">
        <v>46</v>
      </c>
      <c r="D2542" s="58">
        <v>17082</v>
      </c>
    </row>
    <row r="2543" spans="1:4" x14ac:dyDescent="0.25">
      <c r="A2543" s="49">
        <v>42590</v>
      </c>
      <c r="B2543" s="48" t="s">
        <v>62</v>
      </c>
      <c r="C2543" s="48" t="s">
        <v>50</v>
      </c>
      <c r="D2543" s="58">
        <v>22712</v>
      </c>
    </row>
    <row r="2544" spans="1:4" x14ac:dyDescent="0.25">
      <c r="A2544" s="49">
        <v>42954</v>
      </c>
      <c r="B2544" s="48" t="s">
        <v>62</v>
      </c>
      <c r="C2544" s="48" t="s">
        <v>43</v>
      </c>
      <c r="D2544" s="58">
        <v>37443</v>
      </c>
    </row>
    <row r="2545" spans="1:4" x14ac:dyDescent="0.25">
      <c r="A2545" s="49">
        <v>42853</v>
      </c>
      <c r="B2545" s="48" t="s">
        <v>62</v>
      </c>
      <c r="C2545" s="48" t="s">
        <v>52</v>
      </c>
      <c r="D2545" s="58">
        <v>42382</v>
      </c>
    </row>
    <row r="2546" spans="1:4" x14ac:dyDescent="0.25">
      <c r="A2546" s="49">
        <v>42376</v>
      </c>
      <c r="B2546" s="48" t="s">
        <v>67</v>
      </c>
      <c r="C2546" s="48" t="s">
        <v>46</v>
      </c>
      <c r="D2546" s="58">
        <v>28757</v>
      </c>
    </row>
    <row r="2547" spans="1:4" x14ac:dyDescent="0.25">
      <c r="A2547" s="49">
        <v>42622</v>
      </c>
      <c r="B2547" s="48" t="s">
        <v>59</v>
      </c>
      <c r="C2547" s="48" t="s">
        <v>50</v>
      </c>
      <c r="D2547" s="58">
        <v>30875</v>
      </c>
    </row>
    <row r="2548" spans="1:4" x14ac:dyDescent="0.25">
      <c r="A2548" s="49">
        <v>42502</v>
      </c>
      <c r="B2548" s="48" t="s">
        <v>47</v>
      </c>
      <c r="C2548" s="48" t="s">
        <v>43</v>
      </c>
      <c r="D2548" s="58">
        <v>43297</v>
      </c>
    </row>
    <row r="2549" spans="1:4" x14ac:dyDescent="0.25">
      <c r="A2549" s="49">
        <v>42928</v>
      </c>
      <c r="B2549" s="48" t="s">
        <v>44</v>
      </c>
      <c r="C2549" s="48" t="s">
        <v>50</v>
      </c>
      <c r="D2549" s="58">
        <v>19567</v>
      </c>
    </row>
    <row r="2550" spans="1:4" x14ac:dyDescent="0.25">
      <c r="A2550" s="49">
        <v>42819</v>
      </c>
      <c r="B2550" s="48" t="s">
        <v>68</v>
      </c>
      <c r="C2550" s="48" t="s">
        <v>43</v>
      </c>
      <c r="D2550" s="58">
        <v>76756</v>
      </c>
    </row>
    <row r="2551" spans="1:4" x14ac:dyDescent="0.25">
      <c r="A2551" s="49">
        <v>42560</v>
      </c>
      <c r="B2551" s="48" t="s">
        <v>66</v>
      </c>
      <c r="C2551" s="48" t="s">
        <v>46</v>
      </c>
      <c r="D2551" s="58">
        <v>15374</v>
      </c>
    </row>
    <row r="2552" spans="1:4" x14ac:dyDescent="0.25">
      <c r="A2552" s="49">
        <v>42421</v>
      </c>
      <c r="B2552" s="48" t="s">
        <v>47</v>
      </c>
      <c r="C2552" s="48" t="s">
        <v>50</v>
      </c>
      <c r="D2552" s="58">
        <v>41682</v>
      </c>
    </row>
    <row r="2553" spans="1:4" x14ac:dyDescent="0.25">
      <c r="A2553" s="49">
        <v>43039</v>
      </c>
      <c r="B2553" s="48" t="s">
        <v>45</v>
      </c>
      <c r="C2553" s="48" t="s">
        <v>46</v>
      </c>
      <c r="D2553" s="58">
        <v>15896</v>
      </c>
    </row>
    <row r="2554" spans="1:4" x14ac:dyDescent="0.25">
      <c r="A2554" s="49">
        <v>42951</v>
      </c>
      <c r="B2554" s="48" t="s">
        <v>65</v>
      </c>
      <c r="C2554" s="48" t="s">
        <v>43</v>
      </c>
      <c r="D2554" s="58">
        <v>85754</v>
      </c>
    </row>
    <row r="2555" spans="1:4" x14ac:dyDescent="0.25">
      <c r="A2555" s="49">
        <v>42756</v>
      </c>
      <c r="B2555" s="48" t="s">
        <v>66</v>
      </c>
      <c r="C2555" s="48" t="s">
        <v>52</v>
      </c>
      <c r="D2555" s="58">
        <v>39254</v>
      </c>
    </row>
    <row r="2556" spans="1:4" x14ac:dyDescent="0.25">
      <c r="A2556" s="49">
        <v>42584</v>
      </c>
      <c r="B2556" s="48" t="s">
        <v>65</v>
      </c>
      <c r="C2556" s="48" t="s">
        <v>52</v>
      </c>
      <c r="D2556" s="58">
        <v>39216</v>
      </c>
    </row>
    <row r="2557" spans="1:4" x14ac:dyDescent="0.25">
      <c r="A2557" s="49">
        <v>42854</v>
      </c>
      <c r="B2557" s="48" t="s">
        <v>49</v>
      </c>
      <c r="C2557" s="48" t="s">
        <v>50</v>
      </c>
      <c r="D2557" s="58">
        <v>84570</v>
      </c>
    </row>
    <row r="2558" spans="1:4" x14ac:dyDescent="0.25">
      <c r="A2558" s="49">
        <v>42755</v>
      </c>
      <c r="B2558" s="48" t="s">
        <v>68</v>
      </c>
      <c r="C2558" s="48" t="s">
        <v>43</v>
      </c>
      <c r="D2558" s="58">
        <v>105300</v>
      </c>
    </row>
    <row r="2559" spans="1:4" x14ac:dyDescent="0.25">
      <c r="A2559" s="49">
        <v>42960</v>
      </c>
      <c r="B2559" s="48" t="s">
        <v>57</v>
      </c>
      <c r="C2559" s="48" t="s">
        <v>43</v>
      </c>
      <c r="D2559" s="58">
        <v>16427</v>
      </c>
    </row>
    <row r="2560" spans="1:4" x14ac:dyDescent="0.25">
      <c r="A2560" s="49">
        <v>42927</v>
      </c>
      <c r="B2560" s="48" t="s">
        <v>64</v>
      </c>
      <c r="C2560" s="48" t="s">
        <v>46</v>
      </c>
      <c r="D2560" s="58">
        <v>76832</v>
      </c>
    </row>
    <row r="2561" spans="1:4" x14ac:dyDescent="0.25">
      <c r="A2561" s="49">
        <v>42454</v>
      </c>
      <c r="B2561" s="48" t="s">
        <v>65</v>
      </c>
      <c r="C2561" s="48" t="s">
        <v>43</v>
      </c>
      <c r="D2561" s="58">
        <v>64890</v>
      </c>
    </row>
    <row r="2562" spans="1:4" x14ac:dyDescent="0.25">
      <c r="A2562" s="49">
        <v>42460</v>
      </c>
      <c r="B2562" s="48" t="s">
        <v>68</v>
      </c>
      <c r="C2562" s="48" t="s">
        <v>50</v>
      </c>
      <c r="D2562" s="58">
        <v>38328</v>
      </c>
    </row>
    <row r="2563" spans="1:4" x14ac:dyDescent="0.25">
      <c r="A2563" s="49">
        <v>42377</v>
      </c>
      <c r="B2563" s="48" t="s">
        <v>51</v>
      </c>
      <c r="C2563" s="48" t="s">
        <v>52</v>
      </c>
      <c r="D2563" s="58">
        <v>16983</v>
      </c>
    </row>
    <row r="2564" spans="1:4" x14ac:dyDescent="0.25">
      <c r="A2564" s="49">
        <v>42973</v>
      </c>
      <c r="B2564" s="48" t="s">
        <v>66</v>
      </c>
      <c r="C2564" s="48" t="s">
        <v>46</v>
      </c>
      <c r="D2564" s="58">
        <v>61962</v>
      </c>
    </row>
    <row r="2565" spans="1:4" x14ac:dyDescent="0.25">
      <c r="A2565" s="49">
        <v>42570</v>
      </c>
      <c r="B2565" s="48" t="s">
        <v>45</v>
      </c>
      <c r="C2565" s="48" t="s">
        <v>50</v>
      </c>
      <c r="D2565" s="58">
        <v>61978</v>
      </c>
    </row>
    <row r="2566" spans="1:4" x14ac:dyDescent="0.25">
      <c r="A2566" s="49">
        <v>42805</v>
      </c>
      <c r="B2566" s="48" t="s">
        <v>63</v>
      </c>
      <c r="C2566" s="48" t="s">
        <v>46</v>
      </c>
      <c r="D2566" s="58">
        <v>30195</v>
      </c>
    </row>
    <row r="2567" spans="1:4" x14ac:dyDescent="0.25">
      <c r="A2567" s="49">
        <v>42577</v>
      </c>
      <c r="B2567" s="48" t="s">
        <v>59</v>
      </c>
      <c r="C2567" s="48" t="s">
        <v>52</v>
      </c>
      <c r="D2567" s="58">
        <v>54108</v>
      </c>
    </row>
    <row r="2568" spans="1:4" x14ac:dyDescent="0.25">
      <c r="A2568" s="49">
        <v>42638</v>
      </c>
      <c r="B2568" s="48" t="s">
        <v>63</v>
      </c>
      <c r="C2568" s="48" t="s">
        <v>46</v>
      </c>
      <c r="D2568" s="58">
        <v>23453</v>
      </c>
    </row>
    <row r="2569" spans="1:4" x14ac:dyDescent="0.25">
      <c r="A2569" s="49">
        <v>42824</v>
      </c>
      <c r="B2569" s="48" t="s">
        <v>48</v>
      </c>
      <c r="C2569" s="48" t="s">
        <v>46</v>
      </c>
      <c r="D2569" s="58">
        <v>72046</v>
      </c>
    </row>
    <row r="2570" spans="1:4" x14ac:dyDescent="0.25">
      <c r="A2570" s="49">
        <v>42870</v>
      </c>
      <c r="B2570" s="48" t="s">
        <v>51</v>
      </c>
      <c r="C2570" s="48" t="s">
        <v>43</v>
      </c>
      <c r="D2570" s="58">
        <v>46884</v>
      </c>
    </row>
    <row r="2571" spans="1:4" x14ac:dyDescent="0.25">
      <c r="A2571" s="49">
        <v>42651</v>
      </c>
      <c r="B2571" s="48" t="s">
        <v>44</v>
      </c>
      <c r="C2571" s="48" t="s">
        <v>43</v>
      </c>
      <c r="D2571" s="58">
        <v>35852</v>
      </c>
    </row>
    <row r="2572" spans="1:4" x14ac:dyDescent="0.25">
      <c r="A2572" s="49">
        <v>42739</v>
      </c>
      <c r="B2572" s="48" t="s">
        <v>68</v>
      </c>
      <c r="C2572" s="48" t="s">
        <v>43</v>
      </c>
      <c r="D2572" s="58">
        <v>91182</v>
      </c>
    </row>
    <row r="2573" spans="1:4" x14ac:dyDescent="0.25">
      <c r="A2573" s="49">
        <v>42575</v>
      </c>
      <c r="B2573" s="48" t="s">
        <v>61</v>
      </c>
      <c r="C2573" s="48" t="s">
        <v>50</v>
      </c>
      <c r="D2573" s="58">
        <v>32005</v>
      </c>
    </row>
    <row r="2574" spans="1:4" x14ac:dyDescent="0.25">
      <c r="A2574" s="49">
        <v>42699</v>
      </c>
      <c r="B2574" s="48" t="s">
        <v>62</v>
      </c>
      <c r="C2574" s="48" t="s">
        <v>46</v>
      </c>
      <c r="D2574" s="58">
        <v>32825</v>
      </c>
    </row>
    <row r="2575" spans="1:4" x14ac:dyDescent="0.25">
      <c r="A2575" s="49">
        <v>43051</v>
      </c>
      <c r="B2575" s="48" t="s">
        <v>51</v>
      </c>
      <c r="C2575" s="48" t="s">
        <v>46</v>
      </c>
      <c r="D2575" s="58">
        <v>55318</v>
      </c>
    </row>
    <row r="2576" spans="1:4" x14ac:dyDescent="0.25">
      <c r="A2576" s="49">
        <v>42784</v>
      </c>
      <c r="B2576" s="48" t="s">
        <v>60</v>
      </c>
      <c r="C2576" s="48" t="s">
        <v>50</v>
      </c>
      <c r="D2576" s="58">
        <v>42272</v>
      </c>
    </row>
    <row r="2577" spans="1:4" x14ac:dyDescent="0.25">
      <c r="A2577" s="49">
        <v>42523</v>
      </c>
      <c r="B2577" s="48" t="s">
        <v>64</v>
      </c>
      <c r="C2577" s="48" t="s">
        <v>46</v>
      </c>
      <c r="D2577" s="58">
        <v>43556</v>
      </c>
    </row>
    <row r="2578" spans="1:4" x14ac:dyDescent="0.25">
      <c r="A2578" s="49">
        <v>42926</v>
      </c>
      <c r="B2578" s="48" t="s">
        <v>64</v>
      </c>
      <c r="C2578" s="48" t="s">
        <v>52</v>
      </c>
      <c r="D2578" s="58">
        <v>67378</v>
      </c>
    </row>
    <row r="2579" spans="1:4" x14ac:dyDescent="0.25">
      <c r="A2579" s="49">
        <v>42760</v>
      </c>
      <c r="B2579" s="48" t="s">
        <v>56</v>
      </c>
      <c r="C2579" s="48" t="s">
        <v>46</v>
      </c>
      <c r="D2579" s="58">
        <v>102813</v>
      </c>
    </row>
    <row r="2580" spans="1:4" x14ac:dyDescent="0.25">
      <c r="A2580" s="49">
        <v>42729</v>
      </c>
      <c r="B2580" s="48" t="s">
        <v>58</v>
      </c>
      <c r="C2580" s="48" t="s">
        <v>52</v>
      </c>
      <c r="D2580" s="58">
        <v>19318</v>
      </c>
    </row>
    <row r="2581" spans="1:4" x14ac:dyDescent="0.25">
      <c r="A2581" s="49">
        <v>42384</v>
      </c>
      <c r="B2581" s="48" t="s">
        <v>68</v>
      </c>
      <c r="C2581" s="48" t="s">
        <v>50</v>
      </c>
      <c r="D2581" s="58">
        <v>19268</v>
      </c>
    </row>
    <row r="2582" spans="1:4" x14ac:dyDescent="0.25">
      <c r="A2582" s="49">
        <v>42706</v>
      </c>
      <c r="B2582" s="48" t="s">
        <v>64</v>
      </c>
      <c r="C2582" s="48" t="s">
        <v>46</v>
      </c>
      <c r="D2582" s="58">
        <v>57273</v>
      </c>
    </row>
    <row r="2583" spans="1:4" x14ac:dyDescent="0.25">
      <c r="A2583" s="49">
        <v>42826</v>
      </c>
      <c r="B2583" s="48" t="s">
        <v>44</v>
      </c>
      <c r="C2583" s="48" t="s">
        <v>52</v>
      </c>
      <c r="D2583" s="58">
        <v>37597</v>
      </c>
    </row>
    <row r="2584" spans="1:4" x14ac:dyDescent="0.25">
      <c r="A2584" s="49">
        <v>42558</v>
      </c>
      <c r="B2584" s="48" t="s">
        <v>49</v>
      </c>
      <c r="C2584" s="48" t="s">
        <v>52</v>
      </c>
      <c r="D2584" s="58">
        <v>99646</v>
      </c>
    </row>
    <row r="2585" spans="1:4" x14ac:dyDescent="0.25">
      <c r="A2585" s="49">
        <v>42892</v>
      </c>
      <c r="B2585" s="48" t="s">
        <v>61</v>
      </c>
      <c r="C2585" s="48" t="s">
        <v>46</v>
      </c>
      <c r="D2585" s="58">
        <v>20087</v>
      </c>
    </row>
    <row r="2586" spans="1:4" x14ac:dyDescent="0.25">
      <c r="A2586" s="49">
        <v>42847</v>
      </c>
      <c r="B2586" s="48" t="s">
        <v>65</v>
      </c>
      <c r="C2586" s="48" t="s">
        <v>46</v>
      </c>
      <c r="D2586" s="58">
        <v>31886</v>
      </c>
    </row>
    <row r="2587" spans="1:4" x14ac:dyDescent="0.25">
      <c r="A2587" s="49">
        <v>42822</v>
      </c>
      <c r="B2587" s="48" t="s">
        <v>49</v>
      </c>
      <c r="C2587" s="48" t="s">
        <v>50</v>
      </c>
      <c r="D2587" s="58">
        <v>61116</v>
      </c>
    </row>
    <row r="2588" spans="1:4" x14ac:dyDescent="0.25">
      <c r="A2588" s="49">
        <v>43031</v>
      </c>
      <c r="B2588" s="48" t="s">
        <v>47</v>
      </c>
      <c r="C2588" s="48" t="s">
        <v>46</v>
      </c>
      <c r="D2588" s="58">
        <v>138488</v>
      </c>
    </row>
    <row r="2589" spans="1:4" x14ac:dyDescent="0.25">
      <c r="A2589" s="49">
        <v>42705</v>
      </c>
      <c r="B2589" s="48" t="s">
        <v>47</v>
      </c>
      <c r="C2589" s="48" t="s">
        <v>50</v>
      </c>
      <c r="D2589" s="58">
        <v>43294</v>
      </c>
    </row>
    <row r="2590" spans="1:4" x14ac:dyDescent="0.25">
      <c r="A2590" s="49">
        <v>42725</v>
      </c>
      <c r="B2590" s="48" t="s">
        <v>56</v>
      </c>
      <c r="C2590" s="48" t="s">
        <v>52</v>
      </c>
      <c r="D2590" s="58">
        <v>92688</v>
      </c>
    </row>
    <row r="2591" spans="1:4" x14ac:dyDescent="0.25">
      <c r="A2591" s="49">
        <v>42958</v>
      </c>
      <c r="B2591" s="48" t="s">
        <v>61</v>
      </c>
      <c r="C2591" s="48" t="s">
        <v>46</v>
      </c>
      <c r="D2591" s="58">
        <v>57442</v>
      </c>
    </row>
    <row r="2592" spans="1:4" x14ac:dyDescent="0.25">
      <c r="A2592" s="49">
        <v>42793</v>
      </c>
      <c r="B2592" s="48" t="s">
        <v>66</v>
      </c>
      <c r="C2592" s="48" t="s">
        <v>52</v>
      </c>
      <c r="D2592" s="58">
        <v>96358</v>
      </c>
    </row>
    <row r="2593" spans="1:4" x14ac:dyDescent="0.25">
      <c r="A2593" s="49">
        <v>42918</v>
      </c>
      <c r="B2593" s="48" t="s">
        <v>60</v>
      </c>
      <c r="C2593" s="48" t="s">
        <v>43</v>
      </c>
      <c r="D2593" s="58">
        <v>34446</v>
      </c>
    </row>
    <row r="2594" spans="1:4" x14ac:dyDescent="0.25">
      <c r="A2594" s="49">
        <v>42372</v>
      </c>
      <c r="B2594" s="48" t="s">
        <v>51</v>
      </c>
      <c r="C2594" s="48" t="s">
        <v>50</v>
      </c>
      <c r="D2594" s="58">
        <v>63266</v>
      </c>
    </row>
    <row r="2595" spans="1:4" x14ac:dyDescent="0.25">
      <c r="A2595" s="49">
        <v>43007</v>
      </c>
      <c r="B2595" s="48" t="s">
        <v>47</v>
      </c>
      <c r="C2595" s="48" t="s">
        <v>46</v>
      </c>
      <c r="D2595" s="58">
        <v>62936</v>
      </c>
    </row>
    <row r="2596" spans="1:4" x14ac:dyDescent="0.25">
      <c r="A2596" s="49">
        <v>42788</v>
      </c>
      <c r="B2596" s="48" t="s">
        <v>57</v>
      </c>
      <c r="C2596" s="48" t="s">
        <v>46</v>
      </c>
      <c r="D2596" s="58">
        <v>20569</v>
      </c>
    </row>
    <row r="2597" spans="1:4" x14ac:dyDescent="0.25">
      <c r="A2597" s="49">
        <v>42651</v>
      </c>
      <c r="B2597" s="48" t="s">
        <v>65</v>
      </c>
      <c r="C2597" s="48" t="s">
        <v>50</v>
      </c>
      <c r="D2597" s="58">
        <v>69068</v>
      </c>
    </row>
    <row r="2598" spans="1:4" x14ac:dyDescent="0.25">
      <c r="A2598" s="49">
        <v>43002</v>
      </c>
      <c r="B2598" s="48" t="s">
        <v>58</v>
      </c>
      <c r="C2598" s="48" t="s">
        <v>43</v>
      </c>
      <c r="D2598" s="58">
        <v>83274</v>
      </c>
    </row>
    <row r="2599" spans="1:4" x14ac:dyDescent="0.25">
      <c r="A2599" s="49">
        <v>42573</v>
      </c>
      <c r="B2599" s="48" t="s">
        <v>61</v>
      </c>
      <c r="C2599" s="48" t="s">
        <v>46</v>
      </c>
      <c r="D2599" s="58">
        <v>73352</v>
      </c>
    </row>
    <row r="2600" spans="1:4" x14ac:dyDescent="0.25">
      <c r="A2600" s="49">
        <v>42969</v>
      </c>
      <c r="B2600" s="48" t="s">
        <v>56</v>
      </c>
      <c r="C2600" s="48" t="s">
        <v>43</v>
      </c>
      <c r="D2600" s="58">
        <v>39853</v>
      </c>
    </row>
    <row r="2601" spans="1:4" x14ac:dyDescent="0.25">
      <c r="A2601" s="49">
        <v>42798</v>
      </c>
      <c r="B2601" s="48" t="s">
        <v>68</v>
      </c>
      <c r="C2601" s="48" t="s">
        <v>50</v>
      </c>
      <c r="D2601" s="58">
        <v>69960</v>
      </c>
    </row>
    <row r="2602" spans="1:4" x14ac:dyDescent="0.25">
      <c r="A2602" s="49">
        <v>42844</v>
      </c>
      <c r="B2602" s="48" t="s">
        <v>57</v>
      </c>
      <c r="C2602" s="48" t="s">
        <v>50</v>
      </c>
      <c r="D2602" s="58">
        <v>24109</v>
      </c>
    </row>
    <row r="2603" spans="1:4" x14ac:dyDescent="0.25">
      <c r="A2603" s="49">
        <v>42535</v>
      </c>
      <c r="B2603" s="48" t="s">
        <v>56</v>
      </c>
      <c r="C2603" s="48" t="s">
        <v>52</v>
      </c>
      <c r="D2603" s="58">
        <v>64911</v>
      </c>
    </row>
    <row r="2604" spans="1:4" x14ac:dyDescent="0.25">
      <c r="A2604" s="49">
        <v>42414</v>
      </c>
      <c r="B2604" s="48" t="s">
        <v>63</v>
      </c>
      <c r="C2604" s="48" t="s">
        <v>43</v>
      </c>
      <c r="D2604" s="58">
        <v>36116</v>
      </c>
    </row>
    <row r="2605" spans="1:4" x14ac:dyDescent="0.25">
      <c r="A2605" s="49">
        <v>42788</v>
      </c>
      <c r="B2605" s="48" t="s">
        <v>56</v>
      </c>
      <c r="C2605" s="48" t="s">
        <v>50</v>
      </c>
      <c r="D2605" s="58">
        <v>50552</v>
      </c>
    </row>
    <row r="2606" spans="1:4" x14ac:dyDescent="0.25">
      <c r="A2606" s="49">
        <v>43003</v>
      </c>
      <c r="B2606" s="48" t="s">
        <v>47</v>
      </c>
      <c r="C2606" s="48" t="s">
        <v>43</v>
      </c>
      <c r="D2606" s="58">
        <v>35886</v>
      </c>
    </row>
    <row r="2607" spans="1:4" x14ac:dyDescent="0.25">
      <c r="A2607" s="49">
        <v>42579</v>
      </c>
      <c r="B2607" s="48" t="s">
        <v>49</v>
      </c>
      <c r="C2607" s="48" t="s">
        <v>46</v>
      </c>
      <c r="D2607" s="58">
        <v>15018</v>
      </c>
    </row>
    <row r="2608" spans="1:4" x14ac:dyDescent="0.25">
      <c r="A2608" s="49">
        <v>42941</v>
      </c>
      <c r="B2608" s="48" t="s">
        <v>55</v>
      </c>
      <c r="C2608" s="48" t="s">
        <v>52</v>
      </c>
      <c r="D2608" s="58">
        <v>173613</v>
      </c>
    </row>
    <row r="2609" spans="1:4" x14ac:dyDescent="0.25">
      <c r="A2609" s="49">
        <v>42896</v>
      </c>
      <c r="B2609" s="48" t="s">
        <v>65</v>
      </c>
      <c r="C2609" s="48" t="s">
        <v>52</v>
      </c>
      <c r="D2609" s="58">
        <v>97242</v>
      </c>
    </row>
    <row r="2610" spans="1:4" x14ac:dyDescent="0.25">
      <c r="A2610" s="49">
        <v>42463</v>
      </c>
      <c r="B2610" s="48" t="s">
        <v>54</v>
      </c>
      <c r="C2610" s="48" t="s">
        <v>43</v>
      </c>
      <c r="D2610" s="58">
        <v>50863</v>
      </c>
    </row>
    <row r="2611" spans="1:4" x14ac:dyDescent="0.25">
      <c r="A2611" s="49">
        <v>42647</v>
      </c>
      <c r="B2611" s="48" t="s">
        <v>63</v>
      </c>
      <c r="C2611" s="48" t="s">
        <v>43</v>
      </c>
      <c r="D2611" s="58">
        <v>71408</v>
      </c>
    </row>
    <row r="2612" spans="1:4" x14ac:dyDescent="0.25">
      <c r="A2612" s="49">
        <v>42608</v>
      </c>
      <c r="B2612" s="48" t="s">
        <v>56</v>
      </c>
      <c r="C2612" s="48" t="s">
        <v>50</v>
      </c>
      <c r="D2612" s="58">
        <v>128832</v>
      </c>
    </row>
    <row r="2613" spans="1:4" x14ac:dyDescent="0.25">
      <c r="A2613" s="49">
        <v>42997</v>
      </c>
      <c r="B2613" s="48" t="s">
        <v>44</v>
      </c>
      <c r="C2613" s="48" t="s">
        <v>43</v>
      </c>
      <c r="D2613" s="58">
        <v>37123</v>
      </c>
    </row>
    <row r="2614" spans="1:4" x14ac:dyDescent="0.25">
      <c r="A2614" s="49">
        <v>42935</v>
      </c>
      <c r="B2614" s="48" t="s">
        <v>65</v>
      </c>
      <c r="C2614" s="48" t="s">
        <v>46</v>
      </c>
      <c r="D2614" s="58">
        <v>75378</v>
      </c>
    </row>
    <row r="2615" spans="1:4" x14ac:dyDescent="0.25">
      <c r="A2615" s="49">
        <v>42420</v>
      </c>
      <c r="B2615" s="48" t="s">
        <v>63</v>
      </c>
      <c r="C2615" s="48" t="s">
        <v>46</v>
      </c>
      <c r="D2615" s="58">
        <v>71712</v>
      </c>
    </row>
    <row r="2616" spans="1:4" x14ac:dyDescent="0.25">
      <c r="A2616" s="49">
        <v>42855</v>
      </c>
      <c r="B2616" s="48" t="s">
        <v>61</v>
      </c>
      <c r="C2616" s="48" t="s">
        <v>43</v>
      </c>
      <c r="D2616" s="58">
        <v>32923</v>
      </c>
    </row>
    <row r="2617" spans="1:4" x14ac:dyDescent="0.25">
      <c r="A2617" s="49">
        <v>42896</v>
      </c>
      <c r="B2617" s="48" t="s">
        <v>57</v>
      </c>
      <c r="C2617" s="48" t="s">
        <v>43</v>
      </c>
      <c r="D2617" s="58">
        <v>19720</v>
      </c>
    </row>
    <row r="2618" spans="1:4" x14ac:dyDescent="0.25">
      <c r="A2618" s="49">
        <v>42936</v>
      </c>
      <c r="B2618" s="48" t="s">
        <v>56</v>
      </c>
      <c r="C2618" s="48" t="s">
        <v>50</v>
      </c>
      <c r="D2618" s="58">
        <v>46340</v>
      </c>
    </row>
    <row r="2619" spans="1:4" x14ac:dyDescent="0.25">
      <c r="A2619" s="49">
        <v>42829</v>
      </c>
      <c r="B2619" s="48" t="s">
        <v>51</v>
      </c>
      <c r="C2619" s="48" t="s">
        <v>43</v>
      </c>
      <c r="D2619" s="58">
        <v>54547</v>
      </c>
    </row>
    <row r="2620" spans="1:4" x14ac:dyDescent="0.25">
      <c r="A2620" s="49">
        <v>42596</v>
      </c>
      <c r="B2620" s="48" t="s">
        <v>63</v>
      </c>
      <c r="C2620" s="48" t="s">
        <v>46</v>
      </c>
      <c r="D2620" s="58">
        <v>31108</v>
      </c>
    </row>
    <row r="2621" spans="1:4" x14ac:dyDescent="0.25">
      <c r="A2621" s="49">
        <v>42688</v>
      </c>
      <c r="B2621" s="48" t="s">
        <v>60</v>
      </c>
      <c r="C2621" s="48" t="s">
        <v>50</v>
      </c>
      <c r="D2621" s="58">
        <v>32934</v>
      </c>
    </row>
    <row r="2622" spans="1:4" x14ac:dyDescent="0.25">
      <c r="A2622" s="49">
        <v>43059</v>
      </c>
      <c r="B2622" s="48" t="s">
        <v>57</v>
      </c>
      <c r="C2622" s="48" t="s">
        <v>43</v>
      </c>
      <c r="D2622" s="58">
        <v>44934</v>
      </c>
    </row>
    <row r="2623" spans="1:4" x14ac:dyDescent="0.25">
      <c r="A2623" s="49">
        <v>42992</v>
      </c>
      <c r="B2623" s="48" t="s">
        <v>59</v>
      </c>
      <c r="C2623" s="48" t="s">
        <v>52</v>
      </c>
      <c r="D2623" s="58">
        <v>128646</v>
      </c>
    </row>
    <row r="2624" spans="1:4" x14ac:dyDescent="0.25">
      <c r="A2624" s="49">
        <v>42436</v>
      </c>
      <c r="B2624" s="48" t="s">
        <v>66</v>
      </c>
      <c r="C2624" s="48" t="s">
        <v>46</v>
      </c>
      <c r="D2624" s="58">
        <v>54830</v>
      </c>
    </row>
    <row r="2625" spans="1:4" x14ac:dyDescent="0.25">
      <c r="A2625" s="49">
        <v>42706</v>
      </c>
      <c r="B2625" s="48" t="s">
        <v>68</v>
      </c>
      <c r="C2625" s="48" t="s">
        <v>46</v>
      </c>
      <c r="D2625" s="58">
        <v>110667</v>
      </c>
    </row>
    <row r="2626" spans="1:4" x14ac:dyDescent="0.25">
      <c r="A2626" s="49">
        <v>42803</v>
      </c>
      <c r="B2626" s="48" t="s">
        <v>51</v>
      </c>
      <c r="C2626" s="48" t="s">
        <v>52</v>
      </c>
      <c r="D2626" s="58">
        <v>74416</v>
      </c>
    </row>
    <row r="2627" spans="1:4" x14ac:dyDescent="0.25">
      <c r="A2627" s="49">
        <v>42840</v>
      </c>
      <c r="B2627" s="48" t="s">
        <v>63</v>
      </c>
      <c r="C2627" s="48" t="s">
        <v>43</v>
      </c>
      <c r="D2627" s="58">
        <v>43855</v>
      </c>
    </row>
    <row r="2628" spans="1:4" x14ac:dyDescent="0.25">
      <c r="A2628" s="49">
        <v>42967</v>
      </c>
      <c r="B2628" s="48" t="s">
        <v>58</v>
      </c>
      <c r="C2628" s="48" t="s">
        <v>52</v>
      </c>
      <c r="D2628" s="58">
        <v>31558</v>
      </c>
    </row>
    <row r="2629" spans="1:4" x14ac:dyDescent="0.25">
      <c r="A2629" s="49">
        <v>43050</v>
      </c>
      <c r="B2629" s="48" t="s">
        <v>60</v>
      </c>
      <c r="C2629" s="48" t="s">
        <v>43</v>
      </c>
      <c r="D2629" s="58">
        <v>52196</v>
      </c>
    </row>
    <row r="2630" spans="1:4" x14ac:dyDescent="0.25">
      <c r="A2630" s="49">
        <v>42384</v>
      </c>
      <c r="B2630" s="48" t="s">
        <v>44</v>
      </c>
      <c r="C2630" s="48" t="s">
        <v>46</v>
      </c>
      <c r="D2630" s="58">
        <v>28261</v>
      </c>
    </row>
    <row r="2631" spans="1:4" x14ac:dyDescent="0.25">
      <c r="A2631" s="49">
        <v>42822</v>
      </c>
      <c r="B2631" s="48" t="s">
        <v>62</v>
      </c>
      <c r="C2631" s="48" t="s">
        <v>46</v>
      </c>
      <c r="D2631" s="58">
        <v>31032</v>
      </c>
    </row>
    <row r="2632" spans="1:4" x14ac:dyDescent="0.25">
      <c r="A2632" s="49">
        <v>42500</v>
      </c>
      <c r="B2632" s="48" t="s">
        <v>58</v>
      </c>
      <c r="C2632" s="48" t="s">
        <v>46</v>
      </c>
      <c r="D2632" s="58">
        <v>19140</v>
      </c>
    </row>
    <row r="2633" spans="1:4" x14ac:dyDescent="0.25">
      <c r="A2633" s="49">
        <v>42403</v>
      </c>
      <c r="B2633" s="48" t="s">
        <v>45</v>
      </c>
      <c r="C2633" s="48" t="s">
        <v>52</v>
      </c>
      <c r="D2633" s="58">
        <v>118534</v>
      </c>
    </row>
    <row r="2634" spans="1:4" x14ac:dyDescent="0.25">
      <c r="A2634" s="49">
        <v>42564</v>
      </c>
      <c r="B2634" s="48" t="s">
        <v>63</v>
      </c>
      <c r="C2634" s="48" t="s">
        <v>50</v>
      </c>
      <c r="D2634" s="58">
        <v>17795</v>
      </c>
    </row>
    <row r="2635" spans="1:4" x14ac:dyDescent="0.25">
      <c r="A2635" s="49">
        <v>42896</v>
      </c>
      <c r="B2635" s="48" t="s">
        <v>68</v>
      </c>
      <c r="C2635" s="48" t="s">
        <v>52</v>
      </c>
      <c r="D2635" s="58">
        <v>38902</v>
      </c>
    </row>
    <row r="2636" spans="1:4" x14ac:dyDescent="0.25">
      <c r="A2636" s="49">
        <v>42395</v>
      </c>
      <c r="B2636" s="48" t="s">
        <v>68</v>
      </c>
      <c r="C2636" s="48" t="s">
        <v>43</v>
      </c>
      <c r="D2636" s="58">
        <v>107961</v>
      </c>
    </row>
    <row r="2637" spans="1:4" x14ac:dyDescent="0.25">
      <c r="A2637" s="49">
        <v>42703</v>
      </c>
      <c r="B2637" s="48" t="s">
        <v>51</v>
      </c>
      <c r="C2637" s="48" t="s">
        <v>43</v>
      </c>
      <c r="D2637" s="58">
        <v>38309</v>
      </c>
    </row>
    <row r="2638" spans="1:4" x14ac:dyDescent="0.25">
      <c r="A2638" s="49">
        <v>42953</v>
      </c>
      <c r="B2638" s="48" t="s">
        <v>67</v>
      </c>
      <c r="C2638" s="48" t="s">
        <v>52</v>
      </c>
      <c r="D2638" s="58">
        <v>162828</v>
      </c>
    </row>
    <row r="2639" spans="1:4" x14ac:dyDescent="0.25">
      <c r="A2639" s="49">
        <v>42600</v>
      </c>
      <c r="B2639" s="48" t="s">
        <v>57</v>
      </c>
      <c r="C2639" s="48" t="s">
        <v>52</v>
      </c>
      <c r="D2639" s="58">
        <v>108388</v>
      </c>
    </row>
    <row r="2640" spans="1:4" x14ac:dyDescent="0.25">
      <c r="A2640" s="49">
        <v>42571</v>
      </c>
      <c r="B2640" s="48" t="s">
        <v>47</v>
      </c>
      <c r="C2640" s="48" t="s">
        <v>43</v>
      </c>
      <c r="D2640" s="58">
        <v>32113</v>
      </c>
    </row>
    <row r="2641" spans="1:4" x14ac:dyDescent="0.25">
      <c r="A2641" s="49">
        <v>42750</v>
      </c>
      <c r="B2641" s="48" t="s">
        <v>68</v>
      </c>
      <c r="C2641" s="48" t="s">
        <v>50</v>
      </c>
      <c r="D2641" s="58">
        <v>27142</v>
      </c>
    </row>
    <row r="2642" spans="1:4" x14ac:dyDescent="0.25">
      <c r="A2642" s="49">
        <v>42443</v>
      </c>
      <c r="B2642" s="48" t="s">
        <v>67</v>
      </c>
      <c r="C2642" s="48" t="s">
        <v>46</v>
      </c>
      <c r="D2642" s="58">
        <v>34712</v>
      </c>
    </row>
    <row r="2643" spans="1:4" x14ac:dyDescent="0.25">
      <c r="A2643" s="49">
        <v>42814</v>
      </c>
      <c r="B2643" s="48" t="s">
        <v>56</v>
      </c>
      <c r="C2643" s="48" t="s">
        <v>52</v>
      </c>
      <c r="D2643" s="58">
        <v>73884</v>
      </c>
    </row>
    <row r="2644" spans="1:4" x14ac:dyDescent="0.25">
      <c r="A2644" s="49">
        <v>42613</v>
      </c>
      <c r="B2644" s="48" t="s">
        <v>44</v>
      </c>
      <c r="C2644" s="48" t="s">
        <v>43</v>
      </c>
      <c r="D2644" s="58">
        <v>58650</v>
      </c>
    </row>
    <row r="2645" spans="1:4" x14ac:dyDescent="0.25">
      <c r="A2645" s="49">
        <v>43096</v>
      </c>
      <c r="B2645" s="48" t="s">
        <v>60</v>
      </c>
      <c r="C2645" s="48" t="s">
        <v>43</v>
      </c>
      <c r="D2645" s="58">
        <v>41956</v>
      </c>
    </row>
    <row r="2646" spans="1:4" x14ac:dyDescent="0.25">
      <c r="A2646" s="49">
        <v>42929</v>
      </c>
      <c r="B2646" s="48" t="s">
        <v>64</v>
      </c>
      <c r="C2646" s="48" t="s">
        <v>46</v>
      </c>
      <c r="D2646" s="58">
        <v>23938</v>
      </c>
    </row>
    <row r="2647" spans="1:4" x14ac:dyDescent="0.25">
      <c r="A2647" s="49">
        <v>42970</v>
      </c>
      <c r="B2647" s="48" t="s">
        <v>57</v>
      </c>
      <c r="C2647" s="48" t="s">
        <v>43</v>
      </c>
      <c r="D2647" s="58">
        <v>37876</v>
      </c>
    </row>
    <row r="2648" spans="1:4" x14ac:dyDescent="0.25">
      <c r="A2648" s="49">
        <v>42601</v>
      </c>
      <c r="B2648" s="48" t="s">
        <v>68</v>
      </c>
      <c r="C2648" s="48" t="s">
        <v>52</v>
      </c>
      <c r="D2648" s="58">
        <v>33249</v>
      </c>
    </row>
    <row r="2649" spans="1:4" x14ac:dyDescent="0.25">
      <c r="A2649" s="49">
        <v>42792</v>
      </c>
      <c r="B2649" s="48" t="s">
        <v>57</v>
      </c>
      <c r="C2649" s="48" t="s">
        <v>52</v>
      </c>
      <c r="D2649" s="58">
        <v>58248</v>
      </c>
    </row>
    <row r="2650" spans="1:4" x14ac:dyDescent="0.25">
      <c r="A2650" s="49">
        <v>42602</v>
      </c>
      <c r="B2650" s="48" t="s">
        <v>57</v>
      </c>
      <c r="C2650" s="48" t="s">
        <v>46</v>
      </c>
      <c r="D2650" s="58">
        <v>27836</v>
      </c>
    </row>
    <row r="2651" spans="1:4" x14ac:dyDescent="0.25">
      <c r="A2651" s="49">
        <v>42647</v>
      </c>
      <c r="B2651" s="48" t="s">
        <v>51</v>
      </c>
      <c r="C2651" s="48" t="s">
        <v>46</v>
      </c>
      <c r="D2651" s="58">
        <v>62050</v>
      </c>
    </row>
    <row r="2652" spans="1:4" x14ac:dyDescent="0.25">
      <c r="A2652" s="49">
        <v>42688</v>
      </c>
      <c r="B2652" s="48" t="s">
        <v>61</v>
      </c>
      <c r="C2652" s="48" t="s">
        <v>43</v>
      </c>
      <c r="D2652" s="58">
        <v>52275</v>
      </c>
    </row>
    <row r="2653" spans="1:4" x14ac:dyDescent="0.25">
      <c r="A2653" s="49">
        <v>42909</v>
      </c>
      <c r="B2653" s="48" t="s">
        <v>60</v>
      </c>
      <c r="C2653" s="48" t="s">
        <v>46</v>
      </c>
      <c r="D2653" s="58">
        <v>37456</v>
      </c>
    </row>
    <row r="2654" spans="1:4" x14ac:dyDescent="0.25">
      <c r="A2654" s="49">
        <v>42718</v>
      </c>
      <c r="B2654" s="48" t="s">
        <v>45</v>
      </c>
      <c r="C2654" s="48" t="s">
        <v>52</v>
      </c>
      <c r="D2654" s="58">
        <v>50965</v>
      </c>
    </row>
    <row r="2655" spans="1:4" x14ac:dyDescent="0.25">
      <c r="A2655" s="49">
        <v>42566</v>
      </c>
      <c r="B2655" s="48" t="s">
        <v>59</v>
      </c>
      <c r="C2655" s="48" t="s">
        <v>50</v>
      </c>
      <c r="D2655" s="58">
        <v>63612</v>
      </c>
    </row>
    <row r="2656" spans="1:4" x14ac:dyDescent="0.25">
      <c r="A2656" s="49">
        <v>42735</v>
      </c>
      <c r="B2656" s="48" t="s">
        <v>68</v>
      </c>
      <c r="C2656" s="48" t="s">
        <v>43</v>
      </c>
      <c r="D2656" s="58">
        <v>81612</v>
      </c>
    </row>
    <row r="2657" spans="1:4" x14ac:dyDescent="0.25">
      <c r="A2657" s="49">
        <v>42633</v>
      </c>
      <c r="B2657" s="48" t="s">
        <v>44</v>
      </c>
      <c r="C2657" s="48" t="s">
        <v>52</v>
      </c>
      <c r="D2657" s="58">
        <v>89496</v>
      </c>
    </row>
    <row r="2658" spans="1:4" x14ac:dyDescent="0.25">
      <c r="A2658" s="49">
        <v>42871</v>
      </c>
      <c r="B2658" s="48" t="s">
        <v>68</v>
      </c>
      <c r="C2658" s="48" t="s">
        <v>50</v>
      </c>
      <c r="D2658" s="58">
        <v>73335</v>
      </c>
    </row>
    <row r="2659" spans="1:4" x14ac:dyDescent="0.25">
      <c r="A2659" s="49">
        <v>42647</v>
      </c>
      <c r="B2659" s="48" t="s">
        <v>58</v>
      </c>
      <c r="C2659" s="48" t="s">
        <v>46</v>
      </c>
      <c r="D2659" s="58">
        <v>24642</v>
      </c>
    </row>
    <row r="2660" spans="1:4" x14ac:dyDescent="0.25">
      <c r="A2660" s="49">
        <v>42393</v>
      </c>
      <c r="B2660" s="48" t="s">
        <v>45</v>
      </c>
      <c r="C2660" s="48" t="s">
        <v>46</v>
      </c>
      <c r="D2660" s="58">
        <v>27327</v>
      </c>
    </row>
    <row r="2661" spans="1:4" x14ac:dyDescent="0.25">
      <c r="A2661" s="49">
        <v>42617</v>
      </c>
      <c r="B2661" s="48" t="s">
        <v>63</v>
      </c>
      <c r="C2661" s="48" t="s">
        <v>52</v>
      </c>
      <c r="D2661" s="58">
        <v>37818</v>
      </c>
    </row>
    <row r="2662" spans="1:4" x14ac:dyDescent="0.25">
      <c r="A2662" s="49">
        <v>42540</v>
      </c>
      <c r="B2662" s="48" t="s">
        <v>49</v>
      </c>
      <c r="C2662" s="48" t="s">
        <v>43</v>
      </c>
      <c r="D2662" s="58">
        <v>47071</v>
      </c>
    </row>
    <row r="2663" spans="1:4" x14ac:dyDescent="0.25">
      <c r="A2663" s="49">
        <v>42792</v>
      </c>
      <c r="B2663" s="48" t="s">
        <v>66</v>
      </c>
      <c r="C2663" s="48" t="s">
        <v>52</v>
      </c>
      <c r="D2663" s="58">
        <v>160944</v>
      </c>
    </row>
    <row r="2664" spans="1:4" x14ac:dyDescent="0.25">
      <c r="A2664" s="49">
        <v>42930</v>
      </c>
      <c r="B2664" s="48" t="s">
        <v>63</v>
      </c>
      <c r="C2664" s="48" t="s">
        <v>43</v>
      </c>
      <c r="D2664" s="58">
        <v>122097</v>
      </c>
    </row>
    <row r="2665" spans="1:4" x14ac:dyDescent="0.25">
      <c r="A2665" s="49">
        <v>42562</v>
      </c>
      <c r="B2665" s="48" t="s">
        <v>49</v>
      </c>
      <c r="C2665" s="48" t="s">
        <v>46</v>
      </c>
      <c r="D2665" s="58">
        <v>55506</v>
      </c>
    </row>
    <row r="2666" spans="1:4" x14ac:dyDescent="0.25">
      <c r="A2666" s="49">
        <v>42893</v>
      </c>
      <c r="B2666" s="48" t="s">
        <v>49</v>
      </c>
      <c r="C2666" s="48" t="s">
        <v>46</v>
      </c>
      <c r="D2666" s="58">
        <v>41588</v>
      </c>
    </row>
    <row r="2667" spans="1:4" x14ac:dyDescent="0.25">
      <c r="A2667" s="49">
        <v>42708</v>
      </c>
      <c r="B2667" s="48" t="s">
        <v>66</v>
      </c>
      <c r="C2667" s="48" t="s">
        <v>46</v>
      </c>
      <c r="D2667" s="58">
        <v>20788</v>
      </c>
    </row>
    <row r="2668" spans="1:4" x14ac:dyDescent="0.25">
      <c r="A2668" s="49">
        <v>42724</v>
      </c>
      <c r="B2668" s="48" t="s">
        <v>47</v>
      </c>
      <c r="C2668" s="48" t="s">
        <v>52</v>
      </c>
      <c r="D2668" s="58">
        <v>38839</v>
      </c>
    </row>
    <row r="2669" spans="1:4" x14ac:dyDescent="0.25">
      <c r="A2669" s="49">
        <v>43018</v>
      </c>
      <c r="B2669" s="48" t="s">
        <v>61</v>
      </c>
      <c r="C2669" s="48" t="s">
        <v>43</v>
      </c>
      <c r="D2669" s="58">
        <v>42325</v>
      </c>
    </row>
    <row r="2670" spans="1:4" x14ac:dyDescent="0.25">
      <c r="A2670" s="49">
        <v>42523</v>
      </c>
      <c r="B2670" s="48" t="s">
        <v>48</v>
      </c>
      <c r="C2670" s="48" t="s">
        <v>52</v>
      </c>
      <c r="D2670" s="58">
        <v>50903</v>
      </c>
    </row>
    <row r="2671" spans="1:4" x14ac:dyDescent="0.25">
      <c r="A2671" s="49">
        <v>42570</v>
      </c>
      <c r="B2671" s="48" t="s">
        <v>53</v>
      </c>
      <c r="C2671" s="48" t="s">
        <v>52</v>
      </c>
      <c r="D2671" s="58">
        <v>129376</v>
      </c>
    </row>
    <row r="2672" spans="1:4" x14ac:dyDescent="0.25">
      <c r="A2672" s="49">
        <v>43085</v>
      </c>
      <c r="B2672" s="48" t="s">
        <v>56</v>
      </c>
      <c r="C2672" s="48" t="s">
        <v>43</v>
      </c>
      <c r="D2672" s="58">
        <v>48434</v>
      </c>
    </row>
    <row r="2673" spans="1:4" x14ac:dyDescent="0.25">
      <c r="A2673" s="49">
        <v>43097</v>
      </c>
      <c r="B2673" s="48" t="s">
        <v>68</v>
      </c>
      <c r="C2673" s="48" t="s">
        <v>46</v>
      </c>
      <c r="D2673" s="58">
        <v>35653</v>
      </c>
    </row>
    <row r="2674" spans="1:4" x14ac:dyDescent="0.25">
      <c r="A2674" s="49">
        <v>42779</v>
      </c>
      <c r="B2674" s="48" t="s">
        <v>55</v>
      </c>
      <c r="C2674" s="48" t="s">
        <v>52</v>
      </c>
      <c r="D2674" s="58">
        <v>122302</v>
      </c>
    </row>
    <row r="2675" spans="1:4" x14ac:dyDescent="0.25">
      <c r="A2675" s="49">
        <v>43077</v>
      </c>
      <c r="B2675" s="48" t="s">
        <v>65</v>
      </c>
      <c r="C2675" s="48" t="s">
        <v>52</v>
      </c>
      <c r="D2675" s="58">
        <v>47756</v>
      </c>
    </row>
    <row r="2676" spans="1:4" x14ac:dyDescent="0.25">
      <c r="A2676" s="49">
        <v>42974</v>
      </c>
      <c r="B2676" s="48" t="s">
        <v>59</v>
      </c>
      <c r="C2676" s="48" t="s">
        <v>43</v>
      </c>
      <c r="D2676" s="58">
        <v>19657</v>
      </c>
    </row>
    <row r="2677" spans="1:4" x14ac:dyDescent="0.25">
      <c r="A2677" s="49">
        <v>43067</v>
      </c>
      <c r="B2677" s="48" t="s">
        <v>45</v>
      </c>
      <c r="C2677" s="48" t="s">
        <v>43</v>
      </c>
      <c r="D2677" s="58">
        <v>50842</v>
      </c>
    </row>
    <row r="2678" spans="1:4" x14ac:dyDescent="0.25">
      <c r="A2678" s="49">
        <v>42952</v>
      </c>
      <c r="B2678" s="48" t="s">
        <v>49</v>
      </c>
      <c r="C2678" s="48" t="s">
        <v>50</v>
      </c>
      <c r="D2678" s="58">
        <v>16835</v>
      </c>
    </row>
    <row r="2679" spans="1:4" x14ac:dyDescent="0.25">
      <c r="A2679" s="49">
        <v>42465</v>
      </c>
      <c r="B2679" s="48" t="s">
        <v>68</v>
      </c>
      <c r="C2679" s="48" t="s">
        <v>46</v>
      </c>
      <c r="D2679" s="58">
        <v>26354</v>
      </c>
    </row>
    <row r="2680" spans="1:4" x14ac:dyDescent="0.25">
      <c r="A2680" s="49">
        <v>42741</v>
      </c>
      <c r="B2680" s="48" t="s">
        <v>54</v>
      </c>
      <c r="C2680" s="48" t="s">
        <v>52</v>
      </c>
      <c r="D2680" s="58">
        <v>135312</v>
      </c>
    </row>
    <row r="2681" spans="1:4" x14ac:dyDescent="0.25">
      <c r="A2681" s="49">
        <v>43056</v>
      </c>
      <c r="B2681" s="48" t="s">
        <v>62</v>
      </c>
      <c r="C2681" s="48" t="s">
        <v>50</v>
      </c>
      <c r="D2681" s="58">
        <v>60650</v>
      </c>
    </row>
    <row r="2682" spans="1:4" x14ac:dyDescent="0.25">
      <c r="A2682" s="49">
        <v>42377</v>
      </c>
      <c r="B2682" s="48" t="s">
        <v>67</v>
      </c>
      <c r="C2682" s="48" t="s">
        <v>43</v>
      </c>
      <c r="D2682" s="58">
        <v>48457</v>
      </c>
    </row>
    <row r="2683" spans="1:4" x14ac:dyDescent="0.25">
      <c r="A2683" s="49">
        <v>42666</v>
      </c>
      <c r="B2683" s="48" t="s">
        <v>62</v>
      </c>
      <c r="C2683" s="48" t="s">
        <v>52</v>
      </c>
      <c r="D2683" s="58">
        <v>72744</v>
      </c>
    </row>
    <row r="2684" spans="1:4" x14ac:dyDescent="0.25">
      <c r="A2684" s="49">
        <v>42618</v>
      </c>
      <c r="B2684" s="48" t="s">
        <v>59</v>
      </c>
      <c r="C2684" s="48" t="s">
        <v>50</v>
      </c>
      <c r="D2684" s="58">
        <v>52452</v>
      </c>
    </row>
    <row r="2685" spans="1:4" x14ac:dyDescent="0.25">
      <c r="A2685" s="49">
        <v>42988</v>
      </c>
      <c r="B2685" s="48" t="s">
        <v>54</v>
      </c>
      <c r="C2685" s="48" t="s">
        <v>43</v>
      </c>
      <c r="D2685" s="58">
        <v>218636</v>
      </c>
    </row>
    <row r="2686" spans="1:4" x14ac:dyDescent="0.25">
      <c r="A2686" s="49">
        <v>42808</v>
      </c>
      <c r="B2686" s="48" t="s">
        <v>63</v>
      </c>
      <c r="C2686" s="48" t="s">
        <v>52</v>
      </c>
      <c r="D2686" s="58">
        <v>115688</v>
      </c>
    </row>
    <row r="2687" spans="1:4" x14ac:dyDescent="0.25">
      <c r="A2687" s="49">
        <v>43049</v>
      </c>
      <c r="B2687" s="48" t="s">
        <v>59</v>
      </c>
      <c r="C2687" s="48" t="s">
        <v>52</v>
      </c>
      <c r="D2687" s="58">
        <v>37574</v>
      </c>
    </row>
    <row r="2688" spans="1:4" x14ac:dyDescent="0.25">
      <c r="A2688" s="49">
        <v>42789</v>
      </c>
      <c r="B2688" s="48" t="s">
        <v>48</v>
      </c>
      <c r="C2688" s="48" t="s">
        <v>50</v>
      </c>
      <c r="D2688" s="58">
        <v>30316</v>
      </c>
    </row>
    <row r="2689" spans="1:4" x14ac:dyDescent="0.25">
      <c r="A2689" s="49">
        <v>42405</v>
      </c>
      <c r="B2689" s="48" t="s">
        <v>49</v>
      </c>
      <c r="C2689" s="48" t="s">
        <v>52</v>
      </c>
      <c r="D2689" s="58">
        <v>117998</v>
      </c>
    </row>
    <row r="2690" spans="1:4" x14ac:dyDescent="0.25">
      <c r="A2690" s="49">
        <v>42763</v>
      </c>
      <c r="B2690" s="48" t="s">
        <v>63</v>
      </c>
      <c r="C2690" s="48" t="s">
        <v>50</v>
      </c>
      <c r="D2690" s="58">
        <v>19633</v>
      </c>
    </row>
    <row r="2691" spans="1:4" x14ac:dyDescent="0.25">
      <c r="A2691" s="49">
        <v>42739</v>
      </c>
      <c r="B2691" s="48" t="s">
        <v>58</v>
      </c>
      <c r="C2691" s="48" t="s">
        <v>52</v>
      </c>
      <c r="D2691" s="58">
        <v>56607</v>
      </c>
    </row>
    <row r="2692" spans="1:4" x14ac:dyDescent="0.25">
      <c r="A2692" s="49">
        <v>42395</v>
      </c>
      <c r="B2692" s="48" t="s">
        <v>45</v>
      </c>
      <c r="C2692" s="48" t="s">
        <v>43</v>
      </c>
      <c r="D2692" s="58">
        <v>50143</v>
      </c>
    </row>
    <row r="2693" spans="1:4" x14ac:dyDescent="0.25">
      <c r="A2693" s="49">
        <v>42771</v>
      </c>
      <c r="B2693" s="48" t="s">
        <v>62</v>
      </c>
      <c r="C2693" s="48" t="s">
        <v>50</v>
      </c>
      <c r="D2693" s="58">
        <v>67880</v>
      </c>
    </row>
    <row r="2694" spans="1:4" x14ac:dyDescent="0.25">
      <c r="A2694" s="49">
        <v>42411</v>
      </c>
      <c r="B2694" s="48" t="s">
        <v>66</v>
      </c>
      <c r="C2694" s="48" t="s">
        <v>43</v>
      </c>
      <c r="D2694" s="58">
        <v>36301</v>
      </c>
    </row>
    <row r="2695" spans="1:4" x14ac:dyDescent="0.25">
      <c r="A2695" s="49">
        <v>42715</v>
      </c>
      <c r="B2695" s="48" t="s">
        <v>58</v>
      </c>
      <c r="C2695" s="48" t="s">
        <v>50</v>
      </c>
      <c r="D2695" s="58">
        <v>21167</v>
      </c>
    </row>
    <row r="2696" spans="1:4" x14ac:dyDescent="0.25">
      <c r="A2696" s="49">
        <v>42536</v>
      </c>
      <c r="B2696" s="48" t="s">
        <v>45</v>
      </c>
      <c r="C2696" s="48" t="s">
        <v>50</v>
      </c>
      <c r="D2696" s="58">
        <v>78912</v>
      </c>
    </row>
    <row r="2697" spans="1:4" x14ac:dyDescent="0.25">
      <c r="A2697" s="49">
        <v>42628</v>
      </c>
      <c r="B2697" s="48" t="s">
        <v>58</v>
      </c>
      <c r="C2697" s="48" t="s">
        <v>46</v>
      </c>
      <c r="D2697" s="58">
        <v>62306</v>
      </c>
    </row>
    <row r="2698" spans="1:4" x14ac:dyDescent="0.25">
      <c r="A2698" s="49">
        <v>43018</v>
      </c>
      <c r="B2698" s="48" t="s">
        <v>51</v>
      </c>
      <c r="C2698" s="48" t="s">
        <v>43</v>
      </c>
      <c r="D2698" s="58">
        <v>41690</v>
      </c>
    </row>
    <row r="2699" spans="1:4" x14ac:dyDescent="0.25">
      <c r="A2699" s="49">
        <v>42431</v>
      </c>
      <c r="B2699" s="48" t="s">
        <v>62</v>
      </c>
      <c r="C2699" s="48" t="s">
        <v>43</v>
      </c>
      <c r="D2699" s="58">
        <v>43074</v>
      </c>
    </row>
    <row r="2700" spans="1:4" x14ac:dyDescent="0.25">
      <c r="A2700" s="49">
        <v>42800</v>
      </c>
      <c r="B2700" s="48" t="s">
        <v>44</v>
      </c>
      <c r="C2700" s="48" t="s">
        <v>50</v>
      </c>
      <c r="D2700" s="58">
        <v>34731</v>
      </c>
    </row>
    <row r="2701" spans="1:4" x14ac:dyDescent="0.25">
      <c r="A2701" s="49">
        <v>42615</v>
      </c>
      <c r="B2701" s="48" t="s">
        <v>53</v>
      </c>
      <c r="C2701" s="48" t="s">
        <v>52</v>
      </c>
      <c r="D2701" s="58">
        <v>21281</v>
      </c>
    </row>
    <row r="2702" spans="1:4" x14ac:dyDescent="0.25">
      <c r="A2702" s="49">
        <v>42818</v>
      </c>
      <c r="B2702" s="48" t="s">
        <v>64</v>
      </c>
      <c r="C2702" s="48" t="s">
        <v>50</v>
      </c>
      <c r="D2702" s="58">
        <v>69920</v>
      </c>
    </row>
    <row r="2703" spans="1:4" x14ac:dyDescent="0.25">
      <c r="A2703" s="49">
        <v>42464</v>
      </c>
      <c r="B2703" s="48" t="s">
        <v>60</v>
      </c>
      <c r="C2703" s="48" t="s">
        <v>43</v>
      </c>
      <c r="D2703" s="58">
        <v>50028</v>
      </c>
    </row>
    <row r="2704" spans="1:4" x14ac:dyDescent="0.25">
      <c r="A2704" s="49">
        <v>42376</v>
      </c>
      <c r="B2704" s="48" t="s">
        <v>53</v>
      </c>
      <c r="C2704" s="48" t="s">
        <v>46</v>
      </c>
      <c r="D2704" s="58">
        <v>42414</v>
      </c>
    </row>
    <row r="2705" spans="1:4" x14ac:dyDescent="0.25">
      <c r="A2705" s="49">
        <v>42559</v>
      </c>
      <c r="B2705" s="48" t="s">
        <v>63</v>
      </c>
      <c r="C2705" s="48" t="s">
        <v>50</v>
      </c>
      <c r="D2705" s="58">
        <v>50196</v>
      </c>
    </row>
    <row r="2706" spans="1:4" x14ac:dyDescent="0.25">
      <c r="A2706" s="49">
        <v>42750</v>
      </c>
      <c r="B2706" s="48" t="s">
        <v>62</v>
      </c>
      <c r="C2706" s="48" t="s">
        <v>46</v>
      </c>
      <c r="D2706" s="58">
        <v>23199</v>
      </c>
    </row>
    <row r="2707" spans="1:4" x14ac:dyDescent="0.25">
      <c r="A2707" s="49">
        <v>42418</v>
      </c>
      <c r="B2707" s="48" t="s">
        <v>61</v>
      </c>
      <c r="C2707" s="48" t="s">
        <v>46</v>
      </c>
      <c r="D2707" s="58">
        <v>111309</v>
      </c>
    </row>
    <row r="2708" spans="1:4" x14ac:dyDescent="0.25">
      <c r="A2708" s="49">
        <v>42377</v>
      </c>
      <c r="B2708" s="48" t="s">
        <v>44</v>
      </c>
      <c r="C2708" s="48" t="s">
        <v>43</v>
      </c>
      <c r="D2708" s="58">
        <v>58078</v>
      </c>
    </row>
    <row r="2709" spans="1:4" x14ac:dyDescent="0.25">
      <c r="A2709" s="49">
        <v>42939</v>
      </c>
      <c r="B2709" s="48" t="s">
        <v>53</v>
      </c>
      <c r="C2709" s="48" t="s">
        <v>43</v>
      </c>
      <c r="D2709" s="58">
        <v>99040</v>
      </c>
    </row>
    <row r="2710" spans="1:4" x14ac:dyDescent="0.25">
      <c r="A2710" s="49">
        <v>42416</v>
      </c>
      <c r="B2710" s="48" t="s">
        <v>56</v>
      </c>
      <c r="C2710" s="48" t="s">
        <v>52</v>
      </c>
      <c r="D2710" s="58">
        <v>26342</v>
      </c>
    </row>
    <row r="2711" spans="1:4" x14ac:dyDescent="0.25">
      <c r="A2711" s="49">
        <v>42790</v>
      </c>
      <c r="B2711" s="48" t="s">
        <v>64</v>
      </c>
      <c r="C2711" s="48" t="s">
        <v>50</v>
      </c>
      <c r="D2711" s="58">
        <v>59914</v>
      </c>
    </row>
    <row r="2712" spans="1:4" x14ac:dyDescent="0.25">
      <c r="A2712" s="49">
        <v>42631</v>
      </c>
      <c r="B2712" s="48" t="s">
        <v>45</v>
      </c>
      <c r="C2712" s="48" t="s">
        <v>52</v>
      </c>
      <c r="D2712" s="58">
        <v>39681</v>
      </c>
    </row>
    <row r="2713" spans="1:4" x14ac:dyDescent="0.25">
      <c r="A2713" s="49">
        <v>42378</v>
      </c>
      <c r="B2713" s="48" t="s">
        <v>60</v>
      </c>
      <c r="C2713" s="48" t="s">
        <v>50</v>
      </c>
      <c r="D2713" s="58">
        <v>46234</v>
      </c>
    </row>
    <row r="2714" spans="1:4" x14ac:dyDescent="0.25">
      <c r="A2714" s="49">
        <v>42589</v>
      </c>
      <c r="B2714" s="48" t="s">
        <v>66</v>
      </c>
      <c r="C2714" s="48" t="s">
        <v>46</v>
      </c>
      <c r="D2714" s="58">
        <v>49390</v>
      </c>
    </row>
    <row r="2715" spans="1:4" x14ac:dyDescent="0.25">
      <c r="A2715" s="49">
        <v>42847</v>
      </c>
      <c r="B2715" s="48" t="s">
        <v>59</v>
      </c>
      <c r="C2715" s="48" t="s">
        <v>52</v>
      </c>
      <c r="D2715" s="58">
        <v>57180</v>
      </c>
    </row>
    <row r="2716" spans="1:4" x14ac:dyDescent="0.25">
      <c r="A2716" s="49">
        <v>42568</v>
      </c>
      <c r="B2716" s="48" t="s">
        <v>49</v>
      </c>
      <c r="C2716" s="48" t="s">
        <v>50</v>
      </c>
      <c r="D2716" s="58">
        <v>21995</v>
      </c>
    </row>
    <row r="2717" spans="1:4" x14ac:dyDescent="0.25">
      <c r="A2717" s="49">
        <v>42797</v>
      </c>
      <c r="B2717" s="48" t="s">
        <v>45</v>
      </c>
      <c r="C2717" s="48" t="s">
        <v>46</v>
      </c>
      <c r="D2717" s="58">
        <v>57294</v>
      </c>
    </row>
    <row r="2718" spans="1:4" x14ac:dyDescent="0.25">
      <c r="A2718" s="49">
        <v>42529</v>
      </c>
      <c r="B2718" s="48" t="s">
        <v>45</v>
      </c>
      <c r="C2718" s="48" t="s">
        <v>46</v>
      </c>
      <c r="D2718" s="58">
        <v>29943</v>
      </c>
    </row>
    <row r="2719" spans="1:4" x14ac:dyDescent="0.25">
      <c r="A2719" s="49">
        <v>42497</v>
      </c>
      <c r="B2719" s="48" t="s">
        <v>66</v>
      </c>
      <c r="C2719" s="48" t="s">
        <v>43</v>
      </c>
      <c r="D2719" s="58">
        <v>77276</v>
      </c>
    </row>
    <row r="2720" spans="1:4" x14ac:dyDescent="0.25">
      <c r="A2720" s="49">
        <v>42728</v>
      </c>
      <c r="B2720" s="48" t="s">
        <v>48</v>
      </c>
      <c r="C2720" s="48" t="s">
        <v>46</v>
      </c>
      <c r="D2720" s="58">
        <v>28151</v>
      </c>
    </row>
    <row r="2721" spans="1:4" x14ac:dyDescent="0.25">
      <c r="A2721" s="49">
        <v>42927</v>
      </c>
      <c r="B2721" s="48" t="s">
        <v>66</v>
      </c>
      <c r="C2721" s="48" t="s">
        <v>43</v>
      </c>
      <c r="D2721" s="58">
        <v>68208</v>
      </c>
    </row>
    <row r="2722" spans="1:4" x14ac:dyDescent="0.25">
      <c r="A2722" s="49">
        <v>42922</v>
      </c>
      <c r="B2722" s="48" t="s">
        <v>47</v>
      </c>
      <c r="C2722" s="48" t="s">
        <v>50</v>
      </c>
      <c r="D2722" s="58">
        <v>29914</v>
      </c>
    </row>
    <row r="2723" spans="1:4" x14ac:dyDescent="0.25">
      <c r="A2723" s="49">
        <v>43042</v>
      </c>
      <c r="B2723" s="48" t="s">
        <v>63</v>
      </c>
      <c r="C2723" s="48" t="s">
        <v>52</v>
      </c>
      <c r="D2723" s="58">
        <v>38819</v>
      </c>
    </row>
    <row r="2724" spans="1:4" x14ac:dyDescent="0.25">
      <c r="A2724" s="49">
        <v>42539</v>
      </c>
      <c r="B2724" s="48" t="s">
        <v>64</v>
      </c>
      <c r="C2724" s="48" t="s">
        <v>43</v>
      </c>
      <c r="D2724" s="58">
        <v>48768</v>
      </c>
    </row>
    <row r="2725" spans="1:4" x14ac:dyDescent="0.25">
      <c r="A2725" s="49">
        <v>43033</v>
      </c>
      <c r="B2725" s="48" t="s">
        <v>57</v>
      </c>
      <c r="C2725" s="48" t="s">
        <v>52</v>
      </c>
      <c r="D2725" s="58">
        <v>37800</v>
      </c>
    </row>
    <row r="2726" spans="1:4" x14ac:dyDescent="0.25">
      <c r="A2726" s="49">
        <v>42512</v>
      </c>
      <c r="B2726" s="48" t="s">
        <v>44</v>
      </c>
      <c r="C2726" s="48" t="s">
        <v>46</v>
      </c>
      <c r="D2726" s="58">
        <v>80600</v>
      </c>
    </row>
    <row r="2727" spans="1:4" x14ac:dyDescent="0.25">
      <c r="A2727" s="49">
        <v>43021</v>
      </c>
      <c r="B2727" s="48" t="s">
        <v>49</v>
      </c>
      <c r="C2727" s="48" t="s">
        <v>52</v>
      </c>
      <c r="D2727" s="58">
        <v>101222</v>
      </c>
    </row>
    <row r="2728" spans="1:4" x14ac:dyDescent="0.25">
      <c r="A2728" s="49">
        <v>42990</v>
      </c>
      <c r="B2728" s="48" t="s">
        <v>68</v>
      </c>
      <c r="C2728" s="48" t="s">
        <v>50</v>
      </c>
      <c r="D2728" s="58">
        <v>29125</v>
      </c>
    </row>
    <row r="2729" spans="1:4" x14ac:dyDescent="0.25">
      <c r="A2729" s="49">
        <v>42942</v>
      </c>
      <c r="B2729" s="48" t="s">
        <v>60</v>
      </c>
      <c r="C2729" s="48" t="s">
        <v>52</v>
      </c>
      <c r="D2729" s="58">
        <v>37906</v>
      </c>
    </row>
    <row r="2730" spans="1:4" x14ac:dyDescent="0.25">
      <c r="A2730" s="49">
        <v>42947</v>
      </c>
      <c r="B2730" s="48" t="s">
        <v>60</v>
      </c>
      <c r="C2730" s="48" t="s">
        <v>52</v>
      </c>
      <c r="D2730" s="58">
        <v>43900</v>
      </c>
    </row>
    <row r="2731" spans="1:4" x14ac:dyDescent="0.25">
      <c r="A2731" s="49">
        <v>42970</v>
      </c>
      <c r="B2731" s="48" t="s">
        <v>54</v>
      </c>
      <c r="C2731" s="48" t="s">
        <v>52</v>
      </c>
      <c r="D2731" s="58">
        <v>41017</v>
      </c>
    </row>
    <row r="2732" spans="1:4" x14ac:dyDescent="0.25">
      <c r="A2732" s="49">
        <v>42626</v>
      </c>
      <c r="B2732" s="48" t="s">
        <v>67</v>
      </c>
      <c r="C2732" s="48" t="s">
        <v>52</v>
      </c>
      <c r="D2732" s="58">
        <v>41245</v>
      </c>
    </row>
    <row r="2733" spans="1:4" x14ac:dyDescent="0.25">
      <c r="A2733" s="49">
        <v>42883</v>
      </c>
      <c r="B2733" s="48" t="s">
        <v>66</v>
      </c>
      <c r="C2733" s="48" t="s">
        <v>46</v>
      </c>
      <c r="D2733" s="58">
        <v>32082</v>
      </c>
    </row>
    <row r="2734" spans="1:4" x14ac:dyDescent="0.25">
      <c r="A2734" s="49">
        <v>42702</v>
      </c>
      <c r="B2734" s="48" t="s">
        <v>56</v>
      </c>
      <c r="C2734" s="48" t="s">
        <v>43</v>
      </c>
      <c r="D2734" s="58">
        <v>34930</v>
      </c>
    </row>
    <row r="2735" spans="1:4" x14ac:dyDescent="0.25">
      <c r="A2735" s="49">
        <v>42766</v>
      </c>
      <c r="B2735" s="48" t="s">
        <v>60</v>
      </c>
      <c r="C2735" s="48" t="s">
        <v>43</v>
      </c>
      <c r="D2735" s="58">
        <v>53748</v>
      </c>
    </row>
    <row r="2736" spans="1:4" x14ac:dyDescent="0.25">
      <c r="A2736" s="49">
        <v>43056</v>
      </c>
      <c r="B2736" s="48" t="s">
        <v>49</v>
      </c>
      <c r="C2736" s="48" t="s">
        <v>50</v>
      </c>
      <c r="D2736" s="58">
        <v>119524</v>
      </c>
    </row>
    <row r="2737" spans="1:4" x14ac:dyDescent="0.25">
      <c r="A2737" s="49">
        <v>42530</v>
      </c>
      <c r="B2737" s="48" t="s">
        <v>61</v>
      </c>
      <c r="C2737" s="48" t="s">
        <v>46</v>
      </c>
      <c r="D2737" s="58">
        <v>20397</v>
      </c>
    </row>
    <row r="2738" spans="1:4" x14ac:dyDescent="0.25">
      <c r="A2738" s="49">
        <v>42436</v>
      </c>
      <c r="B2738" s="48" t="s">
        <v>55</v>
      </c>
      <c r="C2738" s="48" t="s">
        <v>46</v>
      </c>
      <c r="D2738" s="58">
        <v>41112</v>
      </c>
    </row>
    <row r="2739" spans="1:4" x14ac:dyDescent="0.25">
      <c r="A2739" s="49">
        <v>42746</v>
      </c>
      <c r="B2739" s="48" t="s">
        <v>68</v>
      </c>
      <c r="C2739" s="48" t="s">
        <v>46</v>
      </c>
      <c r="D2739" s="58">
        <v>38246</v>
      </c>
    </row>
    <row r="2740" spans="1:4" x14ac:dyDescent="0.25">
      <c r="A2740" s="49">
        <v>42922</v>
      </c>
      <c r="B2740" s="48" t="s">
        <v>55</v>
      </c>
      <c r="C2740" s="48" t="s">
        <v>43</v>
      </c>
      <c r="D2740" s="58">
        <v>42552</v>
      </c>
    </row>
    <row r="2741" spans="1:4" x14ac:dyDescent="0.25">
      <c r="A2741" s="49">
        <v>42940</v>
      </c>
      <c r="B2741" s="48" t="s">
        <v>67</v>
      </c>
      <c r="C2741" s="48" t="s">
        <v>50</v>
      </c>
      <c r="D2741" s="58">
        <v>69768</v>
      </c>
    </row>
    <row r="2742" spans="1:4" x14ac:dyDescent="0.25">
      <c r="A2742" s="49">
        <v>42771</v>
      </c>
      <c r="B2742" s="48" t="s">
        <v>56</v>
      </c>
      <c r="C2742" s="48" t="s">
        <v>43</v>
      </c>
      <c r="D2742" s="58">
        <v>51330</v>
      </c>
    </row>
    <row r="2743" spans="1:4" x14ac:dyDescent="0.25">
      <c r="A2743" s="49">
        <v>42907</v>
      </c>
      <c r="B2743" s="48" t="s">
        <v>47</v>
      </c>
      <c r="C2743" s="48" t="s">
        <v>52</v>
      </c>
      <c r="D2743" s="58">
        <v>56299</v>
      </c>
    </row>
    <row r="2744" spans="1:4" x14ac:dyDescent="0.25">
      <c r="A2744" s="49">
        <v>42998</v>
      </c>
      <c r="B2744" s="48" t="s">
        <v>48</v>
      </c>
      <c r="C2744" s="48" t="s">
        <v>50</v>
      </c>
      <c r="D2744" s="58">
        <v>39014</v>
      </c>
    </row>
    <row r="2745" spans="1:4" x14ac:dyDescent="0.25">
      <c r="A2745" s="49">
        <v>42912</v>
      </c>
      <c r="B2745" s="48" t="s">
        <v>62</v>
      </c>
      <c r="C2745" s="48" t="s">
        <v>46</v>
      </c>
      <c r="D2745" s="58">
        <v>29529</v>
      </c>
    </row>
    <row r="2746" spans="1:4" x14ac:dyDescent="0.25">
      <c r="A2746" s="49">
        <v>42731</v>
      </c>
      <c r="B2746" s="48" t="s">
        <v>54</v>
      </c>
      <c r="C2746" s="48" t="s">
        <v>52</v>
      </c>
      <c r="D2746" s="58">
        <v>50277</v>
      </c>
    </row>
    <row r="2747" spans="1:4" x14ac:dyDescent="0.25">
      <c r="A2747" s="49">
        <v>43014</v>
      </c>
      <c r="B2747" s="48" t="s">
        <v>48</v>
      </c>
      <c r="C2747" s="48" t="s">
        <v>43</v>
      </c>
      <c r="D2747" s="58">
        <v>21190</v>
      </c>
    </row>
    <row r="2748" spans="1:4" x14ac:dyDescent="0.25">
      <c r="A2748" s="49">
        <v>42495</v>
      </c>
      <c r="B2748" s="48" t="s">
        <v>44</v>
      </c>
      <c r="C2748" s="48" t="s">
        <v>46</v>
      </c>
      <c r="D2748" s="58">
        <v>40854</v>
      </c>
    </row>
    <row r="2749" spans="1:4" x14ac:dyDescent="0.25">
      <c r="A2749" s="49">
        <v>42582</v>
      </c>
      <c r="B2749" s="48" t="s">
        <v>61</v>
      </c>
      <c r="C2749" s="48" t="s">
        <v>50</v>
      </c>
      <c r="D2749" s="58">
        <v>24512</v>
      </c>
    </row>
    <row r="2750" spans="1:4" x14ac:dyDescent="0.25">
      <c r="A2750" s="49">
        <v>42400</v>
      </c>
      <c r="B2750" s="48" t="s">
        <v>64</v>
      </c>
      <c r="C2750" s="48" t="s">
        <v>46</v>
      </c>
      <c r="D2750" s="58">
        <v>15140</v>
      </c>
    </row>
    <row r="2751" spans="1:4" x14ac:dyDescent="0.25">
      <c r="A2751" s="49">
        <v>42399</v>
      </c>
      <c r="B2751" s="48" t="s">
        <v>55</v>
      </c>
      <c r="C2751" s="48" t="s">
        <v>50</v>
      </c>
      <c r="D2751" s="58">
        <v>33078</v>
      </c>
    </row>
    <row r="2752" spans="1:4" x14ac:dyDescent="0.25">
      <c r="A2752" s="49">
        <v>42744</v>
      </c>
      <c r="B2752" s="48" t="s">
        <v>51</v>
      </c>
      <c r="C2752" s="48" t="s">
        <v>43</v>
      </c>
      <c r="D2752" s="58">
        <v>34400</v>
      </c>
    </row>
    <row r="2753" spans="1:4" x14ac:dyDescent="0.25">
      <c r="A2753" s="49">
        <v>42601</v>
      </c>
      <c r="B2753" s="48" t="s">
        <v>49</v>
      </c>
      <c r="C2753" s="48" t="s">
        <v>43</v>
      </c>
      <c r="D2753" s="58">
        <v>89282</v>
      </c>
    </row>
    <row r="2754" spans="1:4" x14ac:dyDescent="0.25">
      <c r="A2754" s="49">
        <v>42818</v>
      </c>
      <c r="B2754" s="48" t="s">
        <v>56</v>
      </c>
      <c r="C2754" s="48" t="s">
        <v>43</v>
      </c>
      <c r="D2754" s="58">
        <v>56904</v>
      </c>
    </row>
    <row r="2755" spans="1:4" x14ac:dyDescent="0.25">
      <c r="A2755" s="49">
        <v>42456</v>
      </c>
      <c r="B2755" s="48" t="s">
        <v>58</v>
      </c>
      <c r="C2755" s="48" t="s">
        <v>43</v>
      </c>
      <c r="D2755" s="58">
        <v>41075</v>
      </c>
    </row>
    <row r="2756" spans="1:4" x14ac:dyDescent="0.25">
      <c r="A2756" s="49">
        <v>42528</v>
      </c>
      <c r="B2756" s="48" t="s">
        <v>68</v>
      </c>
      <c r="C2756" s="48" t="s">
        <v>50</v>
      </c>
      <c r="D2756" s="58">
        <v>51096</v>
      </c>
    </row>
    <row r="2757" spans="1:4" x14ac:dyDescent="0.25">
      <c r="A2757" s="49">
        <v>42901</v>
      </c>
      <c r="B2757" s="48" t="s">
        <v>48</v>
      </c>
      <c r="C2757" s="48" t="s">
        <v>50</v>
      </c>
      <c r="D2757" s="58">
        <v>39054</v>
      </c>
    </row>
    <row r="2758" spans="1:4" x14ac:dyDescent="0.25">
      <c r="A2758" s="49">
        <v>42545</v>
      </c>
      <c r="B2758" s="48" t="s">
        <v>58</v>
      </c>
      <c r="C2758" s="48" t="s">
        <v>46</v>
      </c>
      <c r="D2758" s="58">
        <v>25596</v>
      </c>
    </row>
    <row r="2759" spans="1:4" x14ac:dyDescent="0.25">
      <c r="A2759" s="49">
        <v>42828</v>
      </c>
      <c r="B2759" s="48" t="s">
        <v>66</v>
      </c>
      <c r="C2759" s="48" t="s">
        <v>43</v>
      </c>
      <c r="D2759" s="58">
        <v>103224</v>
      </c>
    </row>
    <row r="2760" spans="1:4" x14ac:dyDescent="0.25">
      <c r="A2760" s="49">
        <v>42687</v>
      </c>
      <c r="B2760" s="48" t="s">
        <v>55</v>
      </c>
      <c r="C2760" s="48" t="s">
        <v>50</v>
      </c>
      <c r="D2760" s="58">
        <v>59672</v>
      </c>
    </row>
    <row r="2761" spans="1:4" x14ac:dyDescent="0.25">
      <c r="A2761" s="49">
        <v>42978</v>
      </c>
      <c r="B2761" s="48" t="s">
        <v>54</v>
      </c>
      <c r="C2761" s="48" t="s">
        <v>46</v>
      </c>
      <c r="D2761" s="58">
        <v>21752</v>
      </c>
    </row>
    <row r="2762" spans="1:4" x14ac:dyDescent="0.25">
      <c r="A2762" s="49">
        <v>42739</v>
      </c>
      <c r="B2762" s="48" t="s">
        <v>51</v>
      </c>
      <c r="C2762" s="48" t="s">
        <v>52</v>
      </c>
      <c r="D2762" s="58">
        <v>18343</v>
      </c>
    </row>
    <row r="2763" spans="1:4" x14ac:dyDescent="0.25">
      <c r="A2763" s="49">
        <v>42408</v>
      </c>
      <c r="B2763" s="48" t="s">
        <v>48</v>
      </c>
      <c r="C2763" s="48" t="s">
        <v>52</v>
      </c>
      <c r="D2763" s="58">
        <v>58801</v>
      </c>
    </row>
    <row r="2764" spans="1:4" x14ac:dyDescent="0.25">
      <c r="A2764" s="49">
        <v>42605</v>
      </c>
      <c r="B2764" s="48" t="s">
        <v>49</v>
      </c>
      <c r="C2764" s="48" t="s">
        <v>43</v>
      </c>
      <c r="D2764" s="58">
        <v>44504</v>
      </c>
    </row>
    <row r="2765" spans="1:4" x14ac:dyDescent="0.25">
      <c r="A2765" s="49">
        <v>42823</v>
      </c>
      <c r="B2765" s="48" t="s">
        <v>47</v>
      </c>
      <c r="C2765" s="48" t="s">
        <v>50</v>
      </c>
      <c r="D2765" s="58">
        <v>49442</v>
      </c>
    </row>
    <row r="2766" spans="1:4" x14ac:dyDescent="0.25">
      <c r="A2766" s="49">
        <v>42611</v>
      </c>
      <c r="B2766" s="48" t="s">
        <v>45</v>
      </c>
      <c r="C2766" s="48" t="s">
        <v>43</v>
      </c>
      <c r="D2766" s="58">
        <v>99908</v>
      </c>
    </row>
    <row r="2767" spans="1:4" x14ac:dyDescent="0.25">
      <c r="A2767" s="49">
        <v>42673</v>
      </c>
      <c r="B2767" s="48" t="s">
        <v>57</v>
      </c>
      <c r="C2767" s="48" t="s">
        <v>46</v>
      </c>
      <c r="D2767" s="58">
        <v>19353</v>
      </c>
    </row>
    <row r="2768" spans="1:4" x14ac:dyDescent="0.25">
      <c r="A2768" s="49">
        <v>42734</v>
      </c>
      <c r="B2768" s="48" t="s">
        <v>59</v>
      </c>
      <c r="C2768" s="48" t="s">
        <v>50</v>
      </c>
      <c r="D2768" s="58">
        <v>55312</v>
      </c>
    </row>
    <row r="2769" spans="1:4" x14ac:dyDescent="0.25">
      <c r="A2769" s="49">
        <v>42906</v>
      </c>
      <c r="B2769" s="48" t="s">
        <v>56</v>
      </c>
      <c r="C2769" s="48" t="s">
        <v>50</v>
      </c>
      <c r="D2769" s="58">
        <v>40680</v>
      </c>
    </row>
    <row r="2770" spans="1:4" x14ac:dyDescent="0.25">
      <c r="A2770" s="49">
        <v>42552</v>
      </c>
      <c r="B2770" s="48" t="s">
        <v>48</v>
      </c>
      <c r="C2770" s="48" t="s">
        <v>52</v>
      </c>
      <c r="D2770" s="58">
        <v>74272</v>
      </c>
    </row>
    <row r="2771" spans="1:4" x14ac:dyDescent="0.25">
      <c r="A2771" s="49">
        <v>42644</v>
      </c>
      <c r="B2771" s="48" t="s">
        <v>63</v>
      </c>
      <c r="C2771" s="48" t="s">
        <v>52</v>
      </c>
      <c r="D2771" s="58">
        <v>61972</v>
      </c>
    </row>
    <row r="2772" spans="1:4" x14ac:dyDescent="0.25">
      <c r="A2772" s="49">
        <v>42868</v>
      </c>
      <c r="B2772" s="48" t="s">
        <v>68</v>
      </c>
      <c r="C2772" s="48" t="s">
        <v>52</v>
      </c>
      <c r="D2772" s="58">
        <v>18255</v>
      </c>
    </row>
    <row r="2773" spans="1:4" x14ac:dyDescent="0.25">
      <c r="A2773" s="49">
        <v>42570</v>
      </c>
      <c r="B2773" s="48" t="s">
        <v>59</v>
      </c>
      <c r="C2773" s="48" t="s">
        <v>43</v>
      </c>
      <c r="D2773" s="58">
        <v>75138</v>
      </c>
    </row>
    <row r="2774" spans="1:4" x14ac:dyDescent="0.25">
      <c r="A2774" s="49">
        <v>42674</v>
      </c>
      <c r="B2774" s="48" t="s">
        <v>55</v>
      </c>
      <c r="C2774" s="48" t="s">
        <v>43</v>
      </c>
      <c r="D2774" s="58">
        <v>70214</v>
      </c>
    </row>
    <row r="2775" spans="1:4" x14ac:dyDescent="0.25">
      <c r="A2775" s="49">
        <v>43025</v>
      </c>
      <c r="B2775" s="48" t="s">
        <v>66</v>
      </c>
      <c r="C2775" s="48" t="s">
        <v>52</v>
      </c>
      <c r="D2775" s="58">
        <v>236208</v>
      </c>
    </row>
    <row r="2776" spans="1:4" x14ac:dyDescent="0.25">
      <c r="A2776" s="49">
        <v>42671</v>
      </c>
      <c r="B2776" s="48" t="s">
        <v>54</v>
      </c>
      <c r="C2776" s="48" t="s">
        <v>46</v>
      </c>
      <c r="D2776" s="58">
        <v>62266</v>
      </c>
    </row>
    <row r="2777" spans="1:4" x14ac:dyDescent="0.25">
      <c r="A2777" s="49">
        <v>42576</v>
      </c>
      <c r="B2777" s="48" t="s">
        <v>59</v>
      </c>
      <c r="C2777" s="48" t="s">
        <v>43</v>
      </c>
      <c r="D2777" s="58">
        <v>104778</v>
      </c>
    </row>
    <row r="2778" spans="1:4" x14ac:dyDescent="0.25">
      <c r="A2778" s="49">
        <v>42872</v>
      </c>
      <c r="B2778" s="48" t="s">
        <v>67</v>
      </c>
      <c r="C2778" s="48" t="s">
        <v>50</v>
      </c>
      <c r="D2778" s="58">
        <v>60501</v>
      </c>
    </row>
    <row r="2779" spans="1:4" x14ac:dyDescent="0.25">
      <c r="A2779" s="49">
        <v>42549</v>
      </c>
      <c r="B2779" s="48" t="s">
        <v>55</v>
      </c>
      <c r="C2779" s="48" t="s">
        <v>43</v>
      </c>
      <c r="D2779" s="58">
        <v>42352</v>
      </c>
    </row>
    <row r="2780" spans="1:4" x14ac:dyDescent="0.25">
      <c r="A2780" s="49">
        <v>42953</v>
      </c>
      <c r="B2780" s="48" t="s">
        <v>66</v>
      </c>
      <c r="C2780" s="48" t="s">
        <v>50</v>
      </c>
      <c r="D2780" s="58">
        <v>24557</v>
      </c>
    </row>
    <row r="2781" spans="1:4" x14ac:dyDescent="0.25">
      <c r="A2781" s="49">
        <v>42876</v>
      </c>
      <c r="B2781" s="48" t="s">
        <v>59</v>
      </c>
      <c r="C2781" s="48" t="s">
        <v>43</v>
      </c>
      <c r="D2781" s="58">
        <v>38101</v>
      </c>
    </row>
    <row r="2782" spans="1:4" x14ac:dyDescent="0.25">
      <c r="A2782" s="49">
        <v>42730</v>
      </c>
      <c r="B2782" s="48" t="s">
        <v>44</v>
      </c>
      <c r="C2782" s="48" t="s">
        <v>43</v>
      </c>
      <c r="D2782" s="58">
        <v>24533</v>
      </c>
    </row>
    <row r="2783" spans="1:4" x14ac:dyDescent="0.25">
      <c r="A2783" s="49">
        <v>42953</v>
      </c>
      <c r="B2783" s="48" t="s">
        <v>55</v>
      </c>
      <c r="C2783" s="48" t="s">
        <v>43</v>
      </c>
      <c r="D2783" s="58">
        <v>88388</v>
      </c>
    </row>
    <row r="2784" spans="1:4" x14ac:dyDescent="0.25">
      <c r="A2784" s="49">
        <v>42395</v>
      </c>
      <c r="B2784" s="48" t="s">
        <v>55</v>
      </c>
      <c r="C2784" s="48" t="s">
        <v>46</v>
      </c>
      <c r="D2784" s="58">
        <v>58766</v>
      </c>
    </row>
    <row r="2785" spans="1:4" x14ac:dyDescent="0.25">
      <c r="A2785" s="49">
        <v>42994</v>
      </c>
      <c r="B2785" s="48" t="s">
        <v>63</v>
      </c>
      <c r="C2785" s="48" t="s">
        <v>46</v>
      </c>
      <c r="D2785" s="58">
        <v>18585</v>
      </c>
    </row>
    <row r="2786" spans="1:4" x14ac:dyDescent="0.25">
      <c r="A2786" s="49">
        <v>42642</v>
      </c>
      <c r="B2786" s="48" t="s">
        <v>62</v>
      </c>
      <c r="C2786" s="48" t="s">
        <v>52</v>
      </c>
      <c r="D2786" s="58">
        <v>17304</v>
      </c>
    </row>
    <row r="2787" spans="1:4" x14ac:dyDescent="0.25">
      <c r="A2787" s="49">
        <v>42601</v>
      </c>
      <c r="B2787" s="48" t="s">
        <v>57</v>
      </c>
      <c r="C2787" s="48" t="s">
        <v>46</v>
      </c>
      <c r="D2787" s="58">
        <v>116163</v>
      </c>
    </row>
    <row r="2788" spans="1:4" x14ac:dyDescent="0.25">
      <c r="A2788" s="49">
        <v>42675</v>
      </c>
      <c r="B2788" s="48" t="s">
        <v>54</v>
      </c>
      <c r="C2788" s="48" t="s">
        <v>50</v>
      </c>
      <c r="D2788" s="58">
        <v>31455</v>
      </c>
    </row>
    <row r="2789" spans="1:4" x14ac:dyDescent="0.25">
      <c r="A2789" s="49">
        <v>42704</v>
      </c>
      <c r="B2789" s="48" t="s">
        <v>51</v>
      </c>
      <c r="C2789" s="48" t="s">
        <v>43</v>
      </c>
      <c r="D2789" s="58">
        <v>100413</v>
      </c>
    </row>
    <row r="2790" spans="1:4" x14ac:dyDescent="0.25">
      <c r="A2790" s="49">
        <v>43034</v>
      </c>
      <c r="B2790" s="48" t="s">
        <v>65</v>
      </c>
      <c r="C2790" s="48" t="s">
        <v>52</v>
      </c>
      <c r="D2790" s="58">
        <v>60292</v>
      </c>
    </row>
    <row r="2791" spans="1:4" x14ac:dyDescent="0.25">
      <c r="A2791" s="49">
        <v>42551</v>
      </c>
      <c r="B2791" s="48" t="s">
        <v>48</v>
      </c>
      <c r="C2791" s="48" t="s">
        <v>46</v>
      </c>
      <c r="D2791" s="58">
        <v>67084</v>
      </c>
    </row>
    <row r="2792" spans="1:4" x14ac:dyDescent="0.25">
      <c r="A2792" s="49">
        <v>42484</v>
      </c>
      <c r="B2792" s="48" t="s">
        <v>66</v>
      </c>
      <c r="C2792" s="48" t="s">
        <v>46</v>
      </c>
      <c r="D2792" s="58">
        <v>21298</v>
      </c>
    </row>
    <row r="2793" spans="1:4" x14ac:dyDescent="0.25">
      <c r="A2793" s="49">
        <v>42413</v>
      </c>
      <c r="B2793" s="48" t="s">
        <v>44</v>
      </c>
      <c r="C2793" s="48" t="s">
        <v>43</v>
      </c>
      <c r="D2793" s="58">
        <v>54978</v>
      </c>
    </row>
    <row r="2794" spans="1:4" x14ac:dyDescent="0.25">
      <c r="A2794" s="49">
        <v>42391</v>
      </c>
      <c r="B2794" s="48" t="s">
        <v>57</v>
      </c>
      <c r="C2794" s="48" t="s">
        <v>50</v>
      </c>
      <c r="D2794" s="58">
        <v>30972</v>
      </c>
    </row>
    <row r="2795" spans="1:4" x14ac:dyDescent="0.25">
      <c r="A2795" s="49">
        <v>42789</v>
      </c>
      <c r="B2795" s="48" t="s">
        <v>68</v>
      </c>
      <c r="C2795" s="48" t="s">
        <v>43</v>
      </c>
      <c r="D2795" s="58">
        <v>101692</v>
      </c>
    </row>
    <row r="2796" spans="1:4" x14ac:dyDescent="0.25">
      <c r="A2796" s="49">
        <v>42706</v>
      </c>
      <c r="B2796" s="48" t="s">
        <v>57</v>
      </c>
      <c r="C2796" s="48" t="s">
        <v>50</v>
      </c>
      <c r="D2796" s="58">
        <v>68448</v>
      </c>
    </row>
    <row r="2797" spans="1:4" x14ac:dyDescent="0.25">
      <c r="A2797" s="49">
        <v>42560</v>
      </c>
      <c r="B2797" s="48" t="s">
        <v>63</v>
      </c>
      <c r="C2797" s="48" t="s">
        <v>43</v>
      </c>
      <c r="D2797" s="58">
        <v>67352</v>
      </c>
    </row>
    <row r="2798" spans="1:4" x14ac:dyDescent="0.25">
      <c r="A2798" s="49">
        <v>42793</v>
      </c>
      <c r="B2798" s="48" t="s">
        <v>57</v>
      </c>
      <c r="C2798" s="48" t="s">
        <v>52</v>
      </c>
      <c r="D2798" s="58">
        <v>69130</v>
      </c>
    </row>
    <row r="2799" spans="1:4" x14ac:dyDescent="0.25">
      <c r="A2799" s="49">
        <v>43066</v>
      </c>
      <c r="B2799" s="48" t="s">
        <v>68</v>
      </c>
      <c r="C2799" s="48" t="s">
        <v>43</v>
      </c>
      <c r="D2799" s="58">
        <v>17206</v>
      </c>
    </row>
    <row r="2800" spans="1:4" x14ac:dyDescent="0.25">
      <c r="A2800" s="49">
        <v>43084</v>
      </c>
      <c r="B2800" s="48" t="s">
        <v>62</v>
      </c>
      <c r="C2800" s="48" t="s">
        <v>50</v>
      </c>
      <c r="D2800" s="58">
        <v>69468</v>
      </c>
    </row>
    <row r="2801" spans="1:4" x14ac:dyDescent="0.25">
      <c r="A2801" s="49">
        <v>42426</v>
      </c>
      <c r="B2801" s="48" t="s">
        <v>62</v>
      </c>
      <c r="C2801" s="48" t="s">
        <v>43</v>
      </c>
      <c r="D2801" s="58">
        <v>56584</v>
      </c>
    </row>
    <row r="2802" spans="1:4" x14ac:dyDescent="0.25">
      <c r="A2802" s="49">
        <v>42834</v>
      </c>
      <c r="B2802" s="48" t="s">
        <v>64</v>
      </c>
      <c r="C2802" s="48" t="s">
        <v>52</v>
      </c>
      <c r="D2802" s="58">
        <v>96510</v>
      </c>
    </row>
    <row r="2803" spans="1:4" x14ac:dyDescent="0.25">
      <c r="A2803" s="49">
        <v>42593</v>
      </c>
      <c r="B2803" s="48" t="s">
        <v>49</v>
      </c>
      <c r="C2803" s="48" t="s">
        <v>52</v>
      </c>
      <c r="D2803" s="58">
        <v>40622</v>
      </c>
    </row>
    <row r="2804" spans="1:4" x14ac:dyDescent="0.25">
      <c r="A2804" s="49">
        <v>42744</v>
      </c>
      <c r="B2804" s="48" t="s">
        <v>67</v>
      </c>
      <c r="C2804" s="48" t="s">
        <v>50</v>
      </c>
      <c r="D2804" s="58">
        <v>39914</v>
      </c>
    </row>
    <row r="2805" spans="1:4" x14ac:dyDescent="0.25">
      <c r="A2805" s="49">
        <v>42790</v>
      </c>
      <c r="B2805" s="48" t="s">
        <v>68</v>
      </c>
      <c r="C2805" s="48" t="s">
        <v>46</v>
      </c>
      <c r="D2805" s="58">
        <v>37167</v>
      </c>
    </row>
    <row r="2806" spans="1:4" x14ac:dyDescent="0.25">
      <c r="A2806" s="49">
        <v>43049</v>
      </c>
      <c r="B2806" s="48" t="s">
        <v>60</v>
      </c>
      <c r="C2806" s="48" t="s">
        <v>46</v>
      </c>
      <c r="D2806" s="58">
        <v>24180</v>
      </c>
    </row>
    <row r="2807" spans="1:4" x14ac:dyDescent="0.25">
      <c r="A2807" s="49">
        <v>42994</v>
      </c>
      <c r="B2807" s="48" t="s">
        <v>63</v>
      </c>
      <c r="C2807" s="48" t="s">
        <v>43</v>
      </c>
      <c r="D2807" s="58">
        <v>39240</v>
      </c>
    </row>
    <row r="2808" spans="1:4" x14ac:dyDescent="0.25">
      <c r="A2808" s="49">
        <v>42447</v>
      </c>
      <c r="B2808" s="48" t="s">
        <v>53</v>
      </c>
      <c r="C2808" s="48" t="s">
        <v>46</v>
      </c>
      <c r="D2808" s="58">
        <v>40996</v>
      </c>
    </row>
    <row r="2809" spans="1:4" x14ac:dyDescent="0.25">
      <c r="A2809" s="49">
        <v>42635</v>
      </c>
      <c r="B2809" s="48" t="s">
        <v>47</v>
      </c>
      <c r="C2809" s="48" t="s">
        <v>46</v>
      </c>
      <c r="D2809" s="58">
        <v>36290</v>
      </c>
    </row>
    <row r="2810" spans="1:4" x14ac:dyDescent="0.25">
      <c r="A2810" s="49">
        <v>42789</v>
      </c>
      <c r="B2810" s="48" t="s">
        <v>62</v>
      </c>
      <c r="C2810" s="48" t="s">
        <v>50</v>
      </c>
      <c r="D2810" s="58">
        <v>62398</v>
      </c>
    </row>
    <row r="2811" spans="1:4" x14ac:dyDescent="0.25">
      <c r="A2811" s="49">
        <v>42540</v>
      </c>
      <c r="B2811" s="48" t="s">
        <v>68</v>
      </c>
      <c r="C2811" s="48" t="s">
        <v>52</v>
      </c>
      <c r="D2811" s="58">
        <v>76492</v>
      </c>
    </row>
    <row r="2812" spans="1:4" x14ac:dyDescent="0.25">
      <c r="A2812" s="49">
        <v>42718</v>
      </c>
      <c r="B2812" s="48" t="s">
        <v>45</v>
      </c>
      <c r="C2812" s="48" t="s">
        <v>43</v>
      </c>
      <c r="D2812" s="58">
        <v>65084</v>
      </c>
    </row>
    <row r="2813" spans="1:4" x14ac:dyDescent="0.25">
      <c r="A2813" s="49">
        <v>42589</v>
      </c>
      <c r="B2813" s="48" t="s">
        <v>68</v>
      </c>
      <c r="C2813" s="48" t="s">
        <v>43</v>
      </c>
      <c r="D2813" s="58">
        <v>54091</v>
      </c>
    </row>
    <row r="2814" spans="1:4" x14ac:dyDescent="0.25">
      <c r="A2814" s="49">
        <v>42535</v>
      </c>
      <c r="B2814" s="48" t="s">
        <v>66</v>
      </c>
      <c r="C2814" s="48" t="s">
        <v>50</v>
      </c>
      <c r="D2814" s="58">
        <v>44476</v>
      </c>
    </row>
    <row r="2815" spans="1:4" x14ac:dyDescent="0.25">
      <c r="A2815" s="49">
        <v>42888</v>
      </c>
      <c r="B2815" s="48" t="s">
        <v>60</v>
      </c>
      <c r="C2815" s="48" t="s">
        <v>43</v>
      </c>
      <c r="D2815" s="58">
        <v>49748</v>
      </c>
    </row>
    <row r="2816" spans="1:4" x14ac:dyDescent="0.25">
      <c r="A2816" s="49">
        <v>42924</v>
      </c>
      <c r="B2816" s="48" t="s">
        <v>62</v>
      </c>
      <c r="C2816" s="48" t="s">
        <v>43</v>
      </c>
      <c r="D2816" s="58">
        <v>91918</v>
      </c>
    </row>
    <row r="2817" spans="1:4" x14ac:dyDescent="0.25">
      <c r="A2817" s="49">
        <v>42839</v>
      </c>
      <c r="B2817" s="48" t="s">
        <v>51</v>
      </c>
      <c r="C2817" s="48" t="s">
        <v>46</v>
      </c>
      <c r="D2817" s="58">
        <v>71940</v>
      </c>
    </row>
    <row r="2818" spans="1:4" x14ac:dyDescent="0.25">
      <c r="A2818" s="49">
        <v>43058</v>
      </c>
      <c r="B2818" s="48" t="s">
        <v>68</v>
      </c>
      <c r="C2818" s="48" t="s">
        <v>43</v>
      </c>
      <c r="D2818" s="58">
        <v>79828</v>
      </c>
    </row>
    <row r="2819" spans="1:4" x14ac:dyDescent="0.25">
      <c r="A2819" s="49">
        <v>42837</v>
      </c>
      <c r="B2819" s="48" t="s">
        <v>54</v>
      </c>
      <c r="C2819" s="48" t="s">
        <v>46</v>
      </c>
      <c r="D2819" s="58">
        <v>27971</v>
      </c>
    </row>
    <row r="2820" spans="1:4" x14ac:dyDescent="0.25">
      <c r="A2820" s="49">
        <v>42580</v>
      </c>
      <c r="B2820" s="48" t="s">
        <v>56</v>
      </c>
      <c r="C2820" s="48" t="s">
        <v>46</v>
      </c>
      <c r="D2820" s="58">
        <v>37998</v>
      </c>
    </row>
    <row r="2821" spans="1:4" x14ac:dyDescent="0.25">
      <c r="A2821" s="49">
        <v>42685</v>
      </c>
      <c r="B2821" s="48" t="s">
        <v>59</v>
      </c>
      <c r="C2821" s="48" t="s">
        <v>43</v>
      </c>
      <c r="D2821" s="58">
        <v>89298</v>
      </c>
    </row>
    <row r="2822" spans="1:4" x14ac:dyDescent="0.25">
      <c r="A2822" s="49">
        <v>42820</v>
      </c>
      <c r="B2822" s="48" t="s">
        <v>57</v>
      </c>
      <c r="C2822" s="48" t="s">
        <v>50</v>
      </c>
      <c r="D2822" s="58">
        <v>33506</v>
      </c>
    </row>
    <row r="2823" spans="1:4" x14ac:dyDescent="0.25">
      <c r="A2823" s="49">
        <v>42857</v>
      </c>
      <c r="B2823" s="48" t="s">
        <v>53</v>
      </c>
      <c r="C2823" s="48" t="s">
        <v>46</v>
      </c>
      <c r="D2823" s="58">
        <v>15014</v>
      </c>
    </row>
    <row r="2824" spans="1:4" x14ac:dyDescent="0.25">
      <c r="A2824" s="49">
        <v>42543</v>
      </c>
      <c r="B2824" s="48" t="s">
        <v>61</v>
      </c>
      <c r="C2824" s="48" t="s">
        <v>52</v>
      </c>
      <c r="D2824" s="58">
        <v>43601</v>
      </c>
    </row>
    <row r="2825" spans="1:4" x14ac:dyDescent="0.25">
      <c r="A2825" s="49">
        <v>43020</v>
      </c>
      <c r="B2825" s="48" t="s">
        <v>55</v>
      </c>
      <c r="C2825" s="48" t="s">
        <v>52</v>
      </c>
      <c r="D2825" s="58">
        <v>59744</v>
      </c>
    </row>
    <row r="2826" spans="1:4" x14ac:dyDescent="0.25">
      <c r="A2826" s="49">
        <v>43054</v>
      </c>
      <c r="B2826" s="48" t="s">
        <v>48</v>
      </c>
      <c r="C2826" s="48" t="s">
        <v>50</v>
      </c>
      <c r="D2826" s="58">
        <v>19612</v>
      </c>
    </row>
    <row r="2827" spans="1:4" x14ac:dyDescent="0.25">
      <c r="A2827" s="49">
        <v>42928</v>
      </c>
      <c r="B2827" s="48" t="s">
        <v>63</v>
      </c>
      <c r="C2827" s="48" t="s">
        <v>50</v>
      </c>
      <c r="D2827" s="58">
        <v>39276</v>
      </c>
    </row>
    <row r="2828" spans="1:4" x14ac:dyDescent="0.25">
      <c r="A2828" s="49">
        <v>42811</v>
      </c>
      <c r="B2828" s="48" t="s">
        <v>51</v>
      </c>
      <c r="C2828" s="48" t="s">
        <v>52</v>
      </c>
      <c r="D2828" s="58">
        <v>120396</v>
      </c>
    </row>
    <row r="2829" spans="1:4" x14ac:dyDescent="0.25">
      <c r="A2829" s="49">
        <v>42770</v>
      </c>
      <c r="B2829" s="48" t="s">
        <v>51</v>
      </c>
      <c r="C2829" s="48" t="s">
        <v>46</v>
      </c>
      <c r="D2829" s="58">
        <v>53776</v>
      </c>
    </row>
    <row r="2830" spans="1:4" x14ac:dyDescent="0.25">
      <c r="A2830" s="49">
        <v>42790</v>
      </c>
      <c r="B2830" s="48" t="s">
        <v>55</v>
      </c>
      <c r="C2830" s="48" t="s">
        <v>52</v>
      </c>
      <c r="D2830" s="58">
        <v>20419</v>
      </c>
    </row>
    <row r="2831" spans="1:4" x14ac:dyDescent="0.25">
      <c r="A2831" s="49">
        <v>42977</v>
      </c>
      <c r="B2831" s="48" t="s">
        <v>54</v>
      </c>
      <c r="C2831" s="48" t="s">
        <v>46</v>
      </c>
      <c r="D2831" s="58">
        <v>47313</v>
      </c>
    </row>
    <row r="2832" spans="1:4" x14ac:dyDescent="0.25">
      <c r="A2832" s="49">
        <v>43032</v>
      </c>
      <c r="B2832" s="48" t="s">
        <v>68</v>
      </c>
      <c r="C2832" s="48" t="s">
        <v>50</v>
      </c>
      <c r="D2832" s="58">
        <v>16232</v>
      </c>
    </row>
    <row r="2833" spans="1:4" x14ac:dyDescent="0.25">
      <c r="A2833" s="49">
        <v>43075</v>
      </c>
      <c r="B2833" s="48" t="s">
        <v>53</v>
      </c>
      <c r="C2833" s="48" t="s">
        <v>52</v>
      </c>
      <c r="D2833" s="58">
        <v>109804</v>
      </c>
    </row>
    <row r="2834" spans="1:4" x14ac:dyDescent="0.25">
      <c r="A2834" s="49">
        <v>42598</v>
      </c>
      <c r="B2834" s="48" t="s">
        <v>55</v>
      </c>
      <c r="C2834" s="48" t="s">
        <v>46</v>
      </c>
      <c r="D2834" s="58">
        <v>76414</v>
      </c>
    </row>
    <row r="2835" spans="1:4" x14ac:dyDescent="0.25">
      <c r="A2835" s="49">
        <v>42398</v>
      </c>
      <c r="B2835" s="48" t="s">
        <v>65</v>
      </c>
      <c r="C2835" s="48" t="s">
        <v>43</v>
      </c>
      <c r="D2835" s="58">
        <v>21248</v>
      </c>
    </row>
    <row r="2836" spans="1:4" x14ac:dyDescent="0.25">
      <c r="A2836" s="49">
        <v>43057</v>
      </c>
      <c r="B2836" s="48" t="s">
        <v>45</v>
      </c>
      <c r="C2836" s="48" t="s">
        <v>52</v>
      </c>
      <c r="D2836" s="58">
        <v>64335</v>
      </c>
    </row>
    <row r="2837" spans="1:4" x14ac:dyDescent="0.25">
      <c r="A2837" s="49">
        <v>42387</v>
      </c>
      <c r="B2837" s="48" t="s">
        <v>68</v>
      </c>
      <c r="C2837" s="48" t="s">
        <v>46</v>
      </c>
      <c r="D2837" s="58">
        <v>67188</v>
      </c>
    </row>
    <row r="2838" spans="1:4" x14ac:dyDescent="0.25">
      <c r="A2838" s="49">
        <v>42956</v>
      </c>
      <c r="B2838" s="48" t="s">
        <v>47</v>
      </c>
      <c r="C2838" s="48" t="s">
        <v>46</v>
      </c>
      <c r="D2838" s="58">
        <v>24197</v>
      </c>
    </row>
    <row r="2839" spans="1:4" x14ac:dyDescent="0.25">
      <c r="A2839" s="49">
        <v>42614</v>
      </c>
      <c r="B2839" s="48" t="s">
        <v>53</v>
      </c>
      <c r="C2839" s="48" t="s">
        <v>52</v>
      </c>
      <c r="D2839" s="58">
        <v>26455</v>
      </c>
    </row>
    <row r="2840" spans="1:4" x14ac:dyDescent="0.25">
      <c r="A2840" s="49">
        <v>43025</v>
      </c>
      <c r="B2840" s="48" t="s">
        <v>49</v>
      </c>
      <c r="C2840" s="48" t="s">
        <v>43</v>
      </c>
      <c r="D2840" s="58">
        <v>65612</v>
      </c>
    </row>
    <row r="2841" spans="1:4" x14ac:dyDescent="0.25">
      <c r="A2841" s="49">
        <v>42834</v>
      </c>
      <c r="B2841" s="48" t="s">
        <v>67</v>
      </c>
      <c r="C2841" s="48" t="s">
        <v>52</v>
      </c>
      <c r="D2841" s="58">
        <v>54474</v>
      </c>
    </row>
    <row r="2842" spans="1:4" x14ac:dyDescent="0.25">
      <c r="A2842" s="49">
        <v>42740</v>
      </c>
      <c r="B2842" s="48" t="s">
        <v>56</v>
      </c>
      <c r="C2842" s="48" t="s">
        <v>43</v>
      </c>
      <c r="D2842" s="58">
        <v>26560</v>
      </c>
    </row>
    <row r="2843" spans="1:4" x14ac:dyDescent="0.25">
      <c r="A2843" s="49">
        <v>42559</v>
      </c>
      <c r="B2843" s="48" t="s">
        <v>61</v>
      </c>
      <c r="C2843" s="48" t="s">
        <v>52</v>
      </c>
      <c r="D2843" s="58">
        <v>28451</v>
      </c>
    </row>
    <row r="2844" spans="1:4" x14ac:dyDescent="0.25">
      <c r="A2844" s="49">
        <v>42939</v>
      </c>
      <c r="B2844" s="48" t="s">
        <v>55</v>
      </c>
      <c r="C2844" s="48" t="s">
        <v>52</v>
      </c>
      <c r="D2844" s="58">
        <v>49399</v>
      </c>
    </row>
    <row r="2845" spans="1:4" x14ac:dyDescent="0.25">
      <c r="A2845" s="49">
        <v>42724</v>
      </c>
      <c r="B2845" s="48" t="s">
        <v>68</v>
      </c>
      <c r="C2845" s="48" t="s">
        <v>50</v>
      </c>
      <c r="D2845" s="58">
        <v>27315</v>
      </c>
    </row>
    <row r="2846" spans="1:4" x14ac:dyDescent="0.25">
      <c r="A2846" s="49">
        <v>42636</v>
      </c>
      <c r="B2846" s="48" t="s">
        <v>60</v>
      </c>
      <c r="C2846" s="48" t="s">
        <v>50</v>
      </c>
      <c r="D2846" s="58">
        <v>28154</v>
      </c>
    </row>
    <row r="2847" spans="1:4" x14ac:dyDescent="0.25">
      <c r="A2847" s="49">
        <v>42799</v>
      </c>
      <c r="B2847" s="48" t="s">
        <v>57</v>
      </c>
      <c r="C2847" s="48" t="s">
        <v>52</v>
      </c>
      <c r="D2847" s="58">
        <v>88902</v>
      </c>
    </row>
    <row r="2848" spans="1:4" x14ac:dyDescent="0.25">
      <c r="A2848" s="49">
        <v>42821</v>
      </c>
      <c r="B2848" s="48" t="s">
        <v>63</v>
      </c>
      <c r="C2848" s="48" t="s">
        <v>43</v>
      </c>
      <c r="D2848" s="58">
        <v>171248</v>
      </c>
    </row>
    <row r="2849" spans="1:4" x14ac:dyDescent="0.25">
      <c r="A2849" s="49">
        <v>42642</v>
      </c>
      <c r="B2849" s="48" t="s">
        <v>59</v>
      </c>
      <c r="C2849" s="48" t="s">
        <v>52</v>
      </c>
      <c r="D2849" s="58">
        <v>113290</v>
      </c>
    </row>
    <row r="2850" spans="1:4" x14ac:dyDescent="0.25">
      <c r="A2850" s="49">
        <v>42969</v>
      </c>
      <c r="B2850" s="48" t="s">
        <v>65</v>
      </c>
      <c r="C2850" s="48" t="s">
        <v>52</v>
      </c>
      <c r="D2850" s="58">
        <v>125316</v>
      </c>
    </row>
    <row r="2851" spans="1:4" x14ac:dyDescent="0.25">
      <c r="A2851" s="49">
        <v>42558</v>
      </c>
      <c r="B2851" s="48" t="s">
        <v>56</v>
      </c>
      <c r="C2851" s="48" t="s">
        <v>50</v>
      </c>
      <c r="D2851" s="58">
        <v>31788</v>
      </c>
    </row>
    <row r="2852" spans="1:4" x14ac:dyDescent="0.25">
      <c r="A2852" s="49">
        <v>42649</v>
      </c>
      <c r="B2852" s="48" t="s">
        <v>56</v>
      </c>
      <c r="C2852" s="48" t="s">
        <v>43</v>
      </c>
      <c r="D2852" s="58">
        <v>118692</v>
      </c>
    </row>
    <row r="2853" spans="1:4" x14ac:dyDescent="0.25">
      <c r="A2853" s="49">
        <v>42861</v>
      </c>
      <c r="B2853" s="48" t="s">
        <v>51</v>
      </c>
      <c r="C2853" s="48" t="s">
        <v>46</v>
      </c>
      <c r="D2853" s="58">
        <v>20900</v>
      </c>
    </row>
    <row r="2854" spans="1:4" x14ac:dyDescent="0.25">
      <c r="A2854" s="49">
        <v>42686</v>
      </c>
      <c r="B2854" s="48" t="s">
        <v>55</v>
      </c>
      <c r="C2854" s="48" t="s">
        <v>43</v>
      </c>
      <c r="D2854" s="58">
        <v>91740</v>
      </c>
    </row>
    <row r="2855" spans="1:4" x14ac:dyDescent="0.25">
      <c r="A2855" s="49">
        <v>42464</v>
      </c>
      <c r="B2855" s="48" t="s">
        <v>60</v>
      </c>
      <c r="C2855" s="48" t="s">
        <v>43</v>
      </c>
      <c r="D2855" s="58">
        <v>38823</v>
      </c>
    </row>
    <row r="2856" spans="1:4" x14ac:dyDescent="0.25">
      <c r="A2856" s="49">
        <v>42375</v>
      </c>
      <c r="B2856" s="48" t="s">
        <v>55</v>
      </c>
      <c r="C2856" s="48" t="s">
        <v>50</v>
      </c>
      <c r="D2856" s="58">
        <v>23940</v>
      </c>
    </row>
    <row r="2857" spans="1:4" x14ac:dyDescent="0.25">
      <c r="A2857" s="49">
        <v>42861</v>
      </c>
      <c r="B2857" s="48" t="s">
        <v>51</v>
      </c>
      <c r="C2857" s="48" t="s">
        <v>52</v>
      </c>
      <c r="D2857" s="58">
        <v>55325</v>
      </c>
    </row>
    <row r="2858" spans="1:4" x14ac:dyDescent="0.25">
      <c r="A2858" s="49">
        <v>42464</v>
      </c>
      <c r="B2858" s="48" t="s">
        <v>64</v>
      </c>
      <c r="C2858" s="48" t="s">
        <v>52</v>
      </c>
      <c r="D2858" s="58">
        <v>36652</v>
      </c>
    </row>
    <row r="2859" spans="1:4" x14ac:dyDescent="0.25">
      <c r="A2859" s="49">
        <v>42679</v>
      </c>
      <c r="B2859" s="48" t="s">
        <v>58</v>
      </c>
      <c r="C2859" s="48" t="s">
        <v>46</v>
      </c>
      <c r="D2859" s="58">
        <v>22944</v>
      </c>
    </row>
    <row r="2860" spans="1:4" x14ac:dyDescent="0.25">
      <c r="A2860" s="49">
        <v>42413</v>
      </c>
      <c r="B2860" s="48" t="s">
        <v>67</v>
      </c>
      <c r="C2860" s="48" t="s">
        <v>46</v>
      </c>
      <c r="D2860" s="58">
        <v>70366</v>
      </c>
    </row>
    <row r="2861" spans="1:4" x14ac:dyDescent="0.25">
      <c r="A2861" s="49">
        <v>42377</v>
      </c>
      <c r="B2861" s="48" t="s">
        <v>60</v>
      </c>
      <c r="C2861" s="48" t="s">
        <v>46</v>
      </c>
      <c r="D2861" s="58">
        <v>22835</v>
      </c>
    </row>
    <row r="2862" spans="1:4" x14ac:dyDescent="0.25">
      <c r="A2862" s="49">
        <v>43011</v>
      </c>
      <c r="B2862" s="48" t="s">
        <v>45</v>
      </c>
      <c r="C2862" s="48" t="s">
        <v>46</v>
      </c>
      <c r="D2862" s="58">
        <v>35743</v>
      </c>
    </row>
    <row r="2863" spans="1:4" x14ac:dyDescent="0.25">
      <c r="A2863" s="49">
        <v>42735</v>
      </c>
      <c r="B2863" s="48" t="s">
        <v>60</v>
      </c>
      <c r="C2863" s="48" t="s">
        <v>52</v>
      </c>
      <c r="D2863" s="58">
        <v>21814</v>
      </c>
    </row>
    <row r="2864" spans="1:4" x14ac:dyDescent="0.25">
      <c r="A2864" s="49">
        <v>42910</v>
      </c>
      <c r="B2864" s="48" t="s">
        <v>53</v>
      </c>
      <c r="C2864" s="48" t="s">
        <v>43</v>
      </c>
      <c r="D2864" s="58">
        <v>26789</v>
      </c>
    </row>
    <row r="2865" spans="1:4" x14ac:dyDescent="0.25">
      <c r="A2865" s="49">
        <v>42670</v>
      </c>
      <c r="B2865" s="48" t="s">
        <v>55</v>
      </c>
      <c r="C2865" s="48" t="s">
        <v>43</v>
      </c>
      <c r="D2865" s="58">
        <v>42849</v>
      </c>
    </row>
    <row r="2866" spans="1:4" x14ac:dyDescent="0.25">
      <c r="A2866" s="49">
        <v>42755</v>
      </c>
      <c r="B2866" s="48" t="s">
        <v>48</v>
      </c>
      <c r="C2866" s="48" t="s">
        <v>52</v>
      </c>
      <c r="D2866" s="58">
        <v>110478</v>
      </c>
    </row>
    <row r="2867" spans="1:4" x14ac:dyDescent="0.25">
      <c r="A2867" s="49">
        <v>42571</v>
      </c>
      <c r="B2867" s="48" t="s">
        <v>47</v>
      </c>
      <c r="C2867" s="48" t="s">
        <v>46</v>
      </c>
      <c r="D2867" s="58">
        <v>37426</v>
      </c>
    </row>
    <row r="2868" spans="1:4" x14ac:dyDescent="0.25">
      <c r="A2868" s="49">
        <v>42767</v>
      </c>
      <c r="B2868" s="48" t="s">
        <v>61</v>
      </c>
      <c r="C2868" s="48" t="s">
        <v>46</v>
      </c>
      <c r="D2868" s="58">
        <v>77956</v>
      </c>
    </row>
    <row r="2869" spans="1:4" x14ac:dyDescent="0.25">
      <c r="A2869" s="49">
        <v>42924</v>
      </c>
      <c r="B2869" s="48" t="s">
        <v>63</v>
      </c>
      <c r="C2869" s="48" t="s">
        <v>46</v>
      </c>
      <c r="D2869" s="58">
        <v>58838</v>
      </c>
    </row>
    <row r="2870" spans="1:4" x14ac:dyDescent="0.25">
      <c r="A2870" s="49">
        <v>42835</v>
      </c>
      <c r="B2870" s="48" t="s">
        <v>60</v>
      </c>
      <c r="C2870" s="48" t="s">
        <v>50</v>
      </c>
      <c r="D2870" s="58">
        <v>61612</v>
      </c>
    </row>
    <row r="2871" spans="1:4" x14ac:dyDescent="0.25">
      <c r="A2871" s="49">
        <v>42813</v>
      </c>
      <c r="B2871" s="48" t="s">
        <v>60</v>
      </c>
      <c r="C2871" s="48" t="s">
        <v>46</v>
      </c>
      <c r="D2871" s="58">
        <v>137324</v>
      </c>
    </row>
    <row r="2872" spans="1:4" x14ac:dyDescent="0.25">
      <c r="A2872" s="49">
        <v>42370</v>
      </c>
      <c r="B2872" s="48" t="s">
        <v>61</v>
      </c>
      <c r="C2872" s="48" t="s">
        <v>46</v>
      </c>
      <c r="D2872" s="58">
        <v>31970</v>
      </c>
    </row>
    <row r="2873" spans="1:4" x14ac:dyDescent="0.25">
      <c r="A2873" s="49">
        <v>42867</v>
      </c>
      <c r="B2873" s="48" t="s">
        <v>57</v>
      </c>
      <c r="C2873" s="48" t="s">
        <v>46</v>
      </c>
      <c r="D2873" s="58">
        <v>30868</v>
      </c>
    </row>
    <row r="2874" spans="1:4" x14ac:dyDescent="0.25">
      <c r="A2874" s="49">
        <v>42665</v>
      </c>
      <c r="B2874" s="48" t="s">
        <v>61</v>
      </c>
      <c r="C2874" s="48" t="s">
        <v>52</v>
      </c>
      <c r="D2874" s="58">
        <v>77810</v>
      </c>
    </row>
    <row r="2875" spans="1:4" x14ac:dyDescent="0.25">
      <c r="A2875" s="49">
        <v>42440</v>
      </c>
      <c r="B2875" s="48" t="s">
        <v>56</v>
      </c>
      <c r="C2875" s="48" t="s">
        <v>43</v>
      </c>
      <c r="D2875" s="58">
        <v>16555</v>
      </c>
    </row>
    <row r="2876" spans="1:4" x14ac:dyDescent="0.25">
      <c r="A2876" s="49">
        <v>42965</v>
      </c>
      <c r="B2876" s="48" t="s">
        <v>53</v>
      </c>
      <c r="C2876" s="48" t="s">
        <v>43</v>
      </c>
      <c r="D2876" s="58">
        <v>101154</v>
      </c>
    </row>
    <row r="2877" spans="1:4" x14ac:dyDescent="0.25">
      <c r="A2877" s="49">
        <v>42960</v>
      </c>
      <c r="B2877" s="48" t="s">
        <v>57</v>
      </c>
      <c r="C2877" s="48" t="s">
        <v>43</v>
      </c>
      <c r="D2877" s="58">
        <v>54557</v>
      </c>
    </row>
    <row r="2878" spans="1:4" x14ac:dyDescent="0.25">
      <c r="A2878" s="49">
        <v>43036</v>
      </c>
      <c r="B2878" s="48" t="s">
        <v>47</v>
      </c>
      <c r="C2878" s="48" t="s">
        <v>43</v>
      </c>
      <c r="D2878" s="58">
        <v>98236</v>
      </c>
    </row>
    <row r="2879" spans="1:4" x14ac:dyDescent="0.25">
      <c r="A2879" s="49">
        <v>42665</v>
      </c>
      <c r="B2879" s="48" t="s">
        <v>61</v>
      </c>
      <c r="C2879" s="48" t="s">
        <v>50</v>
      </c>
      <c r="D2879" s="58">
        <v>55266</v>
      </c>
    </row>
    <row r="2880" spans="1:4" x14ac:dyDescent="0.25">
      <c r="A2880" s="49">
        <v>42847</v>
      </c>
      <c r="B2880" s="48" t="s">
        <v>68</v>
      </c>
      <c r="C2880" s="48" t="s">
        <v>50</v>
      </c>
      <c r="D2880" s="58">
        <v>39122</v>
      </c>
    </row>
    <row r="2881" spans="1:4" x14ac:dyDescent="0.25">
      <c r="A2881" s="49">
        <v>42920</v>
      </c>
      <c r="B2881" s="48" t="s">
        <v>47</v>
      </c>
      <c r="C2881" s="48" t="s">
        <v>46</v>
      </c>
      <c r="D2881" s="58">
        <v>70546</v>
      </c>
    </row>
    <row r="2882" spans="1:4" x14ac:dyDescent="0.25">
      <c r="A2882" s="49">
        <v>42804</v>
      </c>
      <c r="B2882" s="48" t="s">
        <v>60</v>
      </c>
      <c r="C2882" s="48" t="s">
        <v>50</v>
      </c>
      <c r="D2882" s="58">
        <v>58038</v>
      </c>
    </row>
    <row r="2883" spans="1:4" x14ac:dyDescent="0.25">
      <c r="A2883" s="49">
        <v>42424</v>
      </c>
      <c r="B2883" s="48" t="s">
        <v>54</v>
      </c>
      <c r="C2883" s="48" t="s">
        <v>50</v>
      </c>
      <c r="D2883" s="58">
        <v>62454</v>
      </c>
    </row>
    <row r="2884" spans="1:4" x14ac:dyDescent="0.25">
      <c r="A2884" s="49">
        <v>42923</v>
      </c>
      <c r="B2884" s="48" t="s">
        <v>57</v>
      </c>
      <c r="C2884" s="48" t="s">
        <v>46</v>
      </c>
      <c r="D2884" s="58">
        <v>32535</v>
      </c>
    </row>
    <row r="2885" spans="1:4" x14ac:dyDescent="0.25">
      <c r="A2885" s="49">
        <v>42885</v>
      </c>
      <c r="B2885" s="48" t="s">
        <v>57</v>
      </c>
      <c r="C2885" s="48" t="s">
        <v>52</v>
      </c>
      <c r="D2885" s="58">
        <v>47709</v>
      </c>
    </row>
    <row r="2886" spans="1:4" x14ac:dyDescent="0.25">
      <c r="A2886" s="49">
        <v>42478</v>
      </c>
      <c r="B2886" s="48" t="s">
        <v>51</v>
      </c>
      <c r="C2886" s="48" t="s">
        <v>50</v>
      </c>
      <c r="D2886" s="58">
        <v>66074</v>
      </c>
    </row>
    <row r="2887" spans="1:4" x14ac:dyDescent="0.25">
      <c r="A2887" s="49">
        <v>42736</v>
      </c>
      <c r="B2887" s="48" t="s">
        <v>47</v>
      </c>
      <c r="C2887" s="48" t="s">
        <v>50</v>
      </c>
      <c r="D2887" s="58">
        <v>57072</v>
      </c>
    </row>
    <row r="2888" spans="1:4" x14ac:dyDescent="0.25">
      <c r="A2888" s="49">
        <v>42976</v>
      </c>
      <c r="B2888" s="48" t="s">
        <v>58</v>
      </c>
      <c r="C2888" s="48" t="s">
        <v>50</v>
      </c>
      <c r="D2888" s="58">
        <v>52816</v>
      </c>
    </row>
    <row r="2889" spans="1:4" x14ac:dyDescent="0.25">
      <c r="A2889" s="49">
        <v>43028</v>
      </c>
      <c r="B2889" s="48" t="s">
        <v>63</v>
      </c>
      <c r="C2889" s="48" t="s">
        <v>43</v>
      </c>
      <c r="D2889" s="58">
        <v>42086</v>
      </c>
    </row>
    <row r="2890" spans="1:4" x14ac:dyDescent="0.25">
      <c r="A2890" s="49">
        <v>42525</v>
      </c>
      <c r="B2890" s="48" t="s">
        <v>61</v>
      </c>
      <c r="C2890" s="48" t="s">
        <v>43</v>
      </c>
      <c r="D2890" s="58">
        <v>28653</v>
      </c>
    </row>
    <row r="2891" spans="1:4" x14ac:dyDescent="0.25">
      <c r="A2891" s="49">
        <v>43000</v>
      </c>
      <c r="B2891" s="48" t="s">
        <v>57</v>
      </c>
      <c r="C2891" s="48" t="s">
        <v>50</v>
      </c>
      <c r="D2891" s="58">
        <v>60634</v>
      </c>
    </row>
    <row r="2892" spans="1:4" x14ac:dyDescent="0.25">
      <c r="A2892" s="49">
        <v>42865</v>
      </c>
      <c r="B2892" s="48" t="s">
        <v>44</v>
      </c>
      <c r="C2892" s="48" t="s">
        <v>52</v>
      </c>
      <c r="D2892" s="58">
        <v>32961</v>
      </c>
    </row>
    <row r="2893" spans="1:4" x14ac:dyDescent="0.25">
      <c r="A2893" s="49">
        <v>42414</v>
      </c>
      <c r="B2893" s="48" t="s">
        <v>62</v>
      </c>
      <c r="C2893" s="48" t="s">
        <v>43</v>
      </c>
      <c r="D2893" s="58">
        <v>36804</v>
      </c>
    </row>
    <row r="2894" spans="1:4" x14ac:dyDescent="0.25">
      <c r="A2894" s="49">
        <v>42663</v>
      </c>
      <c r="B2894" s="48" t="s">
        <v>55</v>
      </c>
      <c r="C2894" s="48" t="s">
        <v>50</v>
      </c>
      <c r="D2894" s="58">
        <v>28843</v>
      </c>
    </row>
    <row r="2895" spans="1:4" x14ac:dyDescent="0.25">
      <c r="A2895" s="49">
        <v>43027</v>
      </c>
      <c r="B2895" s="48" t="s">
        <v>62</v>
      </c>
      <c r="C2895" s="48" t="s">
        <v>50</v>
      </c>
      <c r="D2895" s="58">
        <v>46038</v>
      </c>
    </row>
    <row r="2896" spans="1:4" x14ac:dyDescent="0.25">
      <c r="A2896" s="49">
        <v>42497</v>
      </c>
      <c r="B2896" s="48" t="s">
        <v>53</v>
      </c>
      <c r="C2896" s="48" t="s">
        <v>50</v>
      </c>
      <c r="D2896" s="58">
        <v>53880</v>
      </c>
    </row>
    <row r="2897" spans="1:4" x14ac:dyDescent="0.25">
      <c r="A2897" s="49">
        <v>42924</v>
      </c>
      <c r="B2897" s="48" t="s">
        <v>58</v>
      </c>
      <c r="C2897" s="48" t="s">
        <v>46</v>
      </c>
      <c r="D2897" s="58">
        <v>105504</v>
      </c>
    </row>
    <row r="2898" spans="1:4" x14ac:dyDescent="0.25">
      <c r="A2898" s="49">
        <v>43077</v>
      </c>
      <c r="B2898" s="48" t="s">
        <v>56</v>
      </c>
      <c r="C2898" s="48" t="s">
        <v>43</v>
      </c>
      <c r="D2898" s="58">
        <v>52109</v>
      </c>
    </row>
    <row r="2899" spans="1:4" x14ac:dyDescent="0.25">
      <c r="A2899" s="49">
        <v>43063</v>
      </c>
      <c r="B2899" s="48" t="s">
        <v>44</v>
      </c>
      <c r="C2899" s="48" t="s">
        <v>50</v>
      </c>
      <c r="D2899" s="58">
        <v>56744</v>
      </c>
    </row>
    <row r="2900" spans="1:4" x14ac:dyDescent="0.25">
      <c r="A2900" s="49">
        <v>42791</v>
      </c>
      <c r="B2900" s="48" t="s">
        <v>56</v>
      </c>
      <c r="C2900" s="48" t="s">
        <v>43</v>
      </c>
      <c r="D2900" s="58">
        <v>107114</v>
      </c>
    </row>
    <row r="2901" spans="1:4" x14ac:dyDescent="0.25">
      <c r="A2901" s="49">
        <v>42936</v>
      </c>
      <c r="B2901" s="48" t="s">
        <v>53</v>
      </c>
      <c r="C2901" s="48" t="s">
        <v>43</v>
      </c>
      <c r="D2901" s="58">
        <v>103984</v>
      </c>
    </row>
    <row r="2902" spans="1:4" x14ac:dyDescent="0.25">
      <c r="A2902" s="49">
        <v>42528</v>
      </c>
      <c r="B2902" s="48" t="s">
        <v>65</v>
      </c>
      <c r="C2902" s="48" t="s">
        <v>50</v>
      </c>
      <c r="D2902" s="58">
        <v>23930</v>
      </c>
    </row>
    <row r="2903" spans="1:4" x14ac:dyDescent="0.25">
      <c r="A2903" s="49">
        <v>42897</v>
      </c>
      <c r="B2903" s="48" t="s">
        <v>56</v>
      </c>
      <c r="C2903" s="48" t="s">
        <v>52</v>
      </c>
      <c r="D2903" s="58">
        <v>79200</v>
      </c>
    </row>
    <row r="2904" spans="1:4" x14ac:dyDescent="0.25">
      <c r="A2904" s="49">
        <v>42406</v>
      </c>
      <c r="B2904" s="48" t="s">
        <v>63</v>
      </c>
      <c r="C2904" s="48" t="s">
        <v>46</v>
      </c>
      <c r="D2904" s="58">
        <v>44642</v>
      </c>
    </row>
    <row r="2905" spans="1:4" x14ac:dyDescent="0.25">
      <c r="A2905" s="49">
        <v>42514</v>
      </c>
      <c r="B2905" s="48" t="s">
        <v>56</v>
      </c>
      <c r="C2905" s="48" t="s">
        <v>50</v>
      </c>
      <c r="D2905" s="58">
        <v>17714</v>
      </c>
    </row>
    <row r="2906" spans="1:4" x14ac:dyDescent="0.25">
      <c r="A2906" s="49">
        <v>42540</v>
      </c>
      <c r="B2906" s="48" t="s">
        <v>59</v>
      </c>
      <c r="C2906" s="48" t="s">
        <v>46</v>
      </c>
      <c r="D2906" s="58">
        <v>19937</v>
      </c>
    </row>
    <row r="2907" spans="1:4" x14ac:dyDescent="0.25">
      <c r="A2907" s="49">
        <v>42389</v>
      </c>
      <c r="B2907" s="48" t="s">
        <v>62</v>
      </c>
      <c r="C2907" s="48" t="s">
        <v>46</v>
      </c>
      <c r="D2907" s="58">
        <v>23286</v>
      </c>
    </row>
    <row r="2908" spans="1:4" x14ac:dyDescent="0.25">
      <c r="A2908" s="49">
        <v>42530</v>
      </c>
      <c r="B2908" s="48" t="s">
        <v>62</v>
      </c>
      <c r="C2908" s="48" t="s">
        <v>46</v>
      </c>
      <c r="D2908" s="58">
        <v>74532</v>
      </c>
    </row>
    <row r="2909" spans="1:4" x14ac:dyDescent="0.25">
      <c r="A2909" s="49">
        <v>42474</v>
      </c>
      <c r="B2909" s="48" t="s">
        <v>45</v>
      </c>
      <c r="C2909" s="48" t="s">
        <v>52</v>
      </c>
      <c r="D2909" s="58">
        <v>45882</v>
      </c>
    </row>
    <row r="2910" spans="1:4" x14ac:dyDescent="0.25">
      <c r="A2910" s="49">
        <v>42511</v>
      </c>
      <c r="B2910" s="48" t="s">
        <v>58</v>
      </c>
      <c r="C2910" s="48" t="s">
        <v>43</v>
      </c>
      <c r="D2910" s="58">
        <v>37373</v>
      </c>
    </row>
    <row r="2911" spans="1:4" x14ac:dyDescent="0.25">
      <c r="A2911" s="49">
        <v>43046</v>
      </c>
      <c r="B2911" s="48" t="s">
        <v>61</v>
      </c>
      <c r="C2911" s="48" t="s">
        <v>50</v>
      </c>
      <c r="D2911" s="58">
        <v>81280</v>
      </c>
    </row>
    <row r="2912" spans="1:4" x14ac:dyDescent="0.25">
      <c r="A2912" s="49">
        <v>43065</v>
      </c>
      <c r="B2912" s="48" t="s">
        <v>48</v>
      </c>
      <c r="C2912" s="48" t="s">
        <v>46</v>
      </c>
      <c r="D2912" s="58">
        <v>72752</v>
      </c>
    </row>
    <row r="2913" spans="1:4" x14ac:dyDescent="0.25">
      <c r="A2913" s="49">
        <v>42746</v>
      </c>
      <c r="B2913" s="48" t="s">
        <v>51</v>
      </c>
      <c r="C2913" s="48" t="s">
        <v>43</v>
      </c>
      <c r="D2913" s="58">
        <v>19332</v>
      </c>
    </row>
    <row r="2914" spans="1:4" x14ac:dyDescent="0.25">
      <c r="A2914" s="49">
        <v>42896</v>
      </c>
      <c r="B2914" s="48" t="s">
        <v>59</v>
      </c>
      <c r="C2914" s="48" t="s">
        <v>50</v>
      </c>
      <c r="D2914" s="58">
        <v>40366</v>
      </c>
    </row>
    <row r="2915" spans="1:4" x14ac:dyDescent="0.25">
      <c r="A2915" s="49">
        <v>42889</v>
      </c>
      <c r="B2915" s="48" t="s">
        <v>58</v>
      </c>
      <c r="C2915" s="48" t="s">
        <v>46</v>
      </c>
      <c r="D2915" s="58">
        <v>18866</v>
      </c>
    </row>
    <row r="2916" spans="1:4" x14ac:dyDescent="0.25">
      <c r="A2916" s="49">
        <v>42478</v>
      </c>
      <c r="B2916" s="48" t="s">
        <v>57</v>
      </c>
      <c r="C2916" s="48" t="s">
        <v>50</v>
      </c>
      <c r="D2916" s="58">
        <v>67408</v>
      </c>
    </row>
    <row r="2917" spans="1:4" x14ac:dyDescent="0.25">
      <c r="A2917" s="49">
        <v>42897</v>
      </c>
      <c r="B2917" s="48" t="s">
        <v>62</v>
      </c>
      <c r="C2917" s="48" t="s">
        <v>52</v>
      </c>
      <c r="D2917" s="58">
        <v>82646</v>
      </c>
    </row>
    <row r="2918" spans="1:4" x14ac:dyDescent="0.25">
      <c r="A2918" s="49">
        <v>42498</v>
      </c>
      <c r="B2918" s="48" t="s">
        <v>54</v>
      </c>
      <c r="C2918" s="48" t="s">
        <v>46</v>
      </c>
      <c r="D2918" s="58">
        <v>23883</v>
      </c>
    </row>
    <row r="2919" spans="1:4" x14ac:dyDescent="0.25">
      <c r="A2919" s="49">
        <v>43092</v>
      </c>
      <c r="B2919" s="48" t="s">
        <v>51</v>
      </c>
      <c r="C2919" s="48" t="s">
        <v>46</v>
      </c>
      <c r="D2919" s="58">
        <v>32086</v>
      </c>
    </row>
    <row r="2920" spans="1:4" x14ac:dyDescent="0.25">
      <c r="A2920" s="49">
        <v>43068</v>
      </c>
      <c r="B2920" s="48" t="s">
        <v>57</v>
      </c>
      <c r="C2920" s="48" t="s">
        <v>50</v>
      </c>
      <c r="D2920" s="58">
        <v>39924</v>
      </c>
    </row>
    <row r="2921" spans="1:4" x14ac:dyDescent="0.25">
      <c r="A2921" s="49">
        <v>42449</v>
      </c>
      <c r="B2921" s="48" t="s">
        <v>67</v>
      </c>
      <c r="C2921" s="48" t="s">
        <v>50</v>
      </c>
      <c r="D2921" s="58">
        <v>79128</v>
      </c>
    </row>
    <row r="2922" spans="1:4" x14ac:dyDescent="0.25">
      <c r="A2922" s="49">
        <v>42944</v>
      </c>
      <c r="B2922" s="48" t="s">
        <v>47</v>
      </c>
      <c r="C2922" s="48" t="s">
        <v>43</v>
      </c>
      <c r="D2922" s="58">
        <v>22265</v>
      </c>
    </row>
    <row r="2923" spans="1:4" x14ac:dyDescent="0.25">
      <c r="A2923" s="49">
        <v>43066</v>
      </c>
      <c r="B2923" s="48" t="s">
        <v>58</v>
      </c>
      <c r="C2923" s="48" t="s">
        <v>50</v>
      </c>
      <c r="D2923" s="58">
        <v>29806</v>
      </c>
    </row>
    <row r="2924" spans="1:4" x14ac:dyDescent="0.25">
      <c r="A2924" s="49">
        <v>42876</v>
      </c>
      <c r="B2924" s="48" t="s">
        <v>63</v>
      </c>
      <c r="C2924" s="48" t="s">
        <v>52</v>
      </c>
      <c r="D2924" s="58">
        <v>28416</v>
      </c>
    </row>
    <row r="2925" spans="1:4" x14ac:dyDescent="0.25">
      <c r="A2925" s="49">
        <v>42904</v>
      </c>
      <c r="B2925" s="48" t="s">
        <v>60</v>
      </c>
      <c r="C2925" s="48" t="s">
        <v>50</v>
      </c>
      <c r="D2925" s="58">
        <v>63586</v>
      </c>
    </row>
    <row r="2926" spans="1:4" x14ac:dyDescent="0.25">
      <c r="A2926" s="49">
        <v>42788</v>
      </c>
      <c r="B2926" s="48" t="s">
        <v>56</v>
      </c>
      <c r="C2926" s="48" t="s">
        <v>50</v>
      </c>
      <c r="D2926" s="58">
        <v>59112</v>
      </c>
    </row>
    <row r="2927" spans="1:4" x14ac:dyDescent="0.25">
      <c r="A2927" s="49">
        <v>42699</v>
      </c>
      <c r="B2927" s="48" t="s">
        <v>66</v>
      </c>
      <c r="C2927" s="48" t="s">
        <v>50</v>
      </c>
      <c r="D2927" s="58">
        <v>67984</v>
      </c>
    </row>
    <row r="2928" spans="1:4" x14ac:dyDescent="0.25">
      <c r="A2928" s="49">
        <v>43085</v>
      </c>
      <c r="B2928" s="48" t="s">
        <v>56</v>
      </c>
      <c r="C2928" s="48" t="s">
        <v>43</v>
      </c>
      <c r="D2928" s="58">
        <v>82706</v>
      </c>
    </row>
    <row r="2929" spans="1:4" x14ac:dyDescent="0.25">
      <c r="A2929" s="49">
        <v>42760</v>
      </c>
      <c r="B2929" s="48" t="s">
        <v>48</v>
      </c>
      <c r="C2929" s="48" t="s">
        <v>46</v>
      </c>
      <c r="D2929" s="58">
        <v>60422</v>
      </c>
    </row>
    <row r="2930" spans="1:4" x14ac:dyDescent="0.25">
      <c r="A2930" s="49">
        <v>43029</v>
      </c>
      <c r="B2930" s="48" t="s">
        <v>55</v>
      </c>
      <c r="C2930" s="48" t="s">
        <v>43</v>
      </c>
      <c r="D2930" s="58">
        <v>33156</v>
      </c>
    </row>
    <row r="2931" spans="1:4" x14ac:dyDescent="0.25">
      <c r="A2931" s="49">
        <v>42659</v>
      </c>
      <c r="B2931" s="48" t="s">
        <v>66</v>
      </c>
      <c r="C2931" s="48" t="s">
        <v>46</v>
      </c>
      <c r="D2931" s="58">
        <v>28952</v>
      </c>
    </row>
    <row r="2932" spans="1:4" x14ac:dyDescent="0.25">
      <c r="A2932" s="49">
        <v>43007</v>
      </c>
      <c r="B2932" s="48" t="s">
        <v>44</v>
      </c>
      <c r="C2932" s="48" t="s">
        <v>46</v>
      </c>
      <c r="D2932" s="58">
        <v>26217</v>
      </c>
    </row>
    <row r="2933" spans="1:4" x14ac:dyDescent="0.25">
      <c r="A2933" s="49">
        <v>43043</v>
      </c>
      <c r="B2933" s="48" t="s">
        <v>47</v>
      </c>
      <c r="C2933" s="48" t="s">
        <v>52</v>
      </c>
      <c r="D2933" s="58">
        <v>60592</v>
      </c>
    </row>
    <row r="2934" spans="1:4" x14ac:dyDescent="0.25">
      <c r="A2934" s="49">
        <v>42951</v>
      </c>
      <c r="B2934" s="48" t="s">
        <v>56</v>
      </c>
      <c r="C2934" s="48" t="s">
        <v>50</v>
      </c>
      <c r="D2934" s="58">
        <v>129840</v>
      </c>
    </row>
    <row r="2935" spans="1:4" x14ac:dyDescent="0.25">
      <c r="A2935" s="49">
        <v>42504</v>
      </c>
      <c r="B2935" s="48" t="s">
        <v>56</v>
      </c>
      <c r="C2935" s="48" t="s">
        <v>43</v>
      </c>
      <c r="D2935" s="58">
        <v>49336</v>
      </c>
    </row>
    <row r="2936" spans="1:4" x14ac:dyDescent="0.25">
      <c r="A2936" s="49">
        <v>42698</v>
      </c>
      <c r="B2936" s="48" t="s">
        <v>54</v>
      </c>
      <c r="C2936" s="48" t="s">
        <v>43</v>
      </c>
      <c r="D2936" s="58">
        <v>107817</v>
      </c>
    </row>
    <row r="2937" spans="1:4" x14ac:dyDescent="0.25">
      <c r="A2937" s="49">
        <v>42632</v>
      </c>
      <c r="B2937" s="48" t="s">
        <v>53</v>
      </c>
      <c r="C2937" s="48" t="s">
        <v>46</v>
      </c>
      <c r="D2937" s="58">
        <v>58240</v>
      </c>
    </row>
    <row r="2938" spans="1:4" x14ac:dyDescent="0.25">
      <c r="A2938" s="49">
        <v>43049</v>
      </c>
      <c r="B2938" s="48" t="s">
        <v>47</v>
      </c>
      <c r="C2938" s="48" t="s">
        <v>46</v>
      </c>
      <c r="D2938" s="58">
        <v>21527</v>
      </c>
    </row>
    <row r="2939" spans="1:4" x14ac:dyDescent="0.25">
      <c r="A2939" s="49">
        <v>42978</v>
      </c>
      <c r="B2939" s="48" t="s">
        <v>54</v>
      </c>
      <c r="C2939" s="48" t="s">
        <v>52</v>
      </c>
      <c r="D2939" s="58">
        <v>121660</v>
      </c>
    </row>
    <row r="2940" spans="1:4" x14ac:dyDescent="0.25">
      <c r="A2940" s="49">
        <v>42570</v>
      </c>
      <c r="B2940" s="48" t="s">
        <v>57</v>
      </c>
      <c r="C2940" s="48" t="s">
        <v>50</v>
      </c>
      <c r="D2940" s="58">
        <v>32316</v>
      </c>
    </row>
    <row r="2941" spans="1:4" x14ac:dyDescent="0.25">
      <c r="A2941" s="49">
        <v>42803</v>
      </c>
      <c r="B2941" s="48" t="s">
        <v>63</v>
      </c>
      <c r="C2941" s="48" t="s">
        <v>52</v>
      </c>
      <c r="D2941" s="58">
        <v>108020</v>
      </c>
    </row>
    <row r="2942" spans="1:4" x14ac:dyDescent="0.25">
      <c r="A2942" s="49">
        <v>42694</v>
      </c>
      <c r="B2942" s="48" t="s">
        <v>53</v>
      </c>
      <c r="C2942" s="48" t="s">
        <v>43</v>
      </c>
      <c r="D2942" s="58">
        <v>161565</v>
      </c>
    </row>
    <row r="2943" spans="1:4" x14ac:dyDescent="0.25">
      <c r="A2943" s="49">
        <v>42615</v>
      </c>
      <c r="B2943" s="48" t="s">
        <v>51</v>
      </c>
      <c r="C2943" s="48" t="s">
        <v>43</v>
      </c>
      <c r="D2943" s="58">
        <v>53678</v>
      </c>
    </row>
    <row r="2944" spans="1:4" x14ac:dyDescent="0.25">
      <c r="A2944" s="49">
        <v>42907</v>
      </c>
      <c r="B2944" s="48" t="s">
        <v>44</v>
      </c>
      <c r="C2944" s="48" t="s">
        <v>52</v>
      </c>
      <c r="D2944" s="58">
        <v>61676</v>
      </c>
    </row>
    <row r="2945" spans="1:4" x14ac:dyDescent="0.25">
      <c r="A2945" s="49">
        <v>42627</v>
      </c>
      <c r="B2945" s="48" t="s">
        <v>67</v>
      </c>
      <c r="C2945" s="48" t="s">
        <v>43</v>
      </c>
      <c r="D2945" s="58">
        <v>16373</v>
      </c>
    </row>
    <row r="2946" spans="1:4" x14ac:dyDescent="0.25">
      <c r="A2946" s="49">
        <v>43009</v>
      </c>
      <c r="B2946" s="48" t="s">
        <v>44</v>
      </c>
      <c r="C2946" s="48" t="s">
        <v>46</v>
      </c>
      <c r="D2946" s="58">
        <v>35385</v>
      </c>
    </row>
    <row r="2947" spans="1:4" x14ac:dyDescent="0.25">
      <c r="A2947" s="49">
        <v>42917</v>
      </c>
      <c r="B2947" s="48" t="s">
        <v>48</v>
      </c>
      <c r="C2947" s="48" t="s">
        <v>52</v>
      </c>
      <c r="D2947" s="58">
        <v>122110</v>
      </c>
    </row>
    <row r="2948" spans="1:4" x14ac:dyDescent="0.25">
      <c r="A2948" s="49">
        <v>42642</v>
      </c>
      <c r="B2948" s="48" t="s">
        <v>47</v>
      </c>
      <c r="C2948" s="48" t="s">
        <v>43</v>
      </c>
      <c r="D2948" s="58">
        <v>109868</v>
      </c>
    </row>
    <row r="2949" spans="1:4" x14ac:dyDescent="0.25">
      <c r="A2949" s="49">
        <v>42943</v>
      </c>
      <c r="B2949" s="48" t="s">
        <v>59</v>
      </c>
      <c r="C2949" s="48" t="s">
        <v>52</v>
      </c>
      <c r="D2949" s="58">
        <v>211032</v>
      </c>
    </row>
    <row r="2950" spans="1:4" x14ac:dyDescent="0.25">
      <c r="A2950" s="49">
        <v>42371</v>
      </c>
      <c r="B2950" s="48" t="s">
        <v>58</v>
      </c>
      <c r="C2950" s="48" t="s">
        <v>52</v>
      </c>
      <c r="D2950" s="58">
        <v>98978</v>
      </c>
    </row>
    <row r="2951" spans="1:4" x14ac:dyDescent="0.25">
      <c r="A2951" s="49">
        <v>43038</v>
      </c>
      <c r="B2951" s="48" t="s">
        <v>45</v>
      </c>
      <c r="C2951" s="48" t="s">
        <v>46</v>
      </c>
      <c r="D2951" s="58">
        <v>31663</v>
      </c>
    </row>
    <row r="2952" spans="1:4" x14ac:dyDescent="0.25">
      <c r="A2952" s="49">
        <v>43080</v>
      </c>
      <c r="B2952" s="48" t="s">
        <v>64</v>
      </c>
      <c r="C2952" s="48" t="s">
        <v>46</v>
      </c>
      <c r="D2952" s="58">
        <v>15171</v>
      </c>
    </row>
    <row r="2953" spans="1:4" x14ac:dyDescent="0.25">
      <c r="A2953" s="49">
        <v>42393</v>
      </c>
      <c r="B2953" s="48" t="s">
        <v>56</v>
      </c>
      <c r="C2953" s="48" t="s">
        <v>46</v>
      </c>
      <c r="D2953" s="58">
        <v>59226</v>
      </c>
    </row>
    <row r="2954" spans="1:4" x14ac:dyDescent="0.25">
      <c r="A2954" s="49">
        <v>42796</v>
      </c>
      <c r="B2954" s="48" t="s">
        <v>61</v>
      </c>
      <c r="C2954" s="48" t="s">
        <v>43</v>
      </c>
      <c r="D2954" s="58">
        <v>50144</v>
      </c>
    </row>
    <row r="2955" spans="1:4" x14ac:dyDescent="0.25">
      <c r="A2955" s="49">
        <v>42769</v>
      </c>
      <c r="B2955" s="48" t="s">
        <v>68</v>
      </c>
      <c r="C2955" s="48" t="s">
        <v>46</v>
      </c>
      <c r="D2955" s="58">
        <v>26506</v>
      </c>
    </row>
    <row r="2956" spans="1:4" x14ac:dyDescent="0.25">
      <c r="A2956" s="49">
        <v>42547</v>
      </c>
      <c r="B2956" s="48" t="s">
        <v>66</v>
      </c>
      <c r="C2956" s="48" t="s">
        <v>43</v>
      </c>
      <c r="D2956" s="58">
        <v>33470</v>
      </c>
    </row>
    <row r="2957" spans="1:4" x14ac:dyDescent="0.25">
      <c r="A2957" s="49">
        <v>43034</v>
      </c>
      <c r="B2957" s="48" t="s">
        <v>49</v>
      </c>
      <c r="C2957" s="48" t="s">
        <v>43</v>
      </c>
      <c r="D2957" s="58">
        <v>101036</v>
      </c>
    </row>
    <row r="2958" spans="1:4" x14ac:dyDescent="0.25">
      <c r="A2958" s="49">
        <v>42548</v>
      </c>
      <c r="B2958" s="48" t="s">
        <v>61</v>
      </c>
      <c r="C2958" s="48" t="s">
        <v>50</v>
      </c>
      <c r="D2958" s="58">
        <v>28822</v>
      </c>
    </row>
    <row r="2959" spans="1:4" x14ac:dyDescent="0.25">
      <c r="A2959" s="49">
        <v>42580</v>
      </c>
      <c r="B2959" s="48" t="s">
        <v>54</v>
      </c>
      <c r="C2959" s="48" t="s">
        <v>50</v>
      </c>
      <c r="D2959" s="58">
        <v>69098</v>
      </c>
    </row>
    <row r="2960" spans="1:4" x14ac:dyDescent="0.25">
      <c r="A2960" s="49">
        <v>42497</v>
      </c>
      <c r="B2960" s="48" t="s">
        <v>67</v>
      </c>
      <c r="C2960" s="48" t="s">
        <v>52</v>
      </c>
      <c r="D2960" s="58">
        <v>29766</v>
      </c>
    </row>
    <row r="2961" spans="1:4" x14ac:dyDescent="0.25">
      <c r="A2961" s="49">
        <v>42899</v>
      </c>
      <c r="B2961" s="48" t="s">
        <v>49</v>
      </c>
      <c r="C2961" s="48" t="s">
        <v>46</v>
      </c>
      <c r="D2961" s="58">
        <v>35024</v>
      </c>
    </row>
    <row r="2962" spans="1:4" x14ac:dyDescent="0.25">
      <c r="A2962" s="49">
        <v>42482</v>
      </c>
      <c r="B2962" s="48" t="s">
        <v>49</v>
      </c>
      <c r="C2962" s="48" t="s">
        <v>50</v>
      </c>
      <c r="D2962" s="58">
        <v>44286</v>
      </c>
    </row>
    <row r="2963" spans="1:4" x14ac:dyDescent="0.25">
      <c r="A2963" s="49">
        <v>42768</v>
      </c>
      <c r="B2963" s="48" t="s">
        <v>54</v>
      </c>
      <c r="C2963" s="48" t="s">
        <v>43</v>
      </c>
      <c r="D2963" s="58">
        <v>47634</v>
      </c>
    </row>
    <row r="2964" spans="1:4" x14ac:dyDescent="0.25">
      <c r="A2964" s="49">
        <v>42561</v>
      </c>
      <c r="B2964" s="48" t="s">
        <v>59</v>
      </c>
      <c r="C2964" s="48" t="s">
        <v>43</v>
      </c>
      <c r="D2964" s="58">
        <v>74368</v>
      </c>
    </row>
    <row r="2965" spans="1:4" x14ac:dyDescent="0.25">
      <c r="A2965" s="49">
        <v>43022</v>
      </c>
      <c r="B2965" s="48" t="s">
        <v>48</v>
      </c>
      <c r="C2965" s="48" t="s">
        <v>52</v>
      </c>
      <c r="D2965" s="58">
        <v>28516</v>
      </c>
    </row>
    <row r="2966" spans="1:4" x14ac:dyDescent="0.25">
      <c r="A2966" s="49">
        <v>42429</v>
      </c>
      <c r="B2966" s="48" t="s">
        <v>65</v>
      </c>
      <c r="C2966" s="48" t="s">
        <v>43</v>
      </c>
      <c r="D2966" s="58">
        <v>32779</v>
      </c>
    </row>
    <row r="2967" spans="1:4" x14ac:dyDescent="0.25">
      <c r="A2967" s="49">
        <v>42801</v>
      </c>
      <c r="B2967" s="48" t="s">
        <v>63</v>
      </c>
      <c r="C2967" s="48" t="s">
        <v>52</v>
      </c>
      <c r="D2967" s="58">
        <v>25951</v>
      </c>
    </row>
    <row r="2968" spans="1:4" x14ac:dyDescent="0.25">
      <c r="A2968" s="49">
        <v>42467</v>
      </c>
      <c r="B2968" s="48" t="s">
        <v>54</v>
      </c>
      <c r="C2968" s="48" t="s">
        <v>50</v>
      </c>
      <c r="D2968" s="58">
        <v>66400</v>
      </c>
    </row>
    <row r="2969" spans="1:4" x14ac:dyDescent="0.25">
      <c r="A2969" s="49">
        <v>43092</v>
      </c>
      <c r="B2969" s="48" t="s">
        <v>56</v>
      </c>
      <c r="C2969" s="48" t="s">
        <v>50</v>
      </c>
      <c r="D2969" s="58">
        <v>22738</v>
      </c>
    </row>
    <row r="2970" spans="1:4" x14ac:dyDescent="0.25">
      <c r="A2970" s="49">
        <v>42943</v>
      </c>
      <c r="B2970" s="48" t="s">
        <v>49</v>
      </c>
      <c r="C2970" s="48" t="s">
        <v>50</v>
      </c>
      <c r="D2970" s="58">
        <v>26024</v>
      </c>
    </row>
    <row r="2971" spans="1:4" x14ac:dyDescent="0.25">
      <c r="A2971" s="49">
        <v>42460</v>
      </c>
      <c r="B2971" s="48" t="s">
        <v>59</v>
      </c>
      <c r="C2971" s="48" t="s">
        <v>46</v>
      </c>
      <c r="D2971" s="58">
        <v>47552</v>
      </c>
    </row>
    <row r="2972" spans="1:4" x14ac:dyDescent="0.25">
      <c r="A2972" s="49">
        <v>42902</v>
      </c>
      <c r="B2972" s="48" t="s">
        <v>57</v>
      </c>
      <c r="C2972" s="48" t="s">
        <v>43</v>
      </c>
      <c r="D2972" s="58">
        <v>32900</v>
      </c>
    </row>
    <row r="2973" spans="1:4" x14ac:dyDescent="0.25">
      <c r="A2973" s="49">
        <v>43017</v>
      </c>
      <c r="B2973" s="48" t="s">
        <v>61</v>
      </c>
      <c r="C2973" s="48" t="s">
        <v>43</v>
      </c>
      <c r="D2973" s="58">
        <v>110745</v>
      </c>
    </row>
    <row r="2974" spans="1:4" x14ac:dyDescent="0.25">
      <c r="A2974" s="49">
        <v>42697</v>
      </c>
      <c r="B2974" s="48" t="s">
        <v>61</v>
      </c>
      <c r="C2974" s="48" t="s">
        <v>52</v>
      </c>
      <c r="D2974" s="58">
        <v>66776</v>
      </c>
    </row>
    <row r="2975" spans="1:4" x14ac:dyDescent="0.25">
      <c r="A2975" s="49">
        <v>42480</v>
      </c>
      <c r="B2975" s="48" t="s">
        <v>49</v>
      </c>
      <c r="C2975" s="48" t="s">
        <v>43</v>
      </c>
      <c r="D2975" s="58">
        <v>22395</v>
      </c>
    </row>
    <row r="2976" spans="1:4" x14ac:dyDescent="0.25">
      <c r="A2976" s="49">
        <v>42600</v>
      </c>
      <c r="B2976" s="48" t="s">
        <v>68</v>
      </c>
      <c r="C2976" s="48" t="s">
        <v>52</v>
      </c>
      <c r="D2976" s="58">
        <v>49550</v>
      </c>
    </row>
    <row r="2977" spans="1:4" x14ac:dyDescent="0.25">
      <c r="A2977" s="49">
        <v>42713</v>
      </c>
      <c r="B2977" s="48" t="s">
        <v>56</v>
      </c>
      <c r="C2977" s="48" t="s">
        <v>43</v>
      </c>
      <c r="D2977" s="58">
        <v>169412</v>
      </c>
    </row>
    <row r="2978" spans="1:4" x14ac:dyDescent="0.25">
      <c r="A2978" s="49">
        <v>42786</v>
      </c>
      <c r="B2978" s="48" t="s">
        <v>51</v>
      </c>
      <c r="C2978" s="48" t="s">
        <v>46</v>
      </c>
      <c r="D2978" s="58">
        <v>36208</v>
      </c>
    </row>
    <row r="2979" spans="1:4" x14ac:dyDescent="0.25">
      <c r="A2979" s="49">
        <v>42404</v>
      </c>
      <c r="B2979" s="48" t="s">
        <v>58</v>
      </c>
      <c r="C2979" s="48" t="s">
        <v>43</v>
      </c>
      <c r="D2979" s="58">
        <v>35115</v>
      </c>
    </row>
    <row r="2980" spans="1:4" x14ac:dyDescent="0.25">
      <c r="A2980" s="49">
        <v>43008</v>
      </c>
      <c r="B2980" s="48" t="s">
        <v>55</v>
      </c>
      <c r="C2980" s="48" t="s">
        <v>52</v>
      </c>
      <c r="D2980" s="58">
        <v>60371</v>
      </c>
    </row>
    <row r="2981" spans="1:4" x14ac:dyDescent="0.25">
      <c r="A2981" s="49">
        <v>42376</v>
      </c>
      <c r="B2981" s="48" t="s">
        <v>54</v>
      </c>
      <c r="C2981" s="48" t="s">
        <v>52</v>
      </c>
      <c r="D2981" s="58">
        <v>112676</v>
      </c>
    </row>
    <row r="2982" spans="1:4" x14ac:dyDescent="0.25">
      <c r="A2982" s="49">
        <v>42874</v>
      </c>
      <c r="B2982" s="48" t="s">
        <v>59</v>
      </c>
      <c r="C2982" s="48" t="s">
        <v>43</v>
      </c>
      <c r="D2982" s="58">
        <v>51904</v>
      </c>
    </row>
    <row r="2983" spans="1:4" x14ac:dyDescent="0.25">
      <c r="A2983" s="49">
        <v>42400</v>
      </c>
      <c r="B2983" s="48" t="s">
        <v>64</v>
      </c>
      <c r="C2983" s="48" t="s">
        <v>52</v>
      </c>
      <c r="D2983" s="58">
        <v>39255</v>
      </c>
    </row>
    <row r="2984" spans="1:4" x14ac:dyDescent="0.25">
      <c r="A2984" s="49">
        <v>43008</v>
      </c>
      <c r="B2984" s="48" t="s">
        <v>47</v>
      </c>
      <c r="C2984" s="48" t="s">
        <v>46</v>
      </c>
      <c r="D2984" s="58">
        <v>18416</v>
      </c>
    </row>
    <row r="2985" spans="1:4" x14ac:dyDescent="0.25">
      <c r="A2985" s="49">
        <v>42820</v>
      </c>
      <c r="B2985" s="48" t="s">
        <v>54</v>
      </c>
      <c r="C2985" s="48" t="s">
        <v>50</v>
      </c>
      <c r="D2985" s="58">
        <v>39300</v>
      </c>
    </row>
    <row r="2986" spans="1:4" x14ac:dyDescent="0.25">
      <c r="A2986" s="49">
        <v>42727</v>
      </c>
      <c r="B2986" s="48" t="s">
        <v>60</v>
      </c>
      <c r="C2986" s="48" t="s">
        <v>43</v>
      </c>
      <c r="D2986" s="58">
        <v>37216</v>
      </c>
    </row>
    <row r="2987" spans="1:4" x14ac:dyDescent="0.25">
      <c r="A2987" s="49">
        <v>42567</v>
      </c>
      <c r="B2987" s="48" t="s">
        <v>67</v>
      </c>
      <c r="C2987" s="48" t="s">
        <v>50</v>
      </c>
      <c r="D2987" s="58">
        <v>62882</v>
      </c>
    </row>
    <row r="2988" spans="1:4" x14ac:dyDescent="0.25">
      <c r="A2988" s="49">
        <v>42503</v>
      </c>
      <c r="B2988" s="48" t="s">
        <v>54</v>
      </c>
      <c r="C2988" s="48" t="s">
        <v>52</v>
      </c>
      <c r="D2988" s="58">
        <v>59148</v>
      </c>
    </row>
    <row r="2989" spans="1:4" x14ac:dyDescent="0.25">
      <c r="A2989" s="49">
        <v>43015</v>
      </c>
      <c r="B2989" s="48" t="s">
        <v>49</v>
      </c>
      <c r="C2989" s="48" t="s">
        <v>50</v>
      </c>
      <c r="D2989" s="58">
        <v>59052</v>
      </c>
    </row>
    <row r="2990" spans="1:4" x14ac:dyDescent="0.25">
      <c r="A2990" s="49">
        <v>42986</v>
      </c>
      <c r="B2990" s="48" t="s">
        <v>64</v>
      </c>
      <c r="C2990" s="48" t="s">
        <v>52</v>
      </c>
      <c r="D2990" s="58">
        <v>63446</v>
      </c>
    </row>
    <row r="2991" spans="1:4" x14ac:dyDescent="0.25">
      <c r="A2991" s="49">
        <v>42846</v>
      </c>
      <c r="B2991" s="48" t="s">
        <v>56</v>
      </c>
      <c r="C2991" s="48" t="s">
        <v>46</v>
      </c>
      <c r="D2991" s="58">
        <v>33420</v>
      </c>
    </row>
    <row r="2992" spans="1:4" x14ac:dyDescent="0.25">
      <c r="A2992" s="49">
        <v>42643</v>
      </c>
      <c r="B2992" s="48" t="s">
        <v>61</v>
      </c>
      <c r="C2992" s="48" t="s">
        <v>43</v>
      </c>
      <c r="D2992" s="58">
        <v>39476</v>
      </c>
    </row>
    <row r="2993" spans="1:4" x14ac:dyDescent="0.25">
      <c r="A2993" s="49">
        <v>42790</v>
      </c>
      <c r="B2993" s="48" t="s">
        <v>63</v>
      </c>
      <c r="C2993" s="48" t="s">
        <v>46</v>
      </c>
      <c r="D2993" s="58">
        <v>67845</v>
      </c>
    </row>
    <row r="2994" spans="1:4" x14ac:dyDescent="0.25">
      <c r="A2994" s="49">
        <v>42873</v>
      </c>
      <c r="B2994" s="48" t="s">
        <v>58</v>
      </c>
      <c r="C2994" s="48" t="s">
        <v>46</v>
      </c>
      <c r="D2994" s="58">
        <v>80308</v>
      </c>
    </row>
    <row r="2995" spans="1:4" x14ac:dyDescent="0.25">
      <c r="A2995" s="49">
        <v>42691</v>
      </c>
      <c r="B2995" s="48" t="s">
        <v>47</v>
      </c>
      <c r="C2995" s="48" t="s">
        <v>46</v>
      </c>
      <c r="D2995" s="58">
        <v>31450</v>
      </c>
    </row>
    <row r="2996" spans="1:4" x14ac:dyDescent="0.25">
      <c r="A2996" s="49">
        <v>42921</v>
      </c>
      <c r="B2996" s="48" t="s">
        <v>53</v>
      </c>
      <c r="C2996" s="48" t="s">
        <v>52</v>
      </c>
      <c r="D2996" s="58">
        <v>73322</v>
      </c>
    </row>
    <row r="2997" spans="1:4" x14ac:dyDescent="0.25">
      <c r="A2997" s="49">
        <v>42926</v>
      </c>
      <c r="B2997" s="48" t="s">
        <v>57</v>
      </c>
      <c r="C2997" s="48" t="s">
        <v>43</v>
      </c>
      <c r="D2997" s="58">
        <v>50575</v>
      </c>
    </row>
    <row r="2998" spans="1:4" x14ac:dyDescent="0.25">
      <c r="A2998" s="49">
        <v>42731</v>
      </c>
      <c r="B2998" s="48" t="s">
        <v>59</v>
      </c>
      <c r="C2998" s="48" t="s">
        <v>46</v>
      </c>
      <c r="D2998" s="58">
        <v>55360</v>
      </c>
    </row>
    <row r="2999" spans="1:4" x14ac:dyDescent="0.25">
      <c r="A2999" s="49">
        <v>42939</v>
      </c>
      <c r="B2999" s="48" t="s">
        <v>54</v>
      </c>
      <c r="C2999" s="48" t="s">
        <v>43</v>
      </c>
      <c r="D2999" s="58">
        <v>70188</v>
      </c>
    </row>
    <row r="3000" spans="1:4" x14ac:dyDescent="0.25">
      <c r="A3000" s="49">
        <v>42700</v>
      </c>
      <c r="B3000" s="48" t="s">
        <v>68</v>
      </c>
      <c r="C3000" s="48" t="s">
        <v>50</v>
      </c>
      <c r="D3000" s="58">
        <v>40034</v>
      </c>
    </row>
    <row r="3001" spans="1:4" x14ac:dyDescent="0.25">
      <c r="A3001" s="49">
        <v>42459</v>
      </c>
      <c r="B3001" s="48" t="s">
        <v>62</v>
      </c>
      <c r="C3001" s="48" t="s">
        <v>43</v>
      </c>
      <c r="D3001" s="58">
        <v>91194</v>
      </c>
    </row>
    <row r="3002" spans="1:4" x14ac:dyDescent="0.25">
      <c r="A3002" s="49">
        <v>42518</v>
      </c>
      <c r="B3002" s="48" t="s">
        <v>68</v>
      </c>
      <c r="C3002" s="48" t="s">
        <v>52</v>
      </c>
      <c r="D3002" s="58">
        <v>107822</v>
      </c>
    </row>
    <row r="3003" spans="1:4" x14ac:dyDescent="0.25">
      <c r="A3003" s="49">
        <v>43097</v>
      </c>
      <c r="B3003" s="48" t="s">
        <v>49</v>
      </c>
      <c r="C3003" s="48" t="s">
        <v>52</v>
      </c>
      <c r="D3003" s="58">
        <v>52649</v>
      </c>
    </row>
    <row r="3004" spans="1:4" x14ac:dyDescent="0.25">
      <c r="A3004" s="49">
        <v>42919</v>
      </c>
      <c r="B3004" s="48" t="s">
        <v>64</v>
      </c>
      <c r="C3004" s="48" t="s">
        <v>46</v>
      </c>
      <c r="D3004" s="58">
        <v>75608</v>
      </c>
    </row>
    <row r="3005" spans="1:4" x14ac:dyDescent="0.25">
      <c r="A3005" s="49">
        <v>42580</v>
      </c>
      <c r="B3005" s="48" t="s">
        <v>59</v>
      </c>
      <c r="C3005" s="48" t="s">
        <v>43</v>
      </c>
      <c r="D3005" s="58">
        <v>45284</v>
      </c>
    </row>
    <row r="3006" spans="1:4" x14ac:dyDescent="0.25">
      <c r="A3006" s="49">
        <v>42897</v>
      </c>
      <c r="B3006" s="48" t="s">
        <v>65</v>
      </c>
      <c r="C3006" s="48" t="s">
        <v>50</v>
      </c>
      <c r="D3006" s="58">
        <v>19848</v>
      </c>
    </row>
    <row r="3007" spans="1:4" x14ac:dyDescent="0.25">
      <c r="A3007" s="49">
        <v>43016</v>
      </c>
      <c r="B3007" s="48" t="s">
        <v>57</v>
      </c>
      <c r="C3007" s="48" t="s">
        <v>46</v>
      </c>
      <c r="D3007" s="58">
        <v>16295</v>
      </c>
    </row>
    <row r="3008" spans="1:4" x14ac:dyDescent="0.25">
      <c r="A3008" s="49">
        <v>42926</v>
      </c>
      <c r="B3008" s="48" t="s">
        <v>65</v>
      </c>
      <c r="C3008" s="48" t="s">
        <v>46</v>
      </c>
      <c r="D3008" s="58">
        <v>34951</v>
      </c>
    </row>
    <row r="3009" spans="1:4" x14ac:dyDescent="0.25">
      <c r="A3009" s="49">
        <v>42795</v>
      </c>
      <c r="B3009" s="48" t="s">
        <v>67</v>
      </c>
      <c r="C3009" s="48" t="s">
        <v>50</v>
      </c>
      <c r="D3009" s="58">
        <v>46484</v>
      </c>
    </row>
    <row r="3010" spans="1:4" x14ac:dyDescent="0.25">
      <c r="A3010" s="49">
        <v>42614</v>
      </c>
      <c r="B3010" s="48" t="s">
        <v>44</v>
      </c>
      <c r="C3010" s="48" t="s">
        <v>43</v>
      </c>
      <c r="D3010" s="58">
        <v>43962</v>
      </c>
    </row>
    <row r="3011" spans="1:4" x14ac:dyDescent="0.25">
      <c r="A3011" s="49">
        <v>43067</v>
      </c>
      <c r="B3011" s="48" t="s">
        <v>62</v>
      </c>
      <c r="C3011" s="48" t="s">
        <v>46</v>
      </c>
      <c r="D3011" s="58">
        <v>33252</v>
      </c>
    </row>
    <row r="3012" spans="1:4" x14ac:dyDescent="0.25">
      <c r="A3012" s="49">
        <v>43082</v>
      </c>
      <c r="B3012" s="48" t="s">
        <v>68</v>
      </c>
      <c r="C3012" s="48" t="s">
        <v>43</v>
      </c>
      <c r="D3012" s="58">
        <v>23414</v>
      </c>
    </row>
    <row r="3013" spans="1:4" x14ac:dyDescent="0.25">
      <c r="A3013" s="49">
        <v>42396</v>
      </c>
      <c r="B3013" s="48" t="s">
        <v>61</v>
      </c>
      <c r="C3013" s="48" t="s">
        <v>52</v>
      </c>
      <c r="D3013" s="58">
        <v>33468</v>
      </c>
    </row>
    <row r="3014" spans="1:4" x14ac:dyDescent="0.25">
      <c r="A3014" s="49">
        <v>42971</v>
      </c>
      <c r="B3014" s="48" t="s">
        <v>44</v>
      </c>
      <c r="C3014" s="48" t="s">
        <v>50</v>
      </c>
      <c r="D3014" s="58">
        <v>49136</v>
      </c>
    </row>
    <row r="3015" spans="1:4" x14ac:dyDescent="0.25">
      <c r="A3015" s="49">
        <v>43057</v>
      </c>
      <c r="B3015" s="48" t="s">
        <v>64</v>
      </c>
      <c r="C3015" s="48" t="s">
        <v>46</v>
      </c>
      <c r="D3015" s="58">
        <v>18954</v>
      </c>
    </row>
    <row r="3016" spans="1:4" x14ac:dyDescent="0.25">
      <c r="A3016" s="49">
        <v>42419</v>
      </c>
      <c r="B3016" s="48" t="s">
        <v>62</v>
      </c>
      <c r="C3016" s="48" t="s">
        <v>43</v>
      </c>
      <c r="D3016" s="58">
        <v>43271</v>
      </c>
    </row>
    <row r="3017" spans="1:4" x14ac:dyDescent="0.25">
      <c r="A3017" s="49">
        <v>43064</v>
      </c>
      <c r="B3017" s="48" t="s">
        <v>58</v>
      </c>
      <c r="C3017" s="48" t="s">
        <v>46</v>
      </c>
      <c r="D3017" s="58">
        <v>27388</v>
      </c>
    </row>
    <row r="3018" spans="1:4" x14ac:dyDescent="0.25">
      <c r="A3018" s="49">
        <v>43010</v>
      </c>
      <c r="B3018" s="48" t="s">
        <v>66</v>
      </c>
      <c r="C3018" s="48" t="s">
        <v>43</v>
      </c>
      <c r="D3018" s="58">
        <v>38928</v>
      </c>
    </row>
    <row r="3019" spans="1:4" x14ac:dyDescent="0.25">
      <c r="A3019" s="49">
        <v>42720</v>
      </c>
      <c r="B3019" s="48" t="s">
        <v>56</v>
      </c>
      <c r="C3019" s="48" t="s">
        <v>43</v>
      </c>
      <c r="D3019" s="58">
        <v>45474</v>
      </c>
    </row>
    <row r="3020" spans="1:4" x14ac:dyDescent="0.25">
      <c r="A3020" s="49">
        <v>43089</v>
      </c>
      <c r="B3020" s="48" t="s">
        <v>57</v>
      </c>
      <c r="C3020" s="48" t="s">
        <v>46</v>
      </c>
      <c r="D3020" s="58">
        <v>20764</v>
      </c>
    </row>
    <row r="3021" spans="1:4" x14ac:dyDescent="0.25">
      <c r="A3021" s="49">
        <v>42451</v>
      </c>
      <c r="B3021" s="48" t="s">
        <v>66</v>
      </c>
      <c r="C3021" s="48" t="s">
        <v>52</v>
      </c>
      <c r="D3021" s="58">
        <v>162620</v>
      </c>
    </row>
    <row r="3022" spans="1:4" x14ac:dyDescent="0.25">
      <c r="A3022" s="49">
        <v>42933</v>
      </c>
      <c r="B3022" s="48" t="s">
        <v>66</v>
      </c>
      <c r="C3022" s="48" t="s">
        <v>52</v>
      </c>
      <c r="D3022" s="58">
        <v>62279</v>
      </c>
    </row>
    <row r="3023" spans="1:4" x14ac:dyDescent="0.25">
      <c r="A3023" s="49">
        <v>42411</v>
      </c>
      <c r="B3023" s="48" t="s">
        <v>49</v>
      </c>
      <c r="C3023" s="48" t="s">
        <v>50</v>
      </c>
      <c r="D3023" s="58">
        <v>43648</v>
      </c>
    </row>
    <row r="3024" spans="1:4" x14ac:dyDescent="0.25">
      <c r="A3024" s="49">
        <v>42605</v>
      </c>
      <c r="B3024" s="48" t="s">
        <v>66</v>
      </c>
      <c r="C3024" s="48" t="s">
        <v>52</v>
      </c>
      <c r="D3024" s="58">
        <v>48114</v>
      </c>
    </row>
    <row r="3025" spans="1:4" x14ac:dyDescent="0.25">
      <c r="A3025" s="49">
        <v>42720</v>
      </c>
      <c r="B3025" s="48" t="s">
        <v>51</v>
      </c>
      <c r="C3025" s="48" t="s">
        <v>46</v>
      </c>
      <c r="D3025" s="58">
        <v>77544</v>
      </c>
    </row>
    <row r="3026" spans="1:4" x14ac:dyDescent="0.25">
      <c r="A3026" s="49">
        <v>42497</v>
      </c>
      <c r="B3026" s="48" t="s">
        <v>58</v>
      </c>
      <c r="C3026" s="48" t="s">
        <v>46</v>
      </c>
      <c r="D3026" s="58">
        <v>37391</v>
      </c>
    </row>
    <row r="3027" spans="1:4" x14ac:dyDescent="0.25">
      <c r="A3027" s="49">
        <v>42557</v>
      </c>
      <c r="B3027" s="48" t="s">
        <v>67</v>
      </c>
      <c r="C3027" s="48" t="s">
        <v>46</v>
      </c>
      <c r="D3027" s="58">
        <v>19042</v>
      </c>
    </row>
    <row r="3028" spans="1:4" x14ac:dyDescent="0.25">
      <c r="A3028" s="49">
        <v>42768</v>
      </c>
      <c r="B3028" s="48" t="s">
        <v>68</v>
      </c>
      <c r="C3028" s="48" t="s">
        <v>50</v>
      </c>
      <c r="D3028" s="58">
        <v>69888</v>
      </c>
    </row>
    <row r="3029" spans="1:4" x14ac:dyDescent="0.25">
      <c r="A3029" s="49">
        <v>42952</v>
      </c>
      <c r="B3029" s="48" t="s">
        <v>56</v>
      </c>
      <c r="C3029" s="48" t="s">
        <v>52</v>
      </c>
      <c r="D3029" s="58">
        <v>31326</v>
      </c>
    </row>
    <row r="3030" spans="1:4" x14ac:dyDescent="0.25">
      <c r="A3030" s="49">
        <v>42664</v>
      </c>
      <c r="B3030" s="48" t="s">
        <v>47</v>
      </c>
      <c r="C3030" s="48" t="s">
        <v>43</v>
      </c>
      <c r="D3030" s="58">
        <v>43378</v>
      </c>
    </row>
    <row r="3031" spans="1:4" x14ac:dyDescent="0.25">
      <c r="A3031" s="49">
        <v>42820</v>
      </c>
      <c r="B3031" s="48" t="s">
        <v>64</v>
      </c>
      <c r="C3031" s="48" t="s">
        <v>50</v>
      </c>
      <c r="D3031" s="58">
        <v>70200</v>
      </c>
    </row>
    <row r="3032" spans="1:4" x14ac:dyDescent="0.25">
      <c r="A3032" s="49">
        <v>42899</v>
      </c>
      <c r="B3032" s="48" t="s">
        <v>59</v>
      </c>
      <c r="C3032" s="48" t="s">
        <v>46</v>
      </c>
      <c r="D3032" s="58">
        <v>14191</v>
      </c>
    </row>
    <row r="3033" spans="1:4" x14ac:dyDescent="0.25">
      <c r="A3033" s="49">
        <v>42393</v>
      </c>
      <c r="B3033" s="48" t="s">
        <v>63</v>
      </c>
      <c r="C3033" s="48" t="s">
        <v>43</v>
      </c>
      <c r="D3033" s="58">
        <v>53191</v>
      </c>
    </row>
    <row r="3034" spans="1:4" x14ac:dyDescent="0.25">
      <c r="A3034" s="49">
        <v>42624</v>
      </c>
      <c r="B3034" s="48" t="s">
        <v>59</v>
      </c>
      <c r="C3034" s="48" t="s">
        <v>52</v>
      </c>
      <c r="D3034" s="58">
        <v>49976</v>
      </c>
    </row>
    <row r="3035" spans="1:4" x14ac:dyDescent="0.25">
      <c r="A3035" s="49">
        <v>42404</v>
      </c>
      <c r="B3035" s="48" t="s">
        <v>66</v>
      </c>
      <c r="C3035" s="48" t="s">
        <v>46</v>
      </c>
      <c r="D3035" s="58">
        <v>87084</v>
      </c>
    </row>
    <row r="3036" spans="1:4" x14ac:dyDescent="0.25">
      <c r="A3036" s="49">
        <v>42874</v>
      </c>
      <c r="B3036" s="48" t="s">
        <v>64</v>
      </c>
      <c r="C3036" s="48" t="s">
        <v>50</v>
      </c>
      <c r="D3036" s="58">
        <v>43084</v>
      </c>
    </row>
    <row r="3037" spans="1:4" x14ac:dyDescent="0.25">
      <c r="A3037" s="49">
        <v>43046</v>
      </c>
      <c r="B3037" s="48" t="s">
        <v>51</v>
      </c>
      <c r="C3037" s="48" t="s">
        <v>43</v>
      </c>
      <c r="D3037" s="58">
        <v>32586</v>
      </c>
    </row>
    <row r="3038" spans="1:4" x14ac:dyDescent="0.25">
      <c r="A3038" s="49">
        <v>42863</v>
      </c>
      <c r="B3038" s="48" t="s">
        <v>67</v>
      </c>
      <c r="C3038" s="48" t="s">
        <v>43</v>
      </c>
      <c r="D3038" s="58">
        <v>40622</v>
      </c>
    </row>
    <row r="3039" spans="1:4" x14ac:dyDescent="0.25">
      <c r="A3039" s="49">
        <v>42885</v>
      </c>
      <c r="B3039" s="48" t="s">
        <v>57</v>
      </c>
      <c r="C3039" s="48" t="s">
        <v>46</v>
      </c>
      <c r="D3039" s="58">
        <v>55434</v>
      </c>
    </row>
    <row r="3040" spans="1:4" x14ac:dyDescent="0.25">
      <c r="A3040" s="49">
        <v>42967</v>
      </c>
      <c r="B3040" s="48" t="s">
        <v>49</v>
      </c>
      <c r="C3040" s="48" t="s">
        <v>50</v>
      </c>
      <c r="D3040" s="58">
        <v>65882</v>
      </c>
    </row>
    <row r="3041" spans="1:4" x14ac:dyDescent="0.25">
      <c r="A3041" s="49">
        <v>42383</v>
      </c>
      <c r="B3041" s="48" t="s">
        <v>64</v>
      </c>
      <c r="C3041" s="48" t="s">
        <v>50</v>
      </c>
      <c r="D3041" s="58">
        <v>18695</v>
      </c>
    </row>
    <row r="3042" spans="1:4" x14ac:dyDescent="0.25">
      <c r="A3042" s="49">
        <v>43014</v>
      </c>
      <c r="B3042" s="48" t="s">
        <v>63</v>
      </c>
      <c r="C3042" s="48" t="s">
        <v>50</v>
      </c>
      <c r="D3042" s="58">
        <v>55528</v>
      </c>
    </row>
    <row r="3043" spans="1:4" x14ac:dyDescent="0.25">
      <c r="A3043" s="49">
        <v>42494</v>
      </c>
      <c r="B3043" s="48" t="s">
        <v>64</v>
      </c>
      <c r="C3043" s="48" t="s">
        <v>43</v>
      </c>
      <c r="D3043" s="58">
        <v>44647</v>
      </c>
    </row>
    <row r="3044" spans="1:4" x14ac:dyDescent="0.25">
      <c r="A3044" s="49">
        <v>42996</v>
      </c>
      <c r="B3044" s="48" t="s">
        <v>44</v>
      </c>
      <c r="C3044" s="48" t="s">
        <v>46</v>
      </c>
      <c r="D3044" s="58">
        <v>38100</v>
      </c>
    </row>
    <row r="3045" spans="1:4" x14ac:dyDescent="0.25">
      <c r="A3045" s="49">
        <v>42935</v>
      </c>
      <c r="B3045" s="48" t="s">
        <v>67</v>
      </c>
      <c r="C3045" s="48" t="s">
        <v>46</v>
      </c>
      <c r="D3045" s="58">
        <v>62264</v>
      </c>
    </row>
    <row r="3046" spans="1:4" x14ac:dyDescent="0.25">
      <c r="A3046" s="49">
        <v>43094</v>
      </c>
      <c r="B3046" s="48" t="s">
        <v>63</v>
      </c>
      <c r="C3046" s="48" t="s">
        <v>50</v>
      </c>
      <c r="D3046" s="58">
        <v>29090</v>
      </c>
    </row>
    <row r="3047" spans="1:4" x14ac:dyDescent="0.25">
      <c r="A3047" s="49">
        <v>42381</v>
      </c>
      <c r="B3047" s="48" t="s">
        <v>58</v>
      </c>
      <c r="C3047" s="48" t="s">
        <v>52</v>
      </c>
      <c r="D3047" s="58">
        <v>93492</v>
      </c>
    </row>
    <row r="3048" spans="1:4" x14ac:dyDescent="0.25">
      <c r="A3048" s="49">
        <v>42871</v>
      </c>
      <c r="B3048" s="48" t="s">
        <v>64</v>
      </c>
      <c r="C3048" s="48" t="s">
        <v>46</v>
      </c>
      <c r="D3048" s="58">
        <v>61582</v>
      </c>
    </row>
    <row r="3049" spans="1:4" x14ac:dyDescent="0.25">
      <c r="A3049" s="49">
        <v>42917</v>
      </c>
      <c r="B3049" s="48" t="s">
        <v>62</v>
      </c>
      <c r="C3049" s="48" t="s">
        <v>50</v>
      </c>
      <c r="D3049" s="58">
        <v>28330</v>
      </c>
    </row>
    <row r="3050" spans="1:4" x14ac:dyDescent="0.25">
      <c r="A3050" s="49">
        <v>42516</v>
      </c>
      <c r="B3050" s="48" t="s">
        <v>51</v>
      </c>
      <c r="C3050" s="48" t="s">
        <v>46</v>
      </c>
      <c r="D3050" s="58">
        <v>26754</v>
      </c>
    </row>
    <row r="3051" spans="1:4" x14ac:dyDescent="0.25">
      <c r="A3051" s="49">
        <v>42652</v>
      </c>
      <c r="B3051" s="48" t="s">
        <v>51</v>
      </c>
      <c r="C3051" s="48" t="s">
        <v>50</v>
      </c>
      <c r="D3051" s="58">
        <v>26886</v>
      </c>
    </row>
    <row r="3052" spans="1:4" x14ac:dyDescent="0.25">
      <c r="A3052" s="49">
        <v>42556</v>
      </c>
      <c r="B3052" s="48" t="s">
        <v>56</v>
      </c>
      <c r="C3052" s="48" t="s">
        <v>50</v>
      </c>
      <c r="D3052" s="58">
        <v>57636</v>
      </c>
    </row>
    <row r="3053" spans="1:4" x14ac:dyDescent="0.25">
      <c r="A3053" s="49">
        <v>42819</v>
      </c>
      <c r="B3053" s="48" t="s">
        <v>65</v>
      </c>
      <c r="C3053" s="48" t="s">
        <v>52</v>
      </c>
      <c r="D3053" s="58">
        <v>80540</v>
      </c>
    </row>
    <row r="3054" spans="1:4" x14ac:dyDescent="0.25">
      <c r="A3054" s="49">
        <v>42781</v>
      </c>
      <c r="B3054" s="48" t="s">
        <v>63</v>
      </c>
      <c r="C3054" s="48" t="s">
        <v>43</v>
      </c>
      <c r="D3054" s="58">
        <v>178008</v>
      </c>
    </row>
    <row r="3055" spans="1:4" x14ac:dyDescent="0.25">
      <c r="A3055" s="49">
        <v>42832</v>
      </c>
      <c r="B3055" s="48" t="s">
        <v>47</v>
      </c>
      <c r="C3055" s="48" t="s">
        <v>43</v>
      </c>
      <c r="D3055" s="58">
        <v>25212</v>
      </c>
    </row>
    <row r="3056" spans="1:4" x14ac:dyDescent="0.25">
      <c r="A3056" s="49">
        <v>42565</v>
      </c>
      <c r="B3056" s="48" t="s">
        <v>59</v>
      </c>
      <c r="C3056" s="48" t="s">
        <v>50</v>
      </c>
      <c r="D3056" s="58">
        <v>28170</v>
      </c>
    </row>
    <row r="3057" spans="1:4" x14ac:dyDescent="0.25">
      <c r="A3057" s="49">
        <v>43074</v>
      </c>
      <c r="B3057" s="48" t="s">
        <v>56</v>
      </c>
      <c r="C3057" s="48" t="s">
        <v>52</v>
      </c>
      <c r="D3057" s="58">
        <v>146685</v>
      </c>
    </row>
    <row r="3058" spans="1:4" x14ac:dyDescent="0.25">
      <c r="A3058" s="49">
        <v>43056</v>
      </c>
      <c r="B3058" s="48" t="s">
        <v>61</v>
      </c>
      <c r="C3058" s="48" t="s">
        <v>50</v>
      </c>
      <c r="D3058" s="58">
        <v>68180</v>
      </c>
    </row>
    <row r="3059" spans="1:4" x14ac:dyDescent="0.25">
      <c r="A3059" s="49">
        <v>42885</v>
      </c>
      <c r="B3059" s="48" t="s">
        <v>60</v>
      </c>
      <c r="C3059" s="48" t="s">
        <v>46</v>
      </c>
      <c r="D3059" s="58">
        <v>19709</v>
      </c>
    </row>
    <row r="3060" spans="1:4" x14ac:dyDescent="0.25">
      <c r="A3060" s="49">
        <v>42596</v>
      </c>
      <c r="B3060" s="48" t="s">
        <v>64</v>
      </c>
      <c r="C3060" s="48" t="s">
        <v>50</v>
      </c>
      <c r="D3060" s="58">
        <v>18968</v>
      </c>
    </row>
    <row r="3061" spans="1:4" x14ac:dyDescent="0.25">
      <c r="A3061" s="49">
        <v>42615</v>
      </c>
      <c r="B3061" s="48" t="s">
        <v>66</v>
      </c>
      <c r="C3061" s="48" t="s">
        <v>46</v>
      </c>
      <c r="D3061" s="58">
        <v>25601</v>
      </c>
    </row>
    <row r="3062" spans="1:4" x14ac:dyDescent="0.25">
      <c r="A3062" s="49">
        <v>42674</v>
      </c>
      <c r="B3062" s="48" t="s">
        <v>60</v>
      </c>
      <c r="C3062" s="48" t="s">
        <v>50</v>
      </c>
      <c r="D3062" s="58">
        <v>49821</v>
      </c>
    </row>
    <row r="3063" spans="1:4" x14ac:dyDescent="0.25">
      <c r="A3063" s="49">
        <v>42500</v>
      </c>
      <c r="B3063" s="48" t="s">
        <v>59</v>
      </c>
      <c r="C3063" s="48" t="s">
        <v>50</v>
      </c>
      <c r="D3063" s="58">
        <v>49890</v>
      </c>
    </row>
    <row r="3064" spans="1:4" x14ac:dyDescent="0.25">
      <c r="A3064" s="49">
        <v>43021</v>
      </c>
      <c r="B3064" s="48" t="s">
        <v>64</v>
      </c>
      <c r="C3064" s="48" t="s">
        <v>46</v>
      </c>
      <c r="D3064" s="58">
        <v>37089</v>
      </c>
    </row>
    <row r="3065" spans="1:4" x14ac:dyDescent="0.25">
      <c r="A3065" s="49">
        <v>42727</v>
      </c>
      <c r="B3065" s="48" t="s">
        <v>55</v>
      </c>
      <c r="C3065" s="48" t="s">
        <v>46</v>
      </c>
      <c r="D3065" s="58">
        <v>26704</v>
      </c>
    </row>
    <row r="3066" spans="1:4" x14ac:dyDescent="0.25">
      <c r="A3066" s="49">
        <v>42921</v>
      </c>
      <c r="B3066" s="48" t="s">
        <v>48</v>
      </c>
      <c r="C3066" s="48" t="s">
        <v>50</v>
      </c>
      <c r="D3066" s="58">
        <v>32794</v>
      </c>
    </row>
    <row r="3067" spans="1:4" x14ac:dyDescent="0.25">
      <c r="A3067" s="49">
        <v>42820</v>
      </c>
      <c r="B3067" s="48" t="s">
        <v>63</v>
      </c>
      <c r="C3067" s="48" t="s">
        <v>52</v>
      </c>
      <c r="D3067" s="58">
        <v>35064</v>
      </c>
    </row>
    <row r="3068" spans="1:4" x14ac:dyDescent="0.25">
      <c r="A3068" s="49">
        <v>42414</v>
      </c>
      <c r="B3068" s="48" t="s">
        <v>45</v>
      </c>
      <c r="C3068" s="48" t="s">
        <v>46</v>
      </c>
      <c r="D3068" s="58">
        <v>25753</v>
      </c>
    </row>
    <row r="3069" spans="1:4" x14ac:dyDescent="0.25">
      <c r="A3069" s="49">
        <v>42613</v>
      </c>
      <c r="B3069" s="48" t="s">
        <v>62</v>
      </c>
      <c r="C3069" s="48" t="s">
        <v>43</v>
      </c>
      <c r="D3069" s="58">
        <v>22427</v>
      </c>
    </row>
    <row r="3070" spans="1:4" x14ac:dyDescent="0.25">
      <c r="A3070" s="49">
        <v>42481</v>
      </c>
      <c r="B3070" s="48" t="s">
        <v>56</v>
      </c>
      <c r="C3070" s="48" t="s">
        <v>50</v>
      </c>
      <c r="D3070" s="58">
        <v>33579</v>
      </c>
    </row>
    <row r="3071" spans="1:4" x14ac:dyDescent="0.25">
      <c r="A3071" s="49">
        <v>42758</v>
      </c>
      <c r="B3071" s="48" t="s">
        <v>61</v>
      </c>
      <c r="C3071" s="48" t="s">
        <v>52</v>
      </c>
      <c r="D3071" s="58">
        <v>103816</v>
      </c>
    </row>
    <row r="3072" spans="1:4" x14ac:dyDescent="0.25">
      <c r="A3072" s="49">
        <v>42951</v>
      </c>
      <c r="B3072" s="48" t="s">
        <v>48</v>
      </c>
      <c r="C3072" s="48" t="s">
        <v>52</v>
      </c>
      <c r="D3072" s="58">
        <v>14691</v>
      </c>
    </row>
    <row r="3073" spans="1:4" x14ac:dyDescent="0.25">
      <c r="A3073" s="49">
        <v>42722</v>
      </c>
      <c r="B3073" s="48" t="s">
        <v>57</v>
      </c>
      <c r="C3073" s="48" t="s">
        <v>50</v>
      </c>
      <c r="D3073" s="58">
        <v>38270</v>
      </c>
    </row>
    <row r="3074" spans="1:4" x14ac:dyDescent="0.25">
      <c r="A3074" s="49">
        <v>43022</v>
      </c>
      <c r="B3074" s="48" t="s">
        <v>66</v>
      </c>
      <c r="C3074" s="48" t="s">
        <v>52</v>
      </c>
      <c r="D3074" s="58">
        <v>44411</v>
      </c>
    </row>
    <row r="3075" spans="1:4" x14ac:dyDescent="0.25">
      <c r="A3075" s="49">
        <v>42618</v>
      </c>
      <c r="B3075" s="48" t="s">
        <v>56</v>
      </c>
      <c r="C3075" s="48" t="s">
        <v>43</v>
      </c>
      <c r="D3075" s="58">
        <v>37682</v>
      </c>
    </row>
    <row r="3076" spans="1:4" x14ac:dyDescent="0.25">
      <c r="A3076" s="49">
        <v>42830</v>
      </c>
      <c r="B3076" s="48" t="s">
        <v>57</v>
      </c>
      <c r="C3076" s="48" t="s">
        <v>43</v>
      </c>
      <c r="D3076" s="58">
        <v>47478</v>
      </c>
    </row>
    <row r="3077" spans="1:4" x14ac:dyDescent="0.25">
      <c r="A3077" s="49">
        <v>42476</v>
      </c>
      <c r="B3077" s="48" t="s">
        <v>44</v>
      </c>
      <c r="C3077" s="48" t="s">
        <v>43</v>
      </c>
      <c r="D3077" s="58">
        <v>45012</v>
      </c>
    </row>
    <row r="3078" spans="1:4" x14ac:dyDescent="0.25">
      <c r="A3078" s="49">
        <v>42618</v>
      </c>
      <c r="B3078" s="48" t="s">
        <v>56</v>
      </c>
      <c r="C3078" s="48" t="s">
        <v>52</v>
      </c>
      <c r="D3078" s="58">
        <v>24645</v>
      </c>
    </row>
    <row r="3079" spans="1:4" x14ac:dyDescent="0.25">
      <c r="A3079" s="49">
        <v>42615</v>
      </c>
      <c r="B3079" s="48" t="s">
        <v>60</v>
      </c>
      <c r="C3079" s="48" t="s">
        <v>46</v>
      </c>
      <c r="D3079" s="58">
        <v>17847</v>
      </c>
    </row>
    <row r="3080" spans="1:4" x14ac:dyDescent="0.25">
      <c r="A3080" s="49">
        <v>42458</v>
      </c>
      <c r="B3080" s="48" t="s">
        <v>64</v>
      </c>
      <c r="C3080" s="48" t="s">
        <v>50</v>
      </c>
      <c r="D3080" s="58">
        <v>23316</v>
      </c>
    </row>
    <row r="3081" spans="1:4" x14ac:dyDescent="0.25">
      <c r="A3081" s="49">
        <v>43039</v>
      </c>
      <c r="B3081" s="48" t="s">
        <v>67</v>
      </c>
      <c r="C3081" s="48" t="s">
        <v>43</v>
      </c>
      <c r="D3081" s="58">
        <v>48610</v>
      </c>
    </row>
    <row r="3082" spans="1:4" x14ac:dyDescent="0.25">
      <c r="A3082" s="49">
        <v>42924</v>
      </c>
      <c r="B3082" s="48" t="s">
        <v>57</v>
      </c>
      <c r="C3082" s="48" t="s">
        <v>52</v>
      </c>
      <c r="D3082" s="58">
        <v>38667</v>
      </c>
    </row>
    <row r="3083" spans="1:4" x14ac:dyDescent="0.25">
      <c r="A3083" s="49">
        <v>42790</v>
      </c>
      <c r="B3083" s="48" t="s">
        <v>57</v>
      </c>
      <c r="C3083" s="48" t="s">
        <v>52</v>
      </c>
      <c r="D3083" s="58">
        <v>60017</v>
      </c>
    </row>
    <row r="3084" spans="1:4" x14ac:dyDescent="0.25">
      <c r="A3084" s="49">
        <v>42860</v>
      </c>
      <c r="B3084" s="48" t="s">
        <v>63</v>
      </c>
      <c r="C3084" s="48" t="s">
        <v>46</v>
      </c>
      <c r="D3084" s="58">
        <v>29030</v>
      </c>
    </row>
    <row r="3085" spans="1:4" x14ac:dyDescent="0.25">
      <c r="A3085" s="49">
        <v>42636</v>
      </c>
      <c r="B3085" s="48" t="s">
        <v>56</v>
      </c>
      <c r="C3085" s="48" t="s">
        <v>50</v>
      </c>
      <c r="D3085" s="58">
        <v>62416</v>
      </c>
    </row>
    <row r="3086" spans="1:4" x14ac:dyDescent="0.25">
      <c r="A3086" s="49">
        <v>42795</v>
      </c>
      <c r="B3086" s="48" t="s">
        <v>47</v>
      </c>
      <c r="C3086" s="48" t="s">
        <v>43</v>
      </c>
      <c r="D3086" s="58">
        <v>40817</v>
      </c>
    </row>
    <row r="3087" spans="1:4" x14ac:dyDescent="0.25">
      <c r="A3087" s="49">
        <v>42966</v>
      </c>
      <c r="B3087" s="48" t="s">
        <v>55</v>
      </c>
      <c r="C3087" s="48" t="s">
        <v>43</v>
      </c>
      <c r="D3087" s="58">
        <v>93260</v>
      </c>
    </row>
    <row r="3088" spans="1:4" x14ac:dyDescent="0.25">
      <c r="A3088" s="49">
        <v>42628</v>
      </c>
      <c r="B3088" s="48" t="s">
        <v>63</v>
      </c>
      <c r="C3088" s="48" t="s">
        <v>43</v>
      </c>
      <c r="D3088" s="58">
        <v>69170</v>
      </c>
    </row>
    <row r="3089" spans="1:4" x14ac:dyDescent="0.25">
      <c r="A3089" s="49">
        <v>42422</v>
      </c>
      <c r="B3089" s="48" t="s">
        <v>66</v>
      </c>
      <c r="C3089" s="48" t="s">
        <v>50</v>
      </c>
      <c r="D3089" s="58">
        <v>36614</v>
      </c>
    </row>
    <row r="3090" spans="1:4" x14ac:dyDescent="0.25">
      <c r="A3090" s="49">
        <v>42719</v>
      </c>
      <c r="B3090" s="48" t="s">
        <v>59</v>
      </c>
      <c r="C3090" s="48" t="s">
        <v>43</v>
      </c>
      <c r="D3090" s="58">
        <v>103515</v>
      </c>
    </row>
    <row r="3091" spans="1:4" x14ac:dyDescent="0.25">
      <c r="A3091" s="49">
        <v>42539</v>
      </c>
      <c r="B3091" s="48" t="s">
        <v>68</v>
      </c>
      <c r="C3091" s="48" t="s">
        <v>52</v>
      </c>
      <c r="D3091" s="58">
        <v>69972</v>
      </c>
    </row>
    <row r="3092" spans="1:4" x14ac:dyDescent="0.25">
      <c r="A3092" s="49">
        <v>42429</v>
      </c>
      <c r="B3092" s="48" t="s">
        <v>64</v>
      </c>
      <c r="C3092" s="48" t="s">
        <v>50</v>
      </c>
      <c r="D3092" s="58">
        <v>22123</v>
      </c>
    </row>
    <row r="3093" spans="1:4" x14ac:dyDescent="0.25">
      <c r="A3093" s="49">
        <v>42844</v>
      </c>
      <c r="B3093" s="48" t="s">
        <v>45</v>
      </c>
      <c r="C3093" s="48" t="s">
        <v>46</v>
      </c>
      <c r="D3093" s="58">
        <v>38438</v>
      </c>
    </row>
    <row r="3094" spans="1:4" x14ac:dyDescent="0.25">
      <c r="A3094" s="49">
        <v>42436</v>
      </c>
      <c r="B3094" s="48" t="s">
        <v>49</v>
      </c>
      <c r="C3094" s="48" t="s">
        <v>43</v>
      </c>
      <c r="D3094" s="58">
        <v>109940</v>
      </c>
    </row>
    <row r="3095" spans="1:4" x14ac:dyDescent="0.25">
      <c r="A3095" s="49">
        <v>42533</v>
      </c>
      <c r="B3095" s="48" t="s">
        <v>56</v>
      </c>
      <c r="C3095" s="48" t="s">
        <v>43</v>
      </c>
      <c r="D3095" s="58">
        <v>65258</v>
      </c>
    </row>
    <row r="3096" spans="1:4" x14ac:dyDescent="0.25">
      <c r="A3096" s="49">
        <v>42615</v>
      </c>
      <c r="B3096" s="48" t="s">
        <v>48</v>
      </c>
      <c r="C3096" s="48" t="s">
        <v>46</v>
      </c>
      <c r="D3096" s="58">
        <v>55138</v>
      </c>
    </row>
    <row r="3097" spans="1:4" x14ac:dyDescent="0.25">
      <c r="A3097" s="49">
        <v>42773</v>
      </c>
      <c r="B3097" s="48" t="s">
        <v>47</v>
      </c>
      <c r="C3097" s="48" t="s">
        <v>46</v>
      </c>
      <c r="D3097" s="58">
        <v>21628</v>
      </c>
    </row>
    <row r="3098" spans="1:4" x14ac:dyDescent="0.25">
      <c r="A3098" s="49">
        <v>42592</v>
      </c>
      <c r="B3098" s="48" t="s">
        <v>49</v>
      </c>
      <c r="C3098" s="48" t="s">
        <v>46</v>
      </c>
      <c r="D3098" s="58">
        <v>36692</v>
      </c>
    </row>
    <row r="3099" spans="1:4" x14ac:dyDescent="0.25">
      <c r="A3099" s="49">
        <v>42456</v>
      </c>
      <c r="B3099" s="48" t="s">
        <v>48</v>
      </c>
      <c r="C3099" s="48" t="s">
        <v>43</v>
      </c>
      <c r="D3099" s="58">
        <v>34806</v>
      </c>
    </row>
    <row r="3100" spans="1:4" x14ac:dyDescent="0.25">
      <c r="A3100" s="49">
        <v>42372</v>
      </c>
      <c r="B3100" s="48" t="s">
        <v>67</v>
      </c>
      <c r="C3100" s="48" t="s">
        <v>46</v>
      </c>
      <c r="D3100" s="58">
        <v>19485</v>
      </c>
    </row>
    <row r="3101" spans="1:4" x14ac:dyDescent="0.25">
      <c r="A3101" s="49">
        <v>43095</v>
      </c>
      <c r="B3101" s="48" t="s">
        <v>66</v>
      </c>
      <c r="C3101" s="48" t="s">
        <v>43</v>
      </c>
      <c r="D3101" s="58">
        <v>31888</v>
      </c>
    </row>
    <row r="3102" spans="1:4" x14ac:dyDescent="0.25">
      <c r="A3102" s="49">
        <v>43073</v>
      </c>
      <c r="B3102" s="48" t="s">
        <v>61</v>
      </c>
      <c r="C3102" s="48" t="s">
        <v>46</v>
      </c>
      <c r="D3102" s="58">
        <v>21936</v>
      </c>
    </row>
    <row r="3103" spans="1:4" x14ac:dyDescent="0.25">
      <c r="A3103" s="49">
        <v>42413</v>
      </c>
      <c r="B3103" s="48" t="s">
        <v>63</v>
      </c>
      <c r="C3103" s="48" t="s">
        <v>43</v>
      </c>
      <c r="D3103" s="58">
        <v>44739</v>
      </c>
    </row>
    <row r="3104" spans="1:4" x14ac:dyDescent="0.25">
      <c r="A3104" s="49">
        <v>42636</v>
      </c>
      <c r="B3104" s="48" t="s">
        <v>64</v>
      </c>
      <c r="C3104" s="48" t="s">
        <v>50</v>
      </c>
      <c r="D3104" s="58">
        <v>31984</v>
      </c>
    </row>
    <row r="3105" spans="1:4" x14ac:dyDescent="0.25">
      <c r="A3105" s="49">
        <v>43100</v>
      </c>
      <c r="B3105" s="48" t="s">
        <v>63</v>
      </c>
      <c r="C3105" s="48" t="s">
        <v>43</v>
      </c>
      <c r="D3105" s="58">
        <v>16527</v>
      </c>
    </row>
    <row r="3106" spans="1:4" x14ac:dyDescent="0.25">
      <c r="A3106" s="49">
        <v>42939</v>
      </c>
      <c r="B3106" s="48" t="s">
        <v>59</v>
      </c>
      <c r="C3106" s="48" t="s">
        <v>50</v>
      </c>
      <c r="D3106" s="58">
        <v>33246</v>
      </c>
    </row>
    <row r="3107" spans="1:4" x14ac:dyDescent="0.25">
      <c r="A3107" s="49">
        <v>42680</v>
      </c>
      <c r="B3107" s="48" t="s">
        <v>61</v>
      </c>
      <c r="C3107" s="48" t="s">
        <v>52</v>
      </c>
      <c r="D3107" s="58">
        <v>48389</v>
      </c>
    </row>
    <row r="3108" spans="1:4" x14ac:dyDescent="0.25">
      <c r="A3108" s="49">
        <v>42734</v>
      </c>
      <c r="B3108" s="48" t="s">
        <v>61</v>
      </c>
      <c r="C3108" s="48" t="s">
        <v>50</v>
      </c>
      <c r="D3108" s="58">
        <v>67740</v>
      </c>
    </row>
    <row r="3109" spans="1:4" x14ac:dyDescent="0.25">
      <c r="A3109" s="49">
        <v>42796</v>
      </c>
      <c r="B3109" s="48" t="s">
        <v>49</v>
      </c>
      <c r="C3109" s="48" t="s">
        <v>50</v>
      </c>
      <c r="D3109" s="58">
        <v>40642</v>
      </c>
    </row>
    <row r="3110" spans="1:4" x14ac:dyDescent="0.25">
      <c r="A3110" s="49">
        <v>43068</v>
      </c>
      <c r="B3110" s="48" t="s">
        <v>58</v>
      </c>
      <c r="C3110" s="48" t="s">
        <v>46</v>
      </c>
      <c r="D3110" s="58">
        <v>27484</v>
      </c>
    </row>
    <row r="3111" spans="1:4" x14ac:dyDescent="0.25">
      <c r="A3111" s="49">
        <v>42926</v>
      </c>
      <c r="B3111" s="48" t="s">
        <v>63</v>
      </c>
      <c r="C3111" s="48" t="s">
        <v>50</v>
      </c>
      <c r="D3111" s="58">
        <v>38404</v>
      </c>
    </row>
    <row r="3112" spans="1:4" x14ac:dyDescent="0.25">
      <c r="A3112" s="49">
        <v>42911</v>
      </c>
      <c r="B3112" s="48" t="s">
        <v>64</v>
      </c>
      <c r="C3112" s="48" t="s">
        <v>46</v>
      </c>
      <c r="D3112" s="58">
        <v>37635</v>
      </c>
    </row>
    <row r="3113" spans="1:4" x14ac:dyDescent="0.25">
      <c r="A3113" s="49">
        <v>43026</v>
      </c>
      <c r="B3113" s="48" t="s">
        <v>56</v>
      </c>
      <c r="C3113" s="48" t="s">
        <v>50</v>
      </c>
      <c r="D3113" s="58">
        <v>60628</v>
      </c>
    </row>
    <row r="3114" spans="1:4" x14ac:dyDescent="0.25">
      <c r="A3114" s="49">
        <v>42815</v>
      </c>
      <c r="B3114" s="48" t="s">
        <v>60</v>
      </c>
      <c r="C3114" s="48" t="s">
        <v>43</v>
      </c>
      <c r="D3114" s="58">
        <v>64060</v>
      </c>
    </row>
    <row r="3115" spans="1:4" x14ac:dyDescent="0.25">
      <c r="A3115" s="49">
        <v>42894</v>
      </c>
      <c r="B3115" s="48" t="s">
        <v>51</v>
      </c>
      <c r="C3115" s="48" t="s">
        <v>52</v>
      </c>
      <c r="D3115" s="58">
        <v>77385</v>
      </c>
    </row>
    <row r="3116" spans="1:4" x14ac:dyDescent="0.25">
      <c r="A3116" s="49">
        <v>43060</v>
      </c>
      <c r="B3116" s="48" t="s">
        <v>68</v>
      </c>
      <c r="C3116" s="48" t="s">
        <v>52</v>
      </c>
      <c r="D3116" s="58">
        <v>24459</v>
      </c>
    </row>
    <row r="3117" spans="1:4" x14ac:dyDescent="0.25">
      <c r="A3117" s="49">
        <v>42470</v>
      </c>
      <c r="B3117" s="48" t="s">
        <v>65</v>
      </c>
      <c r="C3117" s="48" t="s">
        <v>52</v>
      </c>
      <c r="D3117" s="58">
        <v>51597</v>
      </c>
    </row>
    <row r="3118" spans="1:4" x14ac:dyDescent="0.25">
      <c r="A3118" s="49">
        <v>42960</v>
      </c>
      <c r="B3118" s="48" t="s">
        <v>56</v>
      </c>
      <c r="C3118" s="48" t="s">
        <v>46</v>
      </c>
      <c r="D3118" s="58">
        <v>26516</v>
      </c>
    </row>
    <row r="3119" spans="1:4" x14ac:dyDescent="0.25">
      <c r="A3119" s="49">
        <v>42467</v>
      </c>
      <c r="B3119" s="48" t="s">
        <v>49</v>
      </c>
      <c r="C3119" s="48" t="s">
        <v>46</v>
      </c>
      <c r="D3119" s="58">
        <v>26764</v>
      </c>
    </row>
    <row r="3120" spans="1:4" x14ac:dyDescent="0.25">
      <c r="A3120" s="49">
        <v>42473</v>
      </c>
      <c r="B3120" s="48" t="s">
        <v>49</v>
      </c>
      <c r="C3120" s="48" t="s">
        <v>50</v>
      </c>
      <c r="D3120" s="58">
        <v>30146</v>
      </c>
    </row>
    <row r="3121" spans="1:4" x14ac:dyDescent="0.25">
      <c r="A3121" s="49">
        <v>42871</v>
      </c>
      <c r="B3121" s="48" t="s">
        <v>44</v>
      </c>
      <c r="C3121" s="48" t="s">
        <v>43</v>
      </c>
      <c r="D3121" s="58">
        <v>47001</v>
      </c>
    </row>
    <row r="3122" spans="1:4" x14ac:dyDescent="0.25">
      <c r="A3122" s="49">
        <v>42856</v>
      </c>
      <c r="B3122" s="48" t="s">
        <v>51</v>
      </c>
      <c r="C3122" s="48" t="s">
        <v>50</v>
      </c>
      <c r="D3122" s="58">
        <v>29097</v>
      </c>
    </row>
    <row r="3123" spans="1:4" x14ac:dyDescent="0.25">
      <c r="A3123" s="49">
        <v>42981</v>
      </c>
      <c r="B3123" s="48" t="s">
        <v>61</v>
      </c>
      <c r="C3123" s="48" t="s">
        <v>52</v>
      </c>
      <c r="D3123" s="58">
        <v>105748</v>
      </c>
    </row>
    <row r="3124" spans="1:4" x14ac:dyDescent="0.25">
      <c r="A3124" s="49">
        <v>42707</v>
      </c>
      <c r="B3124" s="48" t="s">
        <v>55</v>
      </c>
      <c r="C3124" s="48" t="s">
        <v>52</v>
      </c>
      <c r="D3124" s="58">
        <v>100048</v>
      </c>
    </row>
    <row r="3125" spans="1:4" x14ac:dyDescent="0.25">
      <c r="A3125" s="49">
        <v>42624</v>
      </c>
      <c r="B3125" s="48" t="s">
        <v>53</v>
      </c>
      <c r="C3125" s="48" t="s">
        <v>43</v>
      </c>
      <c r="D3125" s="58">
        <v>45741</v>
      </c>
    </row>
    <row r="3126" spans="1:4" x14ac:dyDescent="0.25">
      <c r="A3126" s="49">
        <v>42434</v>
      </c>
      <c r="B3126" s="48" t="s">
        <v>56</v>
      </c>
      <c r="C3126" s="48" t="s">
        <v>43</v>
      </c>
      <c r="D3126" s="58">
        <v>84394</v>
      </c>
    </row>
    <row r="3127" spans="1:4" x14ac:dyDescent="0.25">
      <c r="A3127" s="49">
        <v>42441</v>
      </c>
      <c r="B3127" s="48" t="s">
        <v>67</v>
      </c>
      <c r="C3127" s="48" t="s">
        <v>46</v>
      </c>
      <c r="D3127" s="58">
        <v>66046</v>
      </c>
    </row>
    <row r="3128" spans="1:4" x14ac:dyDescent="0.25">
      <c r="A3128" s="49">
        <v>43004</v>
      </c>
      <c r="B3128" s="48" t="s">
        <v>66</v>
      </c>
      <c r="C3128" s="48" t="s">
        <v>52</v>
      </c>
      <c r="D3128" s="58">
        <v>61291</v>
      </c>
    </row>
    <row r="3129" spans="1:4" x14ac:dyDescent="0.25">
      <c r="A3129" s="49">
        <v>42699</v>
      </c>
      <c r="B3129" s="48" t="s">
        <v>64</v>
      </c>
      <c r="C3129" s="48" t="s">
        <v>52</v>
      </c>
      <c r="D3129" s="58">
        <v>91946</v>
      </c>
    </row>
    <row r="3130" spans="1:4" x14ac:dyDescent="0.25">
      <c r="A3130" s="49">
        <v>43086</v>
      </c>
      <c r="B3130" s="48" t="s">
        <v>55</v>
      </c>
      <c r="C3130" s="48" t="s">
        <v>43</v>
      </c>
      <c r="D3130" s="58">
        <v>45298</v>
      </c>
    </row>
    <row r="3131" spans="1:4" x14ac:dyDescent="0.25">
      <c r="A3131" s="49">
        <v>42806</v>
      </c>
      <c r="B3131" s="48" t="s">
        <v>56</v>
      </c>
      <c r="C3131" s="48" t="s">
        <v>50</v>
      </c>
      <c r="D3131" s="58">
        <v>57796</v>
      </c>
    </row>
    <row r="3132" spans="1:4" x14ac:dyDescent="0.25">
      <c r="A3132" s="49">
        <v>42514</v>
      </c>
      <c r="B3132" s="48" t="s">
        <v>51</v>
      </c>
      <c r="C3132" s="48" t="s">
        <v>50</v>
      </c>
      <c r="D3132" s="58">
        <v>69304</v>
      </c>
    </row>
    <row r="3133" spans="1:4" x14ac:dyDescent="0.25">
      <c r="A3133" s="49">
        <v>42632</v>
      </c>
      <c r="B3133" s="48" t="s">
        <v>62</v>
      </c>
      <c r="C3133" s="48" t="s">
        <v>46</v>
      </c>
      <c r="D3133" s="58">
        <v>20435</v>
      </c>
    </row>
    <row r="3134" spans="1:4" x14ac:dyDescent="0.25">
      <c r="A3134" s="49">
        <v>42461</v>
      </c>
      <c r="B3134" s="48" t="s">
        <v>47</v>
      </c>
      <c r="C3134" s="48" t="s">
        <v>52</v>
      </c>
      <c r="D3134" s="58">
        <v>38745</v>
      </c>
    </row>
    <row r="3135" spans="1:4" x14ac:dyDescent="0.25">
      <c r="A3135" s="49">
        <v>42843</v>
      </c>
      <c r="B3135" s="48" t="s">
        <v>62</v>
      </c>
      <c r="C3135" s="48" t="s">
        <v>52</v>
      </c>
      <c r="D3135" s="58">
        <v>24572</v>
      </c>
    </row>
    <row r="3136" spans="1:4" x14ac:dyDescent="0.25">
      <c r="A3136" s="49">
        <v>42953</v>
      </c>
      <c r="B3136" s="48" t="s">
        <v>60</v>
      </c>
      <c r="C3136" s="48" t="s">
        <v>43</v>
      </c>
      <c r="D3136" s="58">
        <v>84010</v>
      </c>
    </row>
    <row r="3137" spans="1:4" x14ac:dyDescent="0.25">
      <c r="A3137" s="49">
        <v>42456</v>
      </c>
      <c r="B3137" s="48" t="s">
        <v>47</v>
      </c>
      <c r="C3137" s="48" t="s">
        <v>46</v>
      </c>
      <c r="D3137" s="58">
        <v>76930</v>
      </c>
    </row>
    <row r="3138" spans="1:4" x14ac:dyDescent="0.25">
      <c r="A3138" s="49">
        <v>42983</v>
      </c>
      <c r="B3138" s="48" t="s">
        <v>54</v>
      </c>
      <c r="C3138" s="48" t="s">
        <v>43</v>
      </c>
      <c r="D3138" s="58">
        <v>54684</v>
      </c>
    </row>
    <row r="3139" spans="1:4" x14ac:dyDescent="0.25">
      <c r="A3139" s="49">
        <v>43066</v>
      </c>
      <c r="B3139" s="48" t="s">
        <v>66</v>
      </c>
      <c r="C3139" s="48" t="s">
        <v>46</v>
      </c>
      <c r="D3139" s="58">
        <v>33732</v>
      </c>
    </row>
    <row r="3140" spans="1:4" x14ac:dyDescent="0.25">
      <c r="A3140" s="49">
        <v>42605</v>
      </c>
      <c r="B3140" s="48" t="s">
        <v>51</v>
      </c>
      <c r="C3140" s="48" t="s">
        <v>50</v>
      </c>
      <c r="D3140" s="58">
        <v>84976</v>
      </c>
    </row>
    <row r="3141" spans="1:4" x14ac:dyDescent="0.25">
      <c r="A3141" s="49">
        <v>42466</v>
      </c>
      <c r="B3141" s="48" t="s">
        <v>44</v>
      </c>
      <c r="C3141" s="48" t="s">
        <v>46</v>
      </c>
      <c r="D3141" s="58">
        <v>128940</v>
      </c>
    </row>
    <row r="3142" spans="1:4" x14ac:dyDescent="0.25">
      <c r="A3142" s="49">
        <v>43080</v>
      </c>
      <c r="B3142" s="48" t="s">
        <v>65</v>
      </c>
      <c r="C3142" s="48" t="s">
        <v>46</v>
      </c>
      <c r="D3142" s="58">
        <v>52004</v>
      </c>
    </row>
    <row r="3143" spans="1:4" x14ac:dyDescent="0.25">
      <c r="A3143" s="49">
        <v>43076</v>
      </c>
      <c r="B3143" s="48" t="s">
        <v>55</v>
      </c>
      <c r="C3143" s="48" t="s">
        <v>52</v>
      </c>
      <c r="D3143" s="58">
        <v>58207</v>
      </c>
    </row>
    <row r="3144" spans="1:4" x14ac:dyDescent="0.25">
      <c r="A3144" s="49">
        <v>42851</v>
      </c>
      <c r="B3144" s="48" t="s">
        <v>56</v>
      </c>
      <c r="C3144" s="48" t="s">
        <v>52</v>
      </c>
      <c r="D3144" s="58">
        <v>79074</v>
      </c>
    </row>
    <row r="3145" spans="1:4" x14ac:dyDescent="0.25">
      <c r="A3145" s="49">
        <v>42609</v>
      </c>
      <c r="B3145" s="48" t="s">
        <v>64</v>
      </c>
      <c r="C3145" s="48" t="s">
        <v>50</v>
      </c>
      <c r="D3145" s="58">
        <v>40020</v>
      </c>
    </row>
    <row r="3146" spans="1:4" x14ac:dyDescent="0.25">
      <c r="A3146" s="49">
        <v>43045</v>
      </c>
      <c r="B3146" s="48" t="s">
        <v>60</v>
      </c>
      <c r="C3146" s="48" t="s">
        <v>46</v>
      </c>
      <c r="D3146" s="58">
        <v>38287</v>
      </c>
    </row>
    <row r="3147" spans="1:4" x14ac:dyDescent="0.25">
      <c r="A3147" s="49">
        <v>42936</v>
      </c>
      <c r="B3147" s="48" t="s">
        <v>62</v>
      </c>
      <c r="C3147" s="48" t="s">
        <v>52</v>
      </c>
      <c r="D3147" s="58">
        <v>68278</v>
      </c>
    </row>
    <row r="3148" spans="1:4" x14ac:dyDescent="0.25">
      <c r="A3148" s="49">
        <v>42834</v>
      </c>
      <c r="B3148" s="48" t="s">
        <v>63</v>
      </c>
      <c r="C3148" s="48" t="s">
        <v>46</v>
      </c>
      <c r="D3148" s="58">
        <v>68434</v>
      </c>
    </row>
    <row r="3149" spans="1:4" x14ac:dyDescent="0.25">
      <c r="A3149" s="49">
        <v>42560</v>
      </c>
      <c r="B3149" s="48" t="s">
        <v>53</v>
      </c>
      <c r="C3149" s="48" t="s">
        <v>43</v>
      </c>
      <c r="D3149" s="58">
        <v>107888</v>
      </c>
    </row>
    <row r="3150" spans="1:4" x14ac:dyDescent="0.25">
      <c r="A3150" s="49">
        <v>43029</v>
      </c>
      <c r="B3150" s="48" t="s">
        <v>57</v>
      </c>
      <c r="C3150" s="48" t="s">
        <v>43</v>
      </c>
      <c r="D3150" s="58">
        <v>48574</v>
      </c>
    </row>
    <row r="3151" spans="1:4" x14ac:dyDescent="0.25">
      <c r="A3151" s="49">
        <v>43097</v>
      </c>
      <c r="B3151" s="48" t="s">
        <v>66</v>
      </c>
      <c r="C3151" s="48" t="s">
        <v>46</v>
      </c>
      <c r="D3151" s="58">
        <v>24939</v>
      </c>
    </row>
    <row r="3152" spans="1:4" x14ac:dyDescent="0.25">
      <c r="A3152" s="49">
        <v>42768</v>
      </c>
      <c r="B3152" s="48" t="s">
        <v>54</v>
      </c>
      <c r="C3152" s="48" t="s">
        <v>43</v>
      </c>
      <c r="D3152" s="58">
        <v>33924</v>
      </c>
    </row>
    <row r="3153" spans="1:4" x14ac:dyDescent="0.25">
      <c r="A3153" s="49">
        <v>43013</v>
      </c>
      <c r="B3153" s="48" t="s">
        <v>67</v>
      </c>
      <c r="C3153" s="48" t="s">
        <v>50</v>
      </c>
      <c r="D3153" s="58">
        <v>62786</v>
      </c>
    </row>
    <row r="3154" spans="1:4" x14ac:dyDescent="0.25">
      <c r="A3154" s="49">
        <v>42416</v>
      </c>
      <c r="B3154" s="48" t="s">
        <v>67</v>
      </c>
      <c r="C3154" s="48" t="s">
        <v>43</v>
      </c>
      <c r="D3154" s="58">
        <v>192048</v>
      </c>
    </row>
    <row r="3155" spans="1:4" x14ac:dyDescent="0.25">
      <c r="A3155" s="49">
        <v>42447</v>
      </c>
      <c r="B3155" s="48" t="s">
        <v>54</v>
      </c>
      <c r="C3155" s="48" t="s">
        <v>50</v>
      </c>
      <c r="D3155" s="58">
        <v>28863</v>
      </c>
    </row>
    <row r="3156" spans="1:4" x14ac:dyDescent="0.25">
      <c r="A3156" s="49">
        <v>42645</v>
      </c>
      <c r="B3156" s="48" t="s">
        <v>59</v>
      </c>
      <c r="C3156" s="48" t="s">
        <v>46</v>
      </c>
      <c r="D3156" s="58">
        <v>77870</v>
      </c>
    </row>
    <row r="3157" spans="1:4" x14ac:dyDescent="0.25">
      <c r="A3157" s="49">
        <v>42955</v>
      </c>
      <c r="B3157" s="48" t="s">
        <v>51</v>
      </c>
      <c r="C3157" s="48" t="s">
        <v>52</v>
      </c>
      <c r="D3157" s="58">
        <v>17879</v>
      </c>
    </row>
    <row r="3158" spans="1:4" x14ac:dyDescent="0.25">
      <c r="A3158" s="49">
        <v>43097</v>
      </c>
      <c r="B3158" s="48" t="s">
        <v>57</v>
      </c>
      <c r="C3158" s="48" t="s">
        <v>46</v>
      </c>
      <c r="D3158" s="58">
        <v>21628</v>
      </c>
    </row>
    <row r="3159" spans="1:4" x14ac:dyDescent="0.25">
      <c r="A3159" s="49">
        <v>42964</v>
      </c>
      <c r="B3159" s="48" t="s">
        <v>53</v>
      </c>
      <c r="C3159" s="48" t="s">
        <v>50</v>
      </c>
      <c r="D3159" s="58">
        <v>43590</v>
      </c>
    </row>
    <row r="3160" spans="1:4" x14ac:dyDescent="0.25">
      <c r="A3160" s="49">
        <v>42440</v>
      </c>
      <c r="B3160" s="48" t="s">
        <v>53</v>
      </c>
      <c r="C3160" s="48" t="s">
        <v>52</v>
      </c>
      <c r="D3160" s="58">
        <v>41447</v>
      </c>
    </row>
    <row r="3161" spans="1:4" x14ac:dyDescent="0.25">
      <c r="A3161" s="49">
        <v>42808</v>
      </c>
      <c r="B3161" s="48" t="s">
        <v>53</v>
      </c>
      <c r="C3161" s="48" t="s">
        <v>52</v>
      </c>
      <c r="D3161" s="58">
        <v>66944</v>
      </c>
    </row>
    <row r="3162" spans="1:4" x14ac:dyDescent="0.25">
      <c r="A3162" s="49">
        <v>42758</v>
      </c>
      <c r="B3162" s="48" t="s">
        <v>64</v>
      </c>
      <c r="C3162" s="48" t="s">
        <v>43</v>
      </c>
      <c r="D3162" s="58">
        <v>52064</v>
      </c>
    </row>
    <row r="3163" spans="1:4" x14ac:dyDescent="0.25">
      <c r="A3163" s="49">
        <v>42916</v>
      </c>
      <c r="B3163" s="48" t="s">
        <v>58</v>
      </c>
      <c r="C3163" s="48" t="s">
        <v>43</v>
      </c>
      <c r="D3163" s="58">
        <v>72182</v>
      </c>
    </row>
    <row r="3164" spans="1:4" x14ac:dyDescent="0.25">
      <c r="A3164" s="49">
        <v>42385</v>
      </c>
      <c r="B3164" s="48" t="s">
        <v>45</v>
      </c>
      <c r="C3164" s="48" t="s">
        <v>52</v>
      </c>
      <c r="D3164" s="58">
        <v>111942</v>
      </c>
    </row>
    <row r="3165" spans="1:4" x14ac:dyDescent="0.25">
      <c r="A3165" s="49">
        <v>42462</v>
      </c>
      <c r="B3165" s="48" t="s">
        <v>49</v>
      </c>
      <c r="C3165" s="48" t="s">
        <v>52</v>
      </c>
      <c r="D3165" s="58">
        <v>49866</v>
      </c>
    </row>
    <row r="3166" spans="1:4" x14ac:dyDescent="0.25">
      <c r="A3166" s="49">
        <v>42683</v>
      </c>
      <c r="B3166" s="48" t="s">
        <v>62</v>
      </c>
      <c r="C3166" s="48" t="s">
        <v>46</v>
      </c>
      <c r="D3166" s="58">
        <v>69044</v>
      </c>
    </row>
    <row r="3167" spans="1:4" x14ac:dyDescent="0.25">
      <c r="A3167" s="49">
        <v>42549</v>
      </c>
      <c r="B3167" s="48" t="s">
        <v>58</v>
      </c>
      <c r="C3167" s="48" t="s">
        <v>50</v>
      </c>
      <c r="D3167" s="58">
        <v>67014</v>
      </c>
    </row>
    <row r="3168" spans="1:4" x14ac:dyDescent="0.25">
      <c r="A3168" s="49">
        <v>42664</v>
      </c>
      <c r="B3168" s="48" t="s">
        <v>47</v>
      </c>
      <c r="C3168" s="48" t="s">
        <v>46</v>
      </c>
      <c r="D3168" s="58">
        <v>37333</v>
      </c>
    </row>
    <row r="3169" spans="1:4" x14ac:dyDescent="0.25">
      <c r="A3169" s="49">
        <v>42910</v>
      </c>
      <c r="B3169" s="48" t="s">
        <v>55</v>
      </c>
      <c r="C3169" s="48" t="s">
        <v>43</v>
      </c>
      <c r="D3169" s="58">
        <v>170760</v>
      </c>
    </row>
    <row r="3170" spans="1:4" x14ac:dyDescent="0.25">
      <c r="A3170" s="49">
        <v>42557</v>
      </c>
      <c r="B3170" s="48" t="s">
        <v>58</v>
      </c>
      <c r="C3170" s="48" t="s">
        <v>43</v>
      </c>
      <c r="D3170" s="58">
        <v>75248</v>
      </c>
    </row>
    <row r="3171" spans="1:4" x14ac:dyDescent="0.25">
      <c r="A3171" s="49">
        <v>42497</v>
      </c>
      <c r="B3171" s="48" t="s">
        <v>53</v>
      </c>
      <c r="C3171" s="48" t="s">
        <v>43</v>
      </c>
      <c r="D3171" s="58">
        <v>17019</v>
      </c>
    </row>
    <row r="3172" spans="1:4" x14ac:dyDescent="0.25">
      <c r="A3172" s="49">
        <v>43011</v>
      </c>
      <c r="B3172" s="48" t="s">
        <v>67</v>
      </c>
      <c r="C3172" s="48" t="s">
        <v>43</v>
      </c>
      <c r="D3172" s="58">
        <v>122976</v>
      </c>
    </row>
    <row r="3173" spans="1:4" x14ac:dyDescent="0.25">
      <c r="A3173" s="49">
        <v>42538</v>
      </c>
      <c r="B3173" s="48" t="s">
        <v>66</v>
      </c>
      <c r="C3173" s="48" t="s">
        <v>50</v>
      </c>
      <c r="D3173" s="58">
        <v>26019</v>
      </c>
    </row>
    <row r="3174" spans="1:4" x14ac:dyDescent="0.25">
      <c r="A3174" s="49">
        <v>42387</v>
      </c>
      <c r="B3174" s="48" t="s">
        <v>45</v>
      </c>
      <c r="C3174" s="48" t="s">
        <v>46</v>
      </c>
      <c r="D3174" s="58">
        <v>65166</v>
      </c>
    </row>
    <row r="3175" spans="1:4" x14ac:dyDescent="0.25">
      <c r="A3175" s="49">
        <v>42676</v>
      </c>
      <c r="B3175" s="48" t="s">
        <v>51</v>
      </c>
      <c r="C3175" s="48" t="s">
        <v>52</v>
      </c>
      <c r="D3175" s="58">
        <v>89037</v>
      </c>
    </row>
    <row r="3176" spans="1:4" x14ac:dyDescent="0.25">
      <c r="A3176" s="49">
        <v>42495</v>
      </c>
      <c r="B3176" s="48" t="s">
        <v>53</v>
      </c>
      <c r="C3176" s="48" t="s">
        <v>52</v>
      </c>
      <c r="D3176" s="58">
        <v>94182</v>
      </c>
    </row>
    <row r="3177" spans="1:4" x14ac:dyDescent="0.25">
      <c r="A3177" s="49">
        <v>42557</v>
      </c>
      <c r="B3177" s="48" t="s">
        <v>58</v>
      </c>
      <c r="C3177" s="48" t="s">
        <v>50</v>
      </c>
      <c r="D3177" s="58">
        <v>57732</v>
      </c>
    </row>
    <row r="3178" spans="1:4" x14ac:dyDescent="0.25">
      <c r="A3178" s="49">
        <v>42417</v>
      </c>
      <c r="B3178" s="48" t="s">
        <v>45</v>
      </c>
      <c r="C3178" s="48" t="s">
        <v>50</v>
      </c>
      <c r="D3178" s="58">
        <v>34785</v>
      </c>
    </row>
    <row r="3179" spans="1:4" x14ac:dyDescent="0.25">
      <c r="A3179" s="49">
        <v>42538</v>
      </c>
      <c r="B3179" s="48" t="s">
        <v>66</v>
      </c>
      <c r="C3179" s="48" t="s">
        <v>52</v>
      </c>
      <c r="D3179" s="58">
        <v>126954</v>
      </c>
    </row>
    <row r="3180" spans="1:4" x14ac:dyDescent="0.25">
      <c r="A3180" s="49">
        <v>42782</v>
      </c>
      <c r="B3180" s="48" t="s">
        <v>45</v>
      </c>
      <c r="C3180" s="48" t="s">
        <v>46</v>
      </c>
      <c r="D3180" s="58">
        <v>59840</v>
      </c>
    </row>
    <row r="3181" spans="1:4" x14ac:dyDescent="0.25">
      <c r="A3181" s="49">
        <v>42469</v>
      </c>
      <c r="B3181" s="48" t="s">
        <v>65</v>
      </c>
      <c r="C3181" s="48" t="s">
        <v>52</v>
      </c>
      <c r="D3181" s="58">
        <v>38820</v>
      </c>
    </row>
    <row r="3182" spans="1:4" x14ac:dyDescent="0.25">
      <c r="A3182" s="49">
        <v>42608</v>
      </c>
      <c r="B3182" s="48" t="s">
        <v>67</v>
      </c>
      <c r="C3182" s="48" t="s">
        <v>50</v>
      </c>
      <c r="D3182" s="58">
        <v>36258</v>
      </c>
    </row>
    <row r="3183" spans="1:4" x14ac:dyDescent="0.25">
      <c r="A3183" s="49">
        <v>42639</v>
      </c>
      <c r="B3183" s="48" t="s">
        <v>47</v>
      </c>
      <c r="C3183" s="48" t="s">
        <v>46</v>
      </c>
      <c r="D3183" s="58">
        <v>55732</v>
      </c>
    </row>
    <row r="3184" spans="1:4" x14ac:dyDescent="0.25">
      <c r="A3184" s="49">
        <v>42551</v>
      </c>
      <c r="B3184" s="48" t="s">
        <v>58</v>
      </c>
      <c r="C3184" s="48" t="s">
        <v>46</v>
      </c>
      <c r="D3184" s="58">
        <v>42282</v>
      </c>
    </row>
    <row r="3185" spans="1:4" x14ac:dyDescent="0.25">
      <c r="A3185" s="49">
        <v>42528</v>
      </c>
      <c r="B3185" s="48" t="s">
        <v>56</v>
      </c>
      <c r="C3185" s="48" t="s">
        <v>43</v>
      </c>
      <c r="D3185" s="58">
        <v>43546</v>
      </c>
    </row>
    <row r="3186" spans="1:4" x14ac:dyDescent="0.25">
      <c r="A3186" s="49">
        <v>42867</v>
      </c>
      <c r="B3186" s="48" t="s">
        <v>64</v>
      </c>
      <c r="C3186" s="48" t="s">
        <v>52</v>
      </c>
      <c r="D3186" s="58">
        <v>60914</v>
      </c>
    </row>
    <row r="3187" spans="1:4" x14ac:dyDescent="0.25">
      <c r="A3187" s="49">
        <v>42762</v>
      </c>
      <c r="B3187" s="48" t="s">
        <v>48</v>
      </c>
      <c r="C3187" s="48" t="s">
        <v>52</v>
      </c>
      <c r="D3187" s="58">
        <v>113828</v>
      </c>
    </row>
    <row r="3188" spans="1:4" x14ac:dyDescent="0.25">
      <c r="A3188" s="49">
        <v>42780</v>
      </c>
      <c r="B3188" s="48" t="s">
        <v>60</v>
      </c>
      <c r="C3188" s="48" t="s">
        <v>52</v>
      </c>
      <c r="D3188" s="58">
        <v>47529</v>
      </c>
    </row>
    <row r="3189" spans="1:4" x14ac:dyDescent="0.25">
      <c r="A3189" s="49">
        <v>43048</v>
      </c>
      <c r="B3189" s="48" t="s">
        <v>63</v>
      </c>
      <c r="C3189" s="48" t="s">
        <v>50</v>
      </c>
      <c r="D3189" s="58">
        <v>17944</v>
      </c>
    </row>
    <row r="3190" spans="1:4" x14ac:dyDescent="0.25">
      <c r="A3190" s="49">
        <v>42987</v>
      </c>
      <c r="B3190" s="48" t="s">
        <v>56</v>
      </c>
      <c r="C3190" s="48" t="s">
        <v>52</v>
      </c>
      <c r="D3190" s="58">
        <v>193888</v>
      </c>
    </row>
    <row r="3191" spans="1:4" x14ac:dyDescent="0.25">
      <c r="A3191" s="49">
        <v>42733</v>
      </c>
      <c r="B3191" s="48" t="s">
        <v>68</v>
      </c>
      <c r="C3191" s="48" t="s">
        <v>50</v>
      </c>
      <c r="D3191" s="58">
        <v>22031</v>
      </c>
    </row>
    <row r="3192" spans="1:4" x14ac:dyDescent="0.25">
      <c r="A3192" s="49">
        <v>43074</v>
      </c>
      <c r="B3192" s="48" t="s">
        <v>53</v>
      </c>
      <c r="C3192" s="48" t="s">
        <v>52</v>
      </c>
      <c r="D3192" s="58">
        <v>44988</v>
      </c>
    </row>
    <row r="3193" spans="1:4" x14ac:dyDescent="0.25">
      <c r="A3193" s="49">
        <v>42377</v>
      </c>
      <c r="B3193" s="48" t="s">
        <v>68</v>
      </c>
      <c r="C3193" s="48" t="s">
        <v>52</v>
      </c>
      <c r="D3193" s="58">
        <v>75670</v>
      </c>
    </row>
    <row r="3194" spans="1:4" x14ac:dyDescent="0.25">
      <c r="A3194" s="49">
        <v>42535</v>
      </c>
      <c r="B3194" s="48" t="s">
        <v>67</v>
      </c>
      <c r="C3194" s="48" t="s">
        <v>43</v>
      </c>
      <c r="D3194" s="58">
        <v>35465</v>
      </c>
    </row>
    <row r="3195" spans="1:4" x14ac:dyDescent="0.25">
      <c r="A3195" s="49">
        <v>43084</v>
      </c>
      <c r="B3195" s="48" t="s">
        <v>47</v>
      </c>
      <c r="C3195" s="48" t="s">
        <v>43</v>
      </c>
      <c r="D3195" s="58">
        <v>44760</v>
      </c>
    </row>
    <row r="3196" spans="1:4" x14ac:dyDescent="0.25">
      <c r="A3196" s="49">
        <v>42648</v>
      </c>
      <c r="B3196" s="48" t="s">
        <v>45</v>
      </c>
      <c r="C3196" s="48" t="s">
        <v>50</v>
      </c>
      <c r="D3196" s="58">
        <v>31621</v>
      </c>
    </row>
    <row r="3197" spans="1:4" x14ac:dyDescent="0.25">
      <c r="A3197" s="49">
        <v>42927</v>
      </c>
      <c r="B3197" s="48" t="s">
        <v>48</v>
      </c>
      <c r="C3197" s="48" t="s">
        <v>50</v>
      </c>
      <c r="D3197" s="58">
        <v>49344</v>
      </c>
    </row>
    <row r="3198" spans="1:4" x14ac:dyDescent="0.25">
      <c r="A3198" s="49">
        <v>42822</v>
      </c>
      <c r="B3198" s="48" t="s">
        <v>45</v>
      </c>
      <c r="C3198" s="48" t="s">
        <v>46</v>
      </c>
      <c r="D3198" s="58">
        <v>19518</v>
      </c>
    </row>
    <row r="3199" spans="1:4" x14ac:dyDescent="0.25">
      <c r="A3199" s="49">
        <v>42577</v>
      </c>
      <c r="B3199" s="48" t="s">
        <v>68</v>
      </c>
      <c r="C3199" s="48" t="s">
        <v>43</v>
      </c>
      <c r="D3199" s="58">
        <v>51374</v>
      </c>
    </row>
    <row r="3200" spans="1:4" x14ac:dyDescent="0.25">
      <c r="A3200" s="49">
        <v>42654</v>
      </c>
      <c r="B3200" s="48" t="s">
        <v>45</v>
      </c>
      <c r="C3200" s="48" t="s">
        <v>50</v>
      </c>
      <c r="D3200" s="58">
        <v>55318</v>
      </c>
    </row>
    <row r="3201" spans="1:4" x14ac:dyDescent="0.25">
      <c r="A3201" s="49">
        <v>42951</v>
      </c>
      <c r="B3201" s="48" t="s">
        <v>51</v>
      </c>
      <c r="C3201" s="48" t="s">
        <v>50</v>
      </c>
      <c r="D3201" s="58">
        <v>59320</v>
      </c>
    </row>
    <row r="3202" spans="1:4" x14ac:dyDescent="0.25">
      <c r="A3202" s="49">
        <v>42947</v>
      </c>
      <c r="B3202" s="48" t="s">
        <v>67</v>
      </c>
      <c r="C3202" s="48" t="s">
        <v>50</v>
      </c>
      <c r="D3202" s="58">
        <v>34132</v>
      </c>
    </row>
    <row r="3203" spans="1:4" x14ac:dyDescent="0.25">
      <c r="A3203" s="49">
        <v>42568</v>
      </c>
      <c r="B3203" s="48" t="s">
        <v>47</v>
      </c>
      <c r="C3203" s="48" t="s">
        <v>43</v>
      </c>
      <c r="D3203" s="58">
        <v>41868</v>
      </c>
    </row>
    <row r="3204" spans="1:4" x14ac:dyDescent="0.25">
      <c r="A3204" s="49">
        <v>42616</v>
      </c>
      <c r="B3204" s="48" t="s">
        <v>55</v>
      </c>
      <c r="C3204" s="48" t="s">
        <v>43</v>
      </c>
      <c r="D3204" s="58">
        <v>27520</v>
      </c>
    </row>
    <row r="3205" spans="1:4" x14ac:dyDescent="0.25">
      <c r="A3205" s="49">
        <v>42628</v>
      </c>
      <c r="B3205" s="48" t="s">
        <v>57</v>
      </c>
      <c r="C3205" s="48" t="s">
        <v>46</v>
      </c>
      <c r="D3205" s="58">
        <v>38103</v>
      </c>
    </row>
    <row r="3206" spans="1:4" x14ac:dyDescent="0.25">
      <c r="A3206" s="49">
        <v>42853</v>
      </c>
      <c r="B3206" s="48" t="s">
        <v>65</v>
      </c>
      <c r="C3206" s="48" t="s">
        <v>43</v>
      </c>
      <c r="D3206" s="58">
        <v>49898</v>
      </c>
    </row>
    <row r="3207" spans="1:4" x14ac:dyDescent="0.25">
      <c r="A3207" s="49">
        <v>43020</v>
      </c>
      <c r="B3207" s="48" t="s">
        <v>51</v>
      </c>
      <c r="C3207" s="48" t="s">
        <v>46</v>
      </c>
      <c r="D3207" s="58">
        <v>23137</v>
      </c>
    </row>
    <row r="3208" spans="1:4" x14ac:dyDescent="0.25">
      <c r="A3208" s="49">
        <v>42625</v>
      </c>
      <c r="B3208" s="48" t="s">
        <v>57</v>
      </c>
      <c r="C3208" s="48" t="s">
        <v>52</v>
      </c>
      <c r="D3208" s="58">
        <v>29197</v>
      </c>
    </row>
    <row r="3209" spans="1:4" x14ac:dyDescent="0.25">
      <c r="A3209" s="49">
        <v>42564</v>
      </c>
      <c r="B3209" s="48" t="s">
        <v>63</v>
      </c>
      <c r="C3209" s="48" t="s">
        <v>50</v>
      </c>
      <c r="D3209" s="58">
        <v>21238</v>
      </c>
    </row>
    <row r="3210" spans="1:4" x14ac:dyDescent="0.25">
      <c r="A3210" s="49">
        <v>43003</v>
      </c>
      <c r="B3210" s="48" t="s">
        <v>49</v>
      </c>
      <c r="C3210" s="48" t="s">
        <v>52</v>
      </c>
      <c r="D3210" s="58">
        <v>32288</v>
      </c>
    </row>
    <row r="3211" spans="1:4" x14ac:dyDescent="0.25">
      <c r="A3211" s="49">
        <v>42876</v>
      </c>
      <c r="B3211" s="48" t="s">
        <v>63</v>
      </c>
      <c r="C3211" s="48" t="s">
        <v>52</v>
      </c>
      <c r="D3211" s="58">
        <v>74880</v>
      </c>
    </row>
    <row r="3212" spans="1:4" x14ac:dyDescent="0.25">
      <c r="A3212" s="49">
        <v>42678</v>
      </c>
      <c r="B3212" s="48" t="s">
        <v>67</v>
      </c>
      <c r="C3212" s="48" t="s">
        <v>50</v>
      </c>
      <c r="D3212" s="58">
        <v>64986</v>
      </c>
    </row>
    <row r="3213" spans="1:4" x14ac:dyDescent="0.25">
      <c r="A3213" s="49">
        <v>43053</v>
      </c>
      <c r="B3213" s="48" t="s">
        <v>56</v>
      </c>
      <c r="C3213" s="48" t="s">
        <v>52</v>
      </c>
      <c r="D3213" s="58">
        <v>34067</v>
      </c>
    </row>
    <row r="3214" spans="1:4" x14ac:dyDescent="0.25">
      <c r="A3214" s="49">
        <v>42871</v>
      </c>
      <c r="B3214" s="48" t="s">
        <v>56</v>
      </c>
      <c r="C3214" s="48" t="s">
        <v>43</v>
      </c>
      <c r="D3214" s="58">
        <v>20949</v>
      </c>
    </row>
    <row r="3215" spans="1:4" x14ac:dyDescent="0.25">
      <c r="A3215" s="49">
        <v>42813</v>
      </c>
      <c r="B3215" s="48" t="s">
        <v>57</v>
      </c>
      <c r="C3215" s="48" t="s">
        <v>52</v>
      </c>
      <c r="D3215" s="58">
        <v>74430</v>
      </c>
    </row>
    <row r="3216" spans="1:4" x14ac:dyDescent="0.25">
      <c r="A3216" s="49">
        <v>42502</v>
      </c>
      <c r="B3216" s="48" t="s">
        <v>53</v>
      </c>
      <c r="C3216" s="48" t="s">
        <v>52</v>
      </c>
      <c r="D3216" s="58">
        <v>29034</v>
      </c>
    </row>
    <row r="3217" spans="1:4" x14ac:dyDescent="0.25">
      <c r="A3217" s="49">
        <v>42468</v>
      </c>
      <c r="B3217" s="48" t="s">
        <v>61</v>
      </c>
      <c r="C3217" s="48" t="s">
        <v>43</v>
      </c>
      <c r="D3217" s="58">
        <v>23147</v>
      </c>
    </row>
    <row r="3218" spans="1:4" x14ac:dyDescent="0.25">
      <c r="A3218" s="49">
        <v>42797</v>
      </c>
      <c r="B3218" s="48" t="s">
        <v>45</v>
      </c>
      <c r="C3218" s="48" t="s">
        <v>50</v>
      </c>
      <c r="D3218" s="58">
        <v>22155</v>
      </c>
    </row>
    <row r="3219" spans="1:4" x14ac:dyDescent="0.25">
      <c r="A3219" s="49">
        <v>43031</v>
      </c>
      <c r="B3219" s="48" t="s">
        <v>60</v>
      </c>
      <c r="C3219" s="48" t="s">
        <v>43</v>
      </c>
      <c r="D3219" s="58">
        <v>71156</v>
      </c>
    </row>
    <row r="3220" spans="1:4" x14ac:dyDescent="0.25">
      <c r="A3220" s="49">
        <v>42807</v>
      </c>
      <c r="B3220" s="48" t="s">
        <v>66</v>
      </c>
      <c r="C3220" s="48" t="s">
        <v>50</v>
      </c>
      <c r="D3220" s="58">
        <v>20149</v>
      </c>
    </row>
    <row r="3221" spans="1:4" x14ac:dyDescent="0.25">
      <c r="A3221" s="49">
        <v>42841</v>
      </c>
      <c r="B3221" s="48" t="s">
        <v>60</v>
      </c>
      <c r="C3221" s="48" t="s">
        <v>50</v>
      </c>
      <c r="D3221" s="58">
        <v>59704</v>
      </c>
    </row>
    <row r="3222" spans="1:4" x14ac:dyDescent="0.25">
      <c r="A3222" s="49">
        <v>42786</v>
      </c>
      <c r="B3222" s="48" t="s">
        <v>68</v>
      </c>
      <c r="C3222" s="48" t="s">
        <v>52</v>
      </c>
      <c r="D3222" s="58">
        <v>120730</v>
      </c>
    </row>
    <row r="3223" spans="1:4" x14ac:dyDescent="0.25">
      <c r="A3223" s="49">
        <v>42627</v>
      </c>
      <c r="B3223" s="48" t="s">
        <v>63</v>
      </c>
      <c r="C3223" s="48" t="s">
        <v>50</v>
      </c>
      <c r="D3223" s="58">
        <v>59648</v>
      </c>
    </row>
    <row r="3224" spans="1:4" x14ac:dyDescent="0.25">
      <c r="A3224" s="49">
        <v>42762</v>
      </c>
      <c r="B3224" s="48" t="s">
        <v>56</v>
      </c>
      <c r="C3224" s="48" t="s">
        <v>43</v>
      </c>
      <c r="D3224" s="58">
        <v>51992</v>
      </c>
    </row>
    <row r="3225" spans="1:4" x14ac:dyDescent="0.25">
      <c r="A3225" s="49">
        <v>42969</v>
      </c>
      <c r="B3225" s="48" t="s">
        <v>49</v>
      </c>
      <c r="C3225" s="48" t="s">
        <v>52</v>
      </c>
      <c r="D3225" s="58">
        <v>73948</v>
      </c>
    </row>
    <row r="3226" spans="1:4" x14ac:dyDescent="0.25">
      <c r="A3226" s="49">
        <v>43064</v>
      </c>
      <c r="B3226" s="48" t="s">
        <v>68</v>
      </c>
      <c r="C3226" s="48" t="s">
        <v>52</v>
      </c>
      <c r="D3226" s="58">
        <v>187928</v>
      </c>
    </row>
    <row r="3227" spans="1:4" x14ac:dyDescent="0.25">
      <c r="A3227" s="49">
        <v>42862</v>
      </c>
      <c r="B3227" s="48" t="s">
        <v>68</v>
      </c>
      <c r="C3227" s="48" t="s">
        <v>50</v>
      </c>
      <c r="D3227" s="58">
        <v>28376</v>
      </c>
    </row>
    <row r="3228" spans="1:4" x14ac:dyDescent="0.25">
      <c r="A3228" s="49">
        <v>42537</v>
      </c>
      <c r="B3228" s="48" t="s">
        <v>56</v>
      </c>
      <c r="C3228" s="48" t="s">
        <v>46</v>
      </c>
      <c r="D3228" s="58">
        <v>18141</v>
      </c>
    </row>
    <row r="3229" spans="1:4" x14ac:dyDescent="0.25">
      <c r="A3229" s="49">
        <v>42695</v>
      </c>
      <c r="B3229" s="48" t="s">
        <v>64</v>
      </c>
      <c r="C3229" s="48" t="s">
        <v>50</v>
      </c>
      <c r="D3229" s="58">
        <v>17606</v>
      </c>
    </row>
    <row r="3230" spans="1:4" x14ac:dyDescent="0.25">
      <c r="A3230" s="49">
        <v>42825</v>
      </c>
      <c r="B3230" s="48" t="s">
        <v>48</v>
      </c>
      <c r="C3230" s="48" t="s">
        <v>50</v>
      </c>
      <c r="D3230" s="58">
        <v>16025</v>
      </c>
    </row>
    <row r="3231" spans="1:4" x14ac:dyDescent="0.25">
      <c r="A3231" s="49">
        <v>42485</v>
      </c>
      <c r="B3231" s="48" t="s">
        <v>63</v>
      </c>
      <c r="C3231" s="48" t="s">
        <v>50</v>
      </c>
      <c r="D3231" s="58">
        <v>23072</v>
      </c>
    </row>
    <row r="3232" spans="1:4" x14ac:dyDescent="0.25">
      <c r="A3232" s="49">
        <v>43015</v>
      </c>
      <c r="B3232" s="48" t="s">
        <v>61</v>
      </c>
      <c r="C3232" s="48" t="s">
        <v>43</v>
      </c>
      <c r="D3232" s="58">
        <v>32901</v>
      </c>
    </row>
    <row r="3233" spans="1:4" x14ac:dyDescent="0.25">
      <c r="A3233" s="49">
        <v>42416</v>
      </c>
      <c r="B3233" s="48" t="s">
        <v>65</v>
      </c>
      <c r="C3233" s="48" t="s">
        <v>43</v>
      </c>
      <c r="D3233" s="58">
        <v>88664</v>
      </c>
    </row>
    <row r="3234" spans="1:4" x14ac:dyDescent="0.25">
      <c r="A3234" s="49">
        <v>42566</v>
      </c>
      <c r="B3234" s="48" t="s">
        <v>66</v>
      </c>
      <c r="C3234" s="48" t="s">
        <v>50</v>
      </c>
      <c r="D3234" s="58">
        <v>102141</v>
      </c>
    </row>
    <row r="3235" spans="1:4" x14ac:dyDescent="0.25">
      <c r="A3235" s="49">
        <v>42662</v>
      </c>
      <c r="B3235" s="48" t="s">
        <v>56</v>
      </c>
      <c r="C3235" s="48" t="s">
        <v>50</v>
      </c>
      <c r="D3235" s="58">
        <v>24826</v>
      </c>
    </row>
    <row r="3236" spans="1:4" x14ac:dyDescent="0.25">
      <c r="A3236" s="49">
        <v>42956</v>
      </c>
      <c r="B3236" s="48" t="s">
        <v>51</v>
      </c>
      <c r="C3236" s="48" t="s">
        <v>46</v>
      </c>
      <c r="D3236" s="58">
        <v>27791</v>
      </c>
    </row>
    <row r="3237" spans="1:4" x14ac:dyDescent="0.25">
      <c r="A3237" s="49">
        <v>42848</v>
      </c>
      <c r="B3237" s="48" t="s">
        <v>67</v>
      </c>
      <c r="C3237" s="48" t="s">
        <v>43</v>
      </c>
      <c r="D3237" s="58">
        <v>121260</v>
      </c>
    </row>
    <row r="3238" spans="1:4" x14ac:dyDescent="0.25">
      <c r="A3238" s="49">
        <v>42679</v>
      </c>
      <c r="B3238" s="48" t="s">
        <v>62</v>
      </c>
      <c r="C3238" s="48" t="s">
        <v>52</v>
      </c>
      <c r="D3238" s="58">
        <v>28308</v>
      </c>
    </row>
    <row r="3239" spans="1:4" x14ac:dyDescent="0.25">
      <c r="A3239" s="49">
        <v>42378</v>
      </c>
      <c r="B3239" s="48" t="s">
        <v>62</v>
      </c>
      <c r="C3239" s="48" t="s">
        <v>46</v>
      </c>
      <c r="D3239" s="58">
        <v>100884</v>
      </c>
    </row>
    <row r="3240" spans="1:4" x14ac:dyDescent="0.25">
      <c r="A3240" s="49">
        <v>42823</v>
      </c>
      <c r="B3240" s="48" t="s">
        <v>48</v>
      </c>
      <c r="C3240" s="48" t="s">
        <v>50</v>
      </c>
      <c r="D3240" s="58">
        <v>35212</v>
      </c>
    </row>
    <row r="3241" spans="1:4" x14ac:dyDescent="0.25">
      <c r="A3241" s="49">
        <v>42657</v>
      </c>
      <c r="B3241" s="48" t="s">
        <v>63</v>
      </c>
      <c r="C3241" s="48" t="s">
        <v>50</v>
      </c>
      <c r="D3241" s="58">
        <v>19658</v>
      </c>
    </row>
    <row r="3242" spans="1:4" x14ac:dyDescent="0.25">
      <c r="A3242" s="49">
        <v>42745</v>
      </c>
      <c r="B3242" s="48" t="s">
        <v>62</v>
      </c>
      <c r="C3242" s="48" t="s">
        <v>46</v>
      </c>
      <c r="D3242" s="58">
        <v>41118</v>
      </c>
    </row>
    <row r="3243" spans="1:4" x14ac:dyDescent="0.25">
      <c r="A3243" s="49">
        <v>42883</v>
      </c>
      <c r="B3243" s="48" t="s">
        <v>65</v>
      </c>
      <c r="C3243" s="48" t="s">
        <v>52</v>
      </c>
      <c r="D3243" s="58">
        <v>113224</v>
      </c>
    </row>
    <row r="3244" spans="1:4" x14ac:dyDescent="0.25">
      <c r="A3244" s="49">
        <v>42433</v>
      </c>
      <c r="B3244" s="48" t="s">
        <v>47</v>
      </c>
      <c r="C3244" s="48" t="s">
        <v>52</v>
      </c>
      <c r="D3244" s="58">
        <v>18882</v>
      </c>
    </row>
    <row r="3245" spans="1:4" x14ac:dyDescent="0.25">
      <c r="A3245" s="49">
        <v>42789</v>
      </c>
      <c r="B3245" s="48" t="s">
        <v>65</v>
      </c>
      <c r="C3245" s="48" t="s">
        <v>46</v>
      </c>
      <c r="D3245" s="58">
        <v>14083</v>
      </c>
    </row>
    <row r="3246" spans="1:4" x14ac:dyDescent="0.25">
      <c r="A3246" s="49">
        <v>42485</v>
      </c>
      <c r="B3246" s="48" t="s">
        <v>59</v>
      </c>
      <c r="C3246" s="48" t="s">
        <v>52</v>
      </c>
      <c r="D3246" s="58">
        <v>115696</v>
      </c>
    </row>
    <row r="3247" spans="1:4" x14ac:dyDescent="0.25">
      <c r="A3247" s="49">
        <v>43077</v>
      </c>
      <c r="B3247" s="48" t="s">
        <v>47</v>
      </c>
      <c r="C3247" s="48" t="s">
        <v>52</v>
      </c>
      <c r="D3247" s="58">
        <v>53774</v>
      </c>
    </row>
    <row r="3248" spans="1:4" x14ac:dyDescent="0.25">
      <c r="A3248" s="49">
        <v>42854</v>
      </c>
      <c r="B3248" s="48" t="s">
        <v>58</v>
      </c>
      <c r="C3248" s="48" t="s">
        <v>46</v>
      </c>
      <c r="D3248" s="58">
        <v>53088</v>
      </c>
    </row>
    <row r="3249" spans="1:4" x14ac:dyDescent="0.25">
      <c r="A3249" s="49">
        <v>42927</v>
      </c>
      <c r="B3249" s="48" t="s">
        <v>47</v>
      </c>
      <c r="C3249" s="48" t="s">
        <v>43</v>
      </c>
      <c r="D3249" s="58">
        <v>25287</v>
      </c>
    </row>
    <row r="3250" spans="1:4" x14ac:dyDescent="0.25">
      <c r="A3250" s="49">
        <v>42639</v>
      </c>
      <c r="B3250" s="48" t="s">
        <v>68</v>
      </c>
      <c r="C3250" s="48" t="s">
        <v>50</v>
      </c>
      <c r="D3250" s="58">
        <v>16715</v>
      </c>
    </row>
    <row r="3251" spans="1:4" x14ac:dyDescent="0.25">
      <c r="A3251" s="49">
        <v>42520</v>
      </c>
      <c r="B3251" s="48" t="s">
        <v>58</v>
      </c>
      <c r="C3251" s="48" t="s">
        <v>43</v>
      </c>
      <c r="D3251" s="58">
        <v>108276</v>
      </c>
    </row>
    <row r="3252" spans="1:4" x14ac:dyDescent="0.25">
      <c r="A3252" s="49">
        <v>42613</v>
      </c>
      <c r="B3252" s="48" t="s">
        <v>63</v>
      </c>
      <c r="C3252" s="48" t="s">
        <v>52</v>
      </c>
      <c r="D3252" s="58">
        <v>23250</v>
      </c>
    </row>
    <row r="3253" spans="1:4" x14ac:dyDescent="0.25">
      <c r="A3253" s="49">
        <v>42604</v>
      </c>
      <c r="B3253" s="48" t="s">
        <v>65</v>
      </c>
      <c r="C3253" s="48" t="s">
        <v>52</v>
      </c>
      <c r="D3253" s="58">
        <v>57449</v>
      </c>
    </row>
    <row r="3254" spans="1:4" x14ac:dyDescent="0.25">
      <c r="A3254" s="49">
        <v>42560</v>
      </c>
      <c r="B3254" s="48" t="s">
        <v>56</v>
      </c>
      <c r="C3254" s="48" t="s">
        <v>50</v>
      </c>
      <c r="D3254" s="58">
        <v>28659</v>
      </c>
    </row>
    <row r="3255" spans="1:4" x14ac:dyDescent="0.25">
      <c r="A3255" s="49">
        <v>42770</v>
      </c>
      <c r="B3255" s="48" t="s">
        <v>68</v>
      </c>
      <c r="C3255" s="48" t="s">
        <v>43</v>
      </c>
      <c r="D3255" s="58">
        <v>47229</v>
      </c>
    </row>
    <row r="3256" spans="1:4" x14ac:dyDescent="0.25">
      <c r="A3256" s="49">
        <v>42699</v>
      </c>
      <c r="B3256" s="48" t="s">
        <v>47</v>
      </c>
      <c r="C3256" s="48" t="s">
        <v>43</v>
      </c>
      <c r="D3256" s="58">
        <v>97728</v>
      </c>
    </row>
    <row r="3257" spans="1:4" x14ac:dyDescent="0.25">
      <c r="A3257" s="49">
        <v>43063</v>
      </c>
      <c r="B3257" s="48" t="s">
        <v>67</v>
      </c>
      <c r="C3257" s="48" t="s">
        <v>50</v>
      </c>
      <c r="D3257" s="58">
        <v>29676</v>
      </c>
    </row>
    <row r="3258" spans="1:4" x14ac:dyDescent="0.25">
      <c r="A3258" s="49">
        <v>42667</v>
      </c>
      <c r="B3258" s="48" t="s">
        <v>66</v>
      </c>
      <c r="C3258" s="48" t="s">
        <v>50</v>
      </c>
      <c r="D3258" s="58">
        <v>20157</v>
      </c>
    </row>
    <row r="3259" spans="1:4" x14ac:dyDescent="0.25">
      <c r="A3259" s="49">
        <v>42483</v>
      </c>
      <c r="B3259" s="48" t="s">
        <v>61</v>
      </c>
      <c r="C3259" s="48" t="s">
        <v>43</v>
      </c>
      <c r="D3259" s="58">
        <v>52733</v>
      </c>
    </row>
    <row r="3260" spans="1:4" x14ac:dyDescent="0.25">
      <c r="A3260" s="49">
        <v>42862</v>
      </c>
      <c r="B3260" s="48" t="s">
        <v>65</v>
      </c>
      <c r="C3260" s="48" t="s">
        <v>52</v>
      </c>
      <c r="D3260" s="58">
        <v>40154</v>
      </c>
    </row>
    <row r="3261" spans="1:4" x14ac:dyDescent="0.25">
      <c r="A3261" s="49">
        <v>42798</v>
      </c>
      <c r="B3261" s="48" t="s">
        <v>53</v>
      </c>
      <c r="C3261" s="48" t="s">
        <v>43</v>
      </c>
      <c r="D3261" s="58">
        <v>61890</v>
      </c>
    </row>
    <row r="3262" spans="1:4" x14ac:dyDescent="0.25">
      <c r="A3262" s="49">
        <v>42953</v>
      </c>
      <c r="B3262" s="48" t="s">
        <v>56</v>
      </c>
      <c r="C3262" s="48" t="s">
        <v>52</v>
      </c>
      <c r="D3262" s="58">
        <v>49702</v>
      </c>
    </row>
    <row r="3263" spans="1:4" x14ac:dyDescent="0.25">
      <c r="A3263" s="49">
        <v>42849</v>
      </c>
      <c r="B3263" s="48" t="s">
        <v>56</v>
      </c>
      <c r="C3263" s="48" t="s">
        <v>43</v>
      </c>
      <c r="D3263" s="58">
        <v>94962</v>
      </c>
    </row>
    <row r="3264" spans="1:4" x14ac:dyDescent="0.25">
      <c r="A3264" s="49">
        <v>42831</v>
      </c>
      <c r="B3264" s="48" t="s">
        <v>61</v>
      </c>
      <c r="C3264" s="48" t="s">
        <v>50</v>
      </c>
      <c r="D3264" s="58">
        <v>35272</v>
      </c>
    </row>
    <row r="3265" spans="1:4" x14ac:dyDescent="0.25">
      <c r="A3265" s="49">
        <v>42915</v>
      </c>
      <c r="B3265" s="48" t="s">
        <v>60</v>
      </c>
      <c r="C3265" s="48" t="s">
        <v>43</v>
      </c>
      <c r="D3265" s="58">
        <v>21033</v>
      </c>
    </row>
    <row r="3266" spans="1:4" x14ac:dyDescent="0.25">
      <c r="A3266" s="49">
        <v>42821</v>
      </c>
      <c r="B3266" s="48" t="s">
        <v>51</v>
      </c>
      <c r="C3266" s="48" t="s">
        <v>50</v>
      </c>
      <c r="D3266" s="58">
        <v>23799</v>
      </c>
    </row>
    <row r="3267" spans="1:4" x14ac:dyDescent="0.25">
      <c r="A3267" s="49">
        <v>42578</v>
      </c>
      <c r="B3267" s="48" t="s">
        <v>45</v>
      </c>
      <c r="C3267" s="48" t="s">
        <v>46</v>
      </c>
      <c r="D3267" s="58">
        <v>28851</v>
      </c>
    </row>
    <row r="3268" spans="1:4" x14ac:dyDescent="0.25">
      <c r="A3268" s="49">
        <v>42510</v>
      </c>
      <c r="B3268" s="48" t="s">
        <v>47</v>
      </c>
      <c r="C3268" s="48" t="s">
        <v>43</v>
      </c>
      <c r="D3268" s="58">
        <v>49858</v>
      </c>
    </row>
    <row r="3269" spans="1:4" x14ac:dyDescent="0.25">
      <c r="A3269" s="49">
        <v>42454</v>
      </c>
      <c r="B3269" s="48" t="s">
        <v>63</v>
      </c>
      <c r="C3269" s="48" t="s">
        <v>46</v>
      </c>
      <c r="D3269" s="58">
        <v>34288</v>
      </c>
    </row>
    <row r="3270" spans="1:4" x14ac:dyDescent="0.25">
      <c r="A3270" s="49">
        <v>42867</v>
      </c>
      <c r="B3270" s="48" t="s">
        <v>45</v>
      </c>
      <c r="C3270" s="48" t="s">
        <v>46</v>
      </c>
      <c r="D3270" s="58">
        <v>13082</v>
      </c>
    </row>
    <row r="3271" spans="1:4" x14ac:dyDescent="0.25">
      <c r="A3271" s="49">
        <v>42735</v>
      </c>
      <c r="B3271" s="48" t="s">
        <v>64</v>
      </c>
      <c r="C3271" s="48" t="s">
        <v>43</v>
      </c>
      <c r="D3271" s="58">
        <v>25657</v>
      </c>
    </row>
    <row r="3272" spans="1:4" x14ac:dyDescent="0.25">
      <c r="A3272" s="49">
        <v>42760</v>
      </c>
      <c r="B3272" s="48" t="s">
        <v>66</v>
      </c>
      <c r="C3272" s="48" t="s">
        <v>43</v>
      </c>
      <c r="D3272" s="58">
        <v>101540</v>
      </c>
    </row>
    <row r="3273" spans="1:4" x14ac:dyDescent="0.25">
      <c r="A3273" s="49">
        <v>42534</v>
      </c>
      <c r="B3273" s="48" t="s">
        <v>56</v>
      </c>
      <c r="C3273" s="48" t="s">
        <v>50</v>
      </c>
      <c r="D3273" s="58">
        <v>16787</v>
      </c>
    </row>
    <row r="3274" spans="1:4" x14ac:dyDescent="0.25">
      <c r="A3274" s="49">
        <v>42378</v>
      </c>
      <c r="B3274" s="48" t="s">
        <v>51</v>
      </c>
      <c r="C3274" s="48" t="s">
        <v>43</v>
      </c>
      <c r="D3274" s="58">
        <v>36574</v>
      </c>
    </row>
    <row r="3275" spans="1:4" x14ac:dyDescent="0.25">
      <c r="A3275" s="49">
        <v>42784</v>
      </c>
      <c r="B3275" s="48" t="s">
        <v>60</v>
      </c>
      <c r="C3275" s="48" t="s">
        <v>52</v>
      </c>
      <c r="D3275" s="58">
        <v>47409</v>
      </c>
    </row>
    <row r="3276" spans="1:4" x14ac:dyDescent="0.25">
      <c r="A3276" s="49">
        <v>42749</v>
      </c>
      <c r="B3276" s="48" t="s">
        <v>47</v>
      </c>
      <c r="C3276" s="48" t="s">
        <v>43</v>
      </c>
      <c r="D3276" s="58">
        <v>51654</v>
      </c>
    </row>
    <row r="3277" spans="1:4" x14ac:dyDescent="0.25">
      <c r="A3277" s="49">
        <v>42689</v>
      </c>
      <c r="B3277" s="48" t="s">
        <v>47</v>
      </c>
      <c r="C3277" s="48" t="s">
        <v>43</v>
      </c>
      <c r="D3277" s="58">
        <v>148344</v>
      </c>
    </row>
    <row r="3278" spans="1:4" x14ac:dyDescent="0.25">
      <c r="A3278" s="49">
        <v>43041</v>
      </c>
      <c r="B3278" s="48" t="s">
        <v>64</v>
      </c>
      <c r="C3278" s="48" t="s">
        <v>50</v>
      </c>
      <c r="D3278" s="58">
        <v>30285</v>
      </c>
    </row>
    <row r="3279" spans="1:4" x14ac:dyDescent="0.25">
      <c r="A3279" s="49">
        <v>42591</v>
      </c>
      <c r="B3279" s="48" t="s">
        <v>56</v>
      </c>
      <c r="C3279" s="48" t="s">
        <v>46</v>
      </c>
      <c r="D3279" s="58">
        <v>29136</v>
      </c>
    </row>
    <row r="3280" spans="1:4" x14ac:dyDescent="0.25">
      <c r="A3280" s="49">
        <v>42834</v>
      </c>
      <c r="B3280" s="48" t="s">
        <v>57</v>
      </c>
      <c r="C3280" s="48" t="s">
        <v>52</v>
      </c>
      <c r="D3280" s="58">
        <v>38430</v>
      </c>
    </row>
    <row r="3281" spans="1:4" x14ac:dyDescent="0.25">
      <c r="A3281" s="49">
        <v>42415</v>
      </c>
      <c r="B3281" s="48" t="s">
        <v>48</v>
      </c>
      <c r="C3281" s="48" t="s">
        <v>52</v>
      </c>
      <c r="D3281" s="58">
        <v>86926</v>
      </c>
    </row>
    <row r="3282" spans="1:4" x14ac:dyDescent="0.25">
      <c r="A3282" s="49">
        <v>42873</v>
      </c>
      <c r="B3282" s="48" t="s">
        <v>55</v>
      </c>
      <c r="C3282" s="48" t="s">
        <v>43</v>
      </c>
      <c r="D3282" s="58">
        <v>44459</v>
      </c>
    </row>
    <row r="3283" spans="1:4" x14ac:dyDescent="0.25">
      <c r="A3283" s="49">
        <v>42376</v>
      </c>
      <c r="B3283" s="48" t="s">
        <v>57</v>
      </c>
      <c r="C3283" s="48" t="s">
        <v>52</v>
      </c>
      <c r="D3283" s="58">
        <v>38827</v>
      </c>
    </row>
    <row r="3284" spans="1:4" x14ac:dyDescent="0.25">
      <c r="A3284" s="49">
        <v>43025</v>
      </c>
      <c r="B3284" s="48" t="s">
        <v>51</v>
      </c>
      <c r="C3284" s="48" t="s">
        <v>50</v>
      </c>
      <c r="D3284" s="58">
        <v>24409</v>
      </c>
    </row>
    <row r="3285" spans="1:4" x14ac:dyDescent="0.25">
      <c r="A3285" s="49">
        <v>43064</v>
      </c>
      <c r="B3285" s="48" t="s">
        <v>61</v>
      </c>
      <c r="C3285" s="48" t="s">
        <v>46</v>
      </c>
      <c r="D3285" s="58">
        <v>20250</v>
      </c>
    </row>
    <row r="3286" spans="1:4" x14ac:dyDescent="0.25">
      <c r="A3286" s="49">
        <v>42765</v>
      </c>
      <c r="B3286" s="48" t="s">
        <v>44</v>
      </c>
      <c r="C3286" s="48" t="s">
        <v>52</v>
      </c>
      <c r="D3286" s="58">
        <v>94576</v>
      </c>
    </row>
    <row r="3287" spans="1:4" x14ac:dyDescent="0.25">
      <c r="A3287" s="49">
        <v>42924</v>
      </c>
      <c r="B3287" s="48" t="s">
        <v>57</v>
      </c>
      <c r="C3287" s="48" t="s">
        <v>50</v>
      </c>
      <c r="D3287" s="58">
        <v>36390</v>
      </c>
    </row>
    <row r="3288" spans="1:4" x14ac:dyDescent="0.25">
      <c r="A3288" s="49">
        <v>42528</v>
      </c>
      <c r="B3288" s="48" t="s">
        <v>65</v>
      </c>
      <c r="C3288" s="48" t="s">
        <v>52</v>
      </c>
      <c r="D3288" s="58">
        <v>66436</v>
      </c>
    </row>
    <row r="3289" spans="1:4" x14ac:dyDescent="0.25">
      <c r="A3289" s="49">
        <v>42953</v>
      </c>
      <c r="B3289" s="48" t="s">
        <v>44</v>
      </c>
      <c r="C3289" s="48" t="s">
        <v>43</v>
      </c>
      <c r="D3289" s="58">
        <v>93210</v>
      </c>
    </row>
    <row r="3290" spans="1:4" x14ac:dyDescent="0.25">
      <c r="A3290" s="49">
        <v>42629</v>
      </c>
      <c r="B3290" s="48" t="s">
        <v>51</v>
      </c>
      <c r="C3290" s="48" t="s">
        <v>46</v>
      </c>
      <c r="D3290" s="58">
        <v>24456</v>
      </c>
    </row>
    <row r="3291" spans="1:4" x14ac:dyDescent="0.25">
      <c r="A3291" s="49">
        <v>43034</v>
      </c>
      <c r="B3291" s="48" t="s">
        <v>55</v>
      </c>
      <c r="C3291" s="48" t="s">
        <v>46</v>
      </c>
      <c r="D3291" s="58">
        <v>57762</v>
      </c>
    </row>
    <row r="3292" spans="1:4" x14ac:dyDescent="0.25">
      <c r="A3292" s="49">
        <v>42390</v>
      </c>
      <c r="B3292" s="48" t="s">
        <v>57</v>
      </c>
      <c r="C3292" s="48" t="s">
        <v>52</v>
      </c>
      <c r="D3292" s="58">
        <v>134556</v>
      </c>
    </row>
    <row r="3293" spans="1:4" x14ac:dyDescent="0.25">
      <c r="A3293" s="49">
        <v>42491</v>
      </c>
      <c r="B3293" s="48" t="s">
        <v>62</v>
      </c>
      <c r="C3293" s="48" t="s">
        <v>46</v>
      </c>
      <c r="D3293" s="58">
        <v>52352</v>
      </c>
    </row>
    <row r="3294" spans="1:4" x14ac:dyDescent="0.25">
      <c r="A3294" s="49">
        <v>42500</v>
      </c>
      <c r="B3294" s="48" t="s">
        <v>66</v>
      </c>
      <c r="C3294" s="48" t="s">
        <v>46</v>
      </c>
      <c r="D3294" s="58">
        <v>39684</v>
      </c>
    </row>
    <row r="3295" spans="1:4" x14ac:dyDescent="0.25">
      <c r="A3295" s="49">
        <v>42411</v>
      </c>
      <c r="B3295" s="48" t="s">
        <v>61</v>
      </c>
      <c r="C3295" s="48" t="s">
        <v>46</v>
      </c>
      <c r="D3295" s="58">
        <v>76538</v>
      </c>
    </row>
    <row r="3296" spans="1:4" x14ac:dyDescent="0.25">
      <c r="A3296" s="49">
        <v>42637</v>
      </c>
      <c r="B3296" s="48" t="s">
        <v>60</v>
      </c>
      <c r="C3296" s="48" t="s">
        <v>52</v>
      </c>
      <c r="D3296" s="58">
        <v>100090</v>
      </c>
    </row>
    <row r="3297" spans="1:4" x14ac:dyDescent="0.25">
      <c r="A3297" s="49">
        <v>42441</v>
      </c>
      <c r="B3297" s="48" t="s">
        <v>62</v>
      </c>
      <c r="C3297" s="48" t="s">
        <v>50</v>
      </c>
      <c r="D3297" s="58">
        <v>16986</v>
      </c>
    </row>
    <row r="3298" spans="1:4" x14ac:dyDescent="0.25">
      <c r="A3298" s="49">
        <v>42526</v>
      </c>
      <c r="B3298" s="48" t="s">
        <v>48</v>
      </c>
      <c r="C3298" s="48" t="s">
        <v>43</v>
      </c>
      <c r="D3298" s="58">
        <v>69868</v>
      </c>
    </row>
    <row r="3299" spans="1:4" x14ac:dyDescent="0.25">
      <c r="A3299" s="49">
        <v>42379</v>
      </c>
      <c r="B3299" s="48" t="s">
        <v>64</v>
      </c>
      <c r="C3299" s="48" t="s">
        <v>46</v>
      </c>
      <c r="D3299" s="58">
        <v>61042</v>
      </c>
    </row>
    <row r="3300" spans="1:4" x14ac:dyDescent="0.25">
      <c r="A3300" s="49">
        <v>42421</v>
      </c>
      <c r="B3300" s="48" t="s">
        <v>57</v>
      </c>
      <c r="C3300" s="48" t="s">
        <v>50</v>
      </c>
      <c r="D3300" s="58">
        <v>23900</v>
      </c>
    </row>
    <row r="3301" spans="1:4" x14ac:dyDescent="0.25">
      <c r="A3301" s="49">
        <v>42656</v>
      </c>
      <c r="B3301" s="48" t="s">
        <v>56</v>
      </c>
      <c r="C3301" s="48" t="s">
        <v>46</v>
      </c>
      <c r="D3301" s="58">
        <v>26712</v>
      </c>
    </row>
    <row r="3302" spans="1:4" x14ac:dyDescent="0.25">
      <c r="A3302" s="49">
        <v>42466</v>
      </c>
      <c r="B3302" s="48" t="s">
        <v>57</v>
      </c>
      <c r="C3302" s="48" t="s">
        <v>52</v>
      </c>
      <c r="D3302" s="58">
        <v>38388</v>
      </c>
    </row>
    <row r="3303" spans="1:4" x14ac:dyDescent="0.25">
      <c r="A3303" s="49">
        <v>42783</v>
      </c>
      <c r="B3303" s="48" t="s">
        <v>47</v>
      </c>
      <c r="C3303" s="48" t="s">
        <v>52</v>
      </c>
      <c r="D3303" s="58">
        <v>71049</v>
      </c>
    </row>
    <row r="3304" spans="1:4" x14ac:dyDescent="0.25">
      <c r="A3304" s="49">
        <v>42429</v>
      </c>
      <c r="B3304" s="48" t="s">
        <v>47</v>
      </c>
      <c r="C3304" s="48" t="s">
        <v>43</v>
      </c>
      <c r="D3304" s="58">
        <v>46356</v>
      </c>
    </row>
    <row r="3305" spans="1:4" x14ac:dyDescent="0.25">
      <c r="A3305" s="49">
        <v>42593</v>
      </c>
      <c r="B3305" s="48" t="s">
        <v>58</v>
      </c>
      <c r="C3305" s="48" t="s">
        <v>52</v>
      </c>
      <c r="D3305" s="58">
        <v>56782</v>
      </c>
    </row>
    <row r="3306" spans="1:4" x14ac:dyDescent="0.25">
      <c r="A3306" s="49">
        <v>42617</v>
      </c>
      <c r="B3306" s="48" t="s">
        <v>56</v>
      </c>
      <c r="C3306" s="48" t="s">
        <v>50</v>
      </c>
      <c r="D3306" s="58">
        <v>24110</v>
      </c>
    </row>
    <row r="3307" spans="1:4" x14ac:dyDescent="0.25">
      <c r="A3307" s="49">
        <v>43047</v>
      </c>
      <c r="B3307" s="48" t="s">
        <v>66</v>
      </c>
      <c r="C3307" s="48" t="s">
        <v>46</v>
      </c>
      <c r="D3307" s="58">
        <v>64012</v>
      </c>
    </row>
    <row r="3308" spans="1:4" x14ac:dyDescent="0.25">
      <c r="A3308" s="49">
        <v>42715</v>
      </c>
      <c r="B3308" s="48" t="s">
        <v>55</v>
      </c>
      <c r="C3308" s="48" t="s">
        <v>46</v>
      </c>
      <c r="D3308" s="58">
        <v>26897</v>
      </c>
    </row>
    <row r="3309" spans="1:4" x14ac:dyDescent="0.25">
      <c r="A3309" s="49">
        <v>42968</v>
      </c>
      <c r="B3309" s="48" t="s">
        <v>57</v>
      </c>
      <c r="C3309" s="48" t="s">
        <v>43</v>
      </c>
      <c r="D3309" s="58">
        <v>35426</v>
      </c>
    </row>
    <row r="3310" spans="1:4" x14ac:dyDescent="0.25">
      <c r="A3310" s="49">
        <v>42665</v>
      </c>
      <c r="B3310" s="48" t="s">
        <v>58</v>
      </c>
      <c r="C3310" s="48" t="s">
        <v>43</v>
      </c>
      <c r="D3310" s="58">
        <v>54313</v>
      </c>
    </row>
    <row r="3311" spans="1:4" x14ac:dyDescent="0.25">
      <c r="A3311" s="49">
        <v>42735</v>
      </c>
      <c r="B3311" s="48" t="s">
        <v>62</v>
      </c>
      <c r="C3311" s="48" t="s">
        <v>52</v>
      </c>
      <c r="D3311" s="58">
        <v>37636</v>
      </c>
    </row>
    <row r="3312" spans="1:4" x14ac:dyDescent="0.25">
      <c r="A3312" s="49">
        <v>42438</v>
      </c>
      <c r="B3312" s="48" t="s">
        <v>64</v>
      </c>
      <c r="C3312" s="48" t="s">
        <v>43</v>
      </c>
      <c r="D3312" s="58">
        <v>22797</v>
      </c>
    </row>
    <row r="3313" spans="1:4" x14ac:dyDescent="0.25">
      <c r="A3313" s="49">
        <v>42529</v>
      </c>
      <c r="B3313" s="48" t="s">
        <v>64</v>
      </c>
      <c r="C3313" s="48" t="s">
        <v>52</v>
      </c>
      <c r="D3313" s="58">
        <v>31084</v>
      </c>
    </row>
    <row r="3314" spans="1:4" x14ac:dyDescent="0.25">
      <c r="A3314" s="49">
        <v>42662</v>
      </c>
      <c r="B3314" s="48" t="s">
        <v>49</v>
      </c>
      <c r="C3314" s="48" t="s">
        <v>43</v>
      </c>
      <c r="D3314" s="58">
        <v>22236</v>
      </c>
    </row>
    <row r="3315" spans="1:4" x14ac:dyDescent="0.25">
      <c r="A3315" s="49">
        <v>42976</v>
      </c>
      <c r="B3315" s="48" t="s">
        <v>48</v>
      </c>
      <c r="C3315" s="48" t="s">
        <v>52</v>
      </c>
      <c r="D3315" s="58">
        <v>48832</v>
      </c>
    </row>
    <row r="3316" spans="1:4" x14ac:dyDescent="0.25">
      <c r="A3316" s="49">
        <v>42694</v>
      </c>
      <c r="B3316" s="48" t="s">
        <v>44</v>
      </c>
      <c r="C3316" s="48" t="s">
        <v>52</v>
      </c>
      <c r="D3316" s="58">
        <v>48423</v>
      </c>
    </row>
    <row r="3317" spans="1:4" x14ac:dyDescent="0.25">
      <c r="A3317" s="49">
        <v>42569</v>
      </c>
      <c r="B3317" s="48" t="s">
        <v>51</v>
      </c>
      <c r="C3317" s="48" t="s">
        <v>46</v>
      </c>
      <c r="D3317" s="58">
        <v>55034</v>
      </c>
    </row>
    <row r="3318" spans="1:4" x14ac:dyDescent="0.25">
      <c r="A3318" s="49">
        <v>42374</v>
      </c>
      <c r="B3318" s="48" t="s">
        <v>64</v>
      </c>
      <c r="C3318" s="48" t="s">
        <v>50</v>
      </c>
      <c r="D3318" s="58">
        <v>17991</v>
      </c>
    </row>
    <row r="3319" spans="1:4" x14ac:dyDescent="0.25">
      <c r="A3319" s="49">
        <v>42701</v>
      </c>
      <c r="B3319" s="48" t="s">
        <v>54</v>
      </c>
      <c r="C3319" s="48" t="s">
        <v>52</v>
      </c>
      <c r="D3319" s="58">
        <v>73732</v>
      </c>
    </row>
    <row r="3320" spans="1:4" x14ac:dyDescent="0.25">
      <c r="A3320" s="49">
        <v>42947</v>
      </c>
      <c r="B3320" s="48" t="s">
        <v>56</v>
      </c>
      <c r="C3320" s="48" t="s">
        <v>52</v>
      </c>
      <c r="D3320" s="58">
        <v>24797</v>
      </c>
    </row>
    <row r="3321" spans="1:4" x14ac:dyDescent="0.25">
      <c r="A3321" s="49">
        <v>42509</v>
      </c>
      <c r="B3321" s="48" t="s">
        <v>59</v>
      </c>
      <c r="C3321" s="48" t="s">
        <v>46</v>
      </c>
      <c r="D3321" s="58">
        <v>20877</v>
      </c>
    </row>
    <row r="3322" spans="1:4" x14ac:dyDescent="0.25">
      <c r="A3322" s="49">
        <v>43054</v>
      </c>
      <c r="B3322" s="48" t="s">
        <v>57</v>
      </c>
      <c r="C3322" s="48" t="s">
        <v>43</v>
      </c>
      <c r="D3322" s="58">
        <v>92496</v>
      </c>
    </row>
    <row r="3323" spans="1:4" x14ac:dyDescent="0.25">
      <c r="A3323" s="49">
        <v>42745</v>
      </c>
      <c r="B3323" s="48" t="s">
        <v>53</v>
      </c>
      <c r="C3323" s="48" t="s">
        <v>43</v>
      </c>
      <c r="D3323" s="58">
        <v>102038</v>
      </c>
    </row>
    <row r="3324" spans="1:4" x14ac:dyDescent="0.25">
      <c r="A3324" s="49">
        <v>42953</v>
      </c>
      <c r="B3324" s="48" t="s">
        <v>63</v>
      </c>
      <c r="C3324" s="48" t="s">
        <v>50</v>
      </c>
      <c r="D3324" s="58">
        <v>69300</v>
      </c>
    </row>
    <row r="3325" spans="1:4" x14ac:dyDescent="0.25">
      <c r="A3325" s="49">
        <v>42670</v>
      </c>
      <c r="B3325" s="48" t="s">
        <v>65</v>
      </c>
      <c r="C3325" s="48" t="s">
        <v>52</v>
      </c>
      <c r="D3325" s="58">
        <v>23398</v>
      </c>
    </row>
    <row r="3326" spans="1:4" x14ac:dyDescent="0.25">
      <c r="A3326" s="49">
        <v>42959</v>
      </c>
      <c r="B3326" s="48" t="s">
        <v>55</v>
      </c>
      <c r="C3326" s="48" t="s">
        <v>52</v>
      </c>
      <c r="D3326" s="58">
        <v>52402</v>
      </c>
    </row>
    <row r="3327" spans="1:4" x14ac:dyDescent="0.25">
      <c r="A3327" s="49">
        <v>42960</v>
      </c>
      <c r="B3327" s="48" t="s">
        <v>68</v>
      </c>
      <c r="C3327" s="48" t="s">
        <v>43</v>
      </c>
      <c r="D3327" s="58">
        <v>39076</v>
      </c>
    </row>
    <row r="3328" spans="1:4" x14ac:dyDescent="0.25">
      <c r="A3328" s="49">
        <v>43054</v>
      </c>
      <c r="B3328" s="48" t="s">
        <v>68</v>
      </c>
      <c r="C3328" s="48" t="s">
        <v>43</v>
      </c>
      <c r="D3328" s="58">
        <v>44698</v>
      </c>
    </row>
    <row r="3329" spans="1:4" x14ac:dyDescent="0.25">
      <c r="A3329" s="49">
        <v>42691</v>
      </c>
      <c r="B3329" s="48" t="s">
        <v>55</v>
      </c>
      <c r="C3329" s="48" t="s">
        <v>46</v>
      </c>
      <c r="D3329" s="58">
        <v>138684</v>
      </c>
    </row>
    <row r="3330" spans="1:4" x14ac:dyDescent="0.25">
      <c r="A3330" s="49">
        <v>42485</v>
      </c>
      <c r="B3330" s="48" t="s">
        <v>62</v>
      </c>
      <c r="C3330" s="48" t="s">
        <v>46</v>
      </c>
      <c r="D3330" s="58">
        <v>68288</v>
      </c>
    </row>
    <row r="3331" spans="1:4" x14ac:dyDescent="0.25">
      <c r="A3331" s="49">
        <v>42926</v>
      </c>
      <c r="B3331" s="48" t="s">
        <v>53</v>
      </c>
      <c r="C3331" s="48" t="s">
        <v>46</v>
      </c>
      <c r="D3331" s="58">
        <v>13698</v>
      </c>
    </row>
    <row r="3332" spans="1:4" x14ac:dyDescent="0.25">
      <c r="A3332" s="49">
        <v>42529</v>
      </c>
      <c r="B3332" s="48" t="s">
        <v>65</v>
      </c>
      <c r="C3332" s="48" t="s">
        <v>52</v>
      </c>
      <c r="D3332" s="58">
        <v>46960</v>
      </c>
    </row>
    <row r="3333" spans="1:4" x14ac:dyDescent="0.25">
      <c r="A3333" s="49">
        <v>42947</v>
      </c>
      <c r="B3333" s="48" t="s">
        <v>54</v>
      </c>
      <c r="C3333" s="48" t="s">
        <v>46</v>
      </c>
      <c r="D3333" s="58">
        <v>40150</v>
      </c>
    </row>
    <row r="3334" spans="1:4" x14ac:dyDescent="0.25">
      <c r="A3334" s="49">
        <v>42687</v>
      </c>
      <c r="B3334" s="48" t="s">
        <v>62</v>
      </c>
      <c r="C3334" s="48" t="s">
        <v>50</v>
      </c>
      <c r="D3334" s="58">
        <v>20307</v>
      </c>
    </row>
    <row r="3335" spans="1:4" x14ac:dyDescent="0.25">
      <c r="A3335" s="49">
        <v>43037</v>
      </c>
      <c r="B3335" s="48" t="s">
        <v>51</v>
      </c>
      <c r="C3335" s="48" t="s">
        <v>50</v>
      </c>
      <c r="D3335" s="58">
        <v>29750</v>
      </c>
    </row>
    <row r="3336" spans="1:4" x14ac:dyDescent="0.25">
      <c r="A3336" s="49">
        <v>43032</v>
      </c>
      <c r="B3336" s="48" t="s">
        <v>61</v>
      </c>
      <c r="C3336" s="48" t="s">
        <v>50</v>
      </c>
      <c r="D3336" s="58">
        <v>66198</v>
      </c>
    </row>
    <row r="3337" spans="1:4" x14ac:dyDescent="0.25">
      <c r="A3337" s="49">
        <v>42998</v>
      </c>
      <c r="B3337" s="48" t="s">
        <v>44</v>
      </c>
      <c r="C3337" s="48" t="s">
        <v>52</v>
      </c>
      <c r="D3337" s="58">
        <v>64878</v>
      </c>
    </row>
    <row r="3338" spans="1:4" x14ac:dyDescent="0.25">
      <c r="A3338" s="49">
        <v>42764</v>
      </c>
      <c r="B3338" s="48" t="s">
        <v>60</v>
      </c>
      <c r="C3338" s="48" t="s">
        <v>43</v>
      </c>
      <c r="D3338" s="58">
        <v>32830</v>
      </c>
    </row>
    <row r="3339" spans="1:4" x14ac:dyDescent="0.25">
      <c r="A3339" s="49">
        <v>42753</v>
      </c>
      <c r="B3339" s="48" t="s">
        <v>65</v>
      </c>
      <c r="C3339" s="48" t="s">
        <v>46</v>
      </c>
      <c r="D3339" s="58">
        <v>16655</v>
      </c>
    </row>
    <row r="3340" spans="1:4" x14ac:dyDescent="0.25">
      <c r="A3340" s="49">
        <v>42622</v>
      </c>
      <c r="B3340" s="48" t="s">
        <v>47</v>
      </c>
      <c r="C3340" s="48" t="s">
        <v>46</v>
      </c>
      <c r="D3340" s="58">
        <v>27187</v>
      </c>
    </row>
    <row r="3341" spans="1:4" x14ac:dyDescent="0.25">
      <c r="A3341" s="49">
        <v>42452</v>
      </c>
      <c r="B3341" s="48" t="s">
        <v>61</v>
      </c>
      <c r="C3341" s="48" t="s">
        <v>50</v>
      </c>
      <c r="D3341" s="58">
        <v>20715</v>
      </c>
    </row>
    <row r="3342" spans="1:4" x14ac:dyDescent="0.25">
      <c r="A3342" s="49">
        <v>42562</v>
      </c>
      <c r="B3342" s="48" t="s">
        <v>56</v>
      </c>
      <c r="C3342" s="48" t="s">
        <v>50</v>
      </c>
      <c r="D3342" s="58">
        <v>84057</v>
      </c>
    </row>
    <row r="3343" spans="1:4" x14ac:dyDescent="0.25">
      <c r="A3343" s="49">
        <v>42544</v>
      </c>
      <c r="B3343" s="48" t="s">
        <v>55</v>
      </c>
      <c r="C3343" s="48" t="s">
        <v>50</v>
      </c>
      <c r="D3343" s="58">
        <v>63612</v>
      </c>
    </row>
    <row r="3344" spans="1:4" x14ac:dyDescent="0.25">
      <c r="A3344" s="49">
        <v>42555</v>
      </c>
      <c r="B3344" s="48" t="s">
        <v>51</v>
      </c>
      <c r="C3344" s="48" t="s">
        <v>52</v>
      </c>
      <c r="D3344" s="58">
        <v>82076</v>
      </c>
    </row>
    <row r="3345" spans="1:4" x14ac:dyDescent="0.25">
      <c r="A3345" s="49">
        <v>42768</v>
      </c>
      <c r="B3345" s="48" t="s">
        <v>55</v>
      </c>
      <c r="C3345" s="48" t="s">
        <v>50</v>
      </c>
      <c r="D3345" s="58">
        <v>18951</v>
      </c>
    </row>
    <row r="3346" spans="1:4" x14ac:dyDescent="0.25">
      <c r="A3346" s="49">
        <v>42417</v>
      </c>
      <c r="B3346" s="48" t="s">
        <v>64</v>
      </c>
      <c r="C3346" s="48" t="s">
        <v>46</v>
      </c>
      <c r="D3346" s="58">
        <v>45894</v>
      </c>
    </row>
    <row r="3347" spans="1:4" x14ac:dyDescent="0.25">
      <c r="A3347" s="49">
        <v>43027</v>
      </c>
      <c r="B3347" s="48" t="s">
        <v>60</v>
      </c>
      <c r="C3347" s="48" t="s">
        <v>52</v>
      </c>
      <c r="D3347" s="58">
        <v>46482</v>
      </c>
    </row>
    <row r="3348" spans="1:4" x14ac:dyDescent="0.25">
      <c r="A3348" s="49">
        <v>42856</v>
      </c>
      <c r="B3348" s="48" t="s">
        <v>45</v>
      </c>
      <c r="C3348" s="48" t="s">
        <v>46</v>
      </c>
      <c r="D3348" s="58">
        <v>68828</v>
      </c>
    </row>
    <row r="3349" spans="1:4" x14ac:dyDescent="0.25">
      <c r="A3349" s="49">
        <v>42474</v>
      </c>
      <c r="B3349" s="48" t="s">
        <v>58</v>
      </c>
      <c r="C3349" s="48" t="s">
        <v>46</v>
      </c>
      <c r="D3349" s="58">
        <v>17482</v>
      </c>
    </row>
    <row r="3350" spans="1:4" x14ac:dyDescent="0.25">
      <c r="A3350" s="49">
        <v>42727</v>
      </c>
      <c r="B3350" s="48" t="s">
        <v>53</v>
      </c>
      <c r="C3350" s="48" t="s">
        <v>50</v>
      </c>
      <c r="D3350" s="58">
        <v>69189</v>
      </c>
    </row>
    <row r="3351" spans="1:4" x14ac:dyDescent="0.25">
      <c r="A3351" s="49">
        <v>42534</v>
      </c>
      <c r="B3351" s="48" t="s">
        <v>47</v>
      </c>
      <c r="C3351" s="48" t="s">
        <v>43</v>
      </c>
      <c r="D3351" s="58">
        <v>104298</v>
      </c>
    </row>
    <row r="3352" spans="1:4" x14ac:dyDescent="0.25">
      <c r="A3352" s="49">
        <v>42521</v>
      </c>
      <c r="B3352" s="48" t="s">
        <v>66</v>
      </c>
      <c r="C3352" s="48" t="s">
        <v>43</v>
      </c>
      <c r="D3352" s="58">
        <v>133998</v>
      </c>
    </row>
    <row r="3353" spans="1:4" x14ac:dyDescent="0.25">
      <c r="A3353" s="49">
        <v>42640</v>
      </c>
      <c r="B3353" s="48" t="s">
        <v>66</v>
      </c>
      <c r="C3353" s="48" t="s">
        <v>43</v>
      </c>
      <c r="D3353" s="58">
        <v>42318</v>
      </c>
    </row>
    <row r="3354" spans="1:4" x14ac:dyDescent="0.25">
      <c r="A3354" s="49">
        <v>42436</v>
      </c>
      <c r="B3354" s="48" t="s">
        <v>45</v>
      </c>
      <c r="C3354" s="48" t="s">
        <v>52</v>
      </c>
      <c r="D3354" s="58">
        <v>20016</v>
      </c>
    </row>
    <row r="3355" spans="1:4" x14ac:dyDescent="0.25">
      <c r="A3355" s="49">
        <v>42874</v>
      </c>
      <c r="B3355" s="48" t="s">
        <v>55</v>
      </c>
      <c r="C3355" s="48" t="s">
        <v>52</v>
      </c>
      <c r="D3355" s="58">
        <v>94826</v>
      </c>
    </row>
    <row r="3356" spans="1:4" x14ac:dyDescent="0.25">
      <c r="A3356" s="49">
        <v>42371</v>
      </c>
      <c r="B3356" s="48" t="s">
        <v>56</v>
      </c>
      <c r="C3356" s="48" t="s">
        <v>50</v>
      </c>
      <c r="D3356" s="58">
        <v>38584</v>
      </c>
    </row>
    <row r="3357" spans="1:4" x14ac:dyDescent="0.25">
      <c r="A3357" s="49">
        <v>42732</v>
      </c>
      <c r="B3357" s="48" t="s">
        <v>65</v>
      </c>
      <c r="C3357" s="48" t="s">
        <v>46</v>
      </c>
      <c r="D3357" s="58">
        <v>42482</v>
      </c>
    </row>
    <row r="3358" spans="1:4" x14ac:dyDescent="0.25">
      <c r="A3358" s="49">
        <v>42602</v>
      </c>
      <c r="B3358" s="48" t="s">
        <v>61</v>
      </c>
      <c r="C3358" s="48" t="s">
        <v>46</v>
      </c>
      <c r="D3358" s="58">
        <v>36322</v>
      </c>
    </row>
    <row r="3359" spans="1:4" x14ac:dyDescent="0.25">
      <c r="A3359" s="49">
        <v>42947</v>
      </c>
      <c r="B3359" s="48" t="s">
        <v>60</v>
      </c>
      <c r="C3359" s="48" t="s">
        <v>50</v>
      </c>
      <c r="D3359" s="58">
        <v>33796</v>
      </c>
    </row>
    <row r="3360" spans="1:4" x14ac:dyDescent="0.25">
      <c r="A3360" s="49">
        <v>42920</v>
      </c>
      <c r="B3360" s="48" t="s">
        <v>63</v>
      </c>
      <c r="C3360" s="48" t="s">
        <v>46</v>
      </c>
      <c r="D3360" s="58">
        <v>37427</v>
      </c>
    </row>
    <row r="3361" spans="1:4" x14ac:dyDescent="0.25">
      <c r="A3361" s="49">
        <v>42530</v>
      </c>
      <c r="B3361" s="48" t="s">
        <v>53</v>
      </c>
      <c r="C3361" s="48" t="s">
        <v>52</v>
      </c>
      <c r="D3361" s="58">
        <v>35053</v>
      </c>
    </row>
    <row r="3362" spans="1:4" x14ac:dyDescent="0.25">
      <c r="A3362" s="49">
        <v>42555</v>
      </c>
      <c r="B3362" s="48" t="s">
        <v>61</v>
      </c>
      <c r="C3362" s="48" t="s">
        <v>43</v>
      </c>
      <c r="D3362" s="58">
        <v>142134</v>
      </c>
    </row>
    <row r="3363" spans="1:4" x14ac:dyDescent="0.25">
      <c r="A3363" s="49">
        <v>42492</v>
      </c>
      <c r="B3363" s="48" t="s">
        <v>55</v>
      </c>
      <c r="C3363" s="48" t="s">
        <v>50</v>
      </c>
      <c r="D3363" s="58">
        <v>57142</v>
      </c>
    </row>
    <row r="3364" spans="1:4" x14ac:dyDescent="0.25">
      <c r="A3364" s="49">
        <v>42747</v>
      </c>
      <c r="B3364" s="48" t="s">
        <v>67</v>
      </c>
      <c r="C3364" s="48" t="s">
        <v>50</v>
      </c>
      <c r="D3364" s="58">
        <v>53074</v>
      </c>
    </row>
    <row r="3365" spans="1:4" x14ac:dyDescent="0.25">
      <c r="A3365" s="49">
        <v>42994</v>
      </c>
      <c r="B3365" s="48" t="s">
        <v>66</v>
      </c>
      <c r="C3365" s="48" t="s">
        <v>50</v>
      </c>
      <c r="D3365" s="58">
        <v>34482</v>
      </c>
    </row>
    <row r="3366" spans="1:4" x14ac:dyDescent="0.25">
      <c r="A3366" s="49">
        <v>42912</v>
      </c>
      <c r="B3366" s="48" t="s">
        <v>65</v>
      </c>
      <c r="C3366" s="48" t="s">
        <v>46</v>
      </c>
      <c r="D3366" s="58">
        <v>25318</v>
      </c>
    </row>
    <row r="3367" spans="1:4" x14ac:dyDescent="0.25">
      <c r="A3367" s="49">
        <v>42910</v>
      </c>
      <c r="B3367" s="48" t="s">
        <v>56</v>
      </c>
      <c r="C3367" s="48" t="s">
        <v>46</v>
      </c>
      <c r="D3367" s="58">
        <v>20270</v>
      </c>
    </row>
    <row r="3368" spans="1:4" x14ac:dyDescent="0.25">
      <c r="A3368" s="49">
        <v>42461</v>
      </c>
      <c r="B3368" s="48" t="s">
        <v>48</v>
      </c>
      <c r="C3368" s="48" t="s">
        <v>52</v>
      </c>
      <c r="D3368" s="58">
        <v>37190</v>
      </c>
    </row>
    <row r="3369" spans="1:4" x14ac:dyDescent="0.25">
      <c r="A3369" s="49">
        <v>42580</v>
      </c>
      <c r="B3369" s="48" t="s">
        <v>55</v>
      </c>
      <c r="C3369" s="48" t="s">
        <v>50</v>
      </c>
      <c r="D3369" s="58">
        <v>32186</v>
      </c>
    </row>
    <row r="3370" spans="1:4" x14ac:dyDescent="0.25">
      <c r="A3370" s="49">
        <v>42600</v>
      </c>
      <c r="B3370" s="48" t="s">
        <v>44</v>
      </c>
      <c r="C3370" s="48" t="s">
        <v>43</v>
      </c>
      <c r="D3370" s="58">
        <v>40680</v>
      </c>
    </row>
    <row r="3371" spans="1:4" x14ac:dyDescent="0.25">
      <c r="A3371" s="49">
        <v>42868</v>
      </c>
      <c r="B3371" s="48" t="s">
        <v>51</v>
      </c>
      <c r="C3371" s="48" t="s">
        <v>46</v>
      </c>
      <c r="D3371" s="58">
        <v>70818</v>
      </c>
    </row>
    <row r="3372" spans="1:4" x14ac:dyDescent="0.25">
      <c r="A3372" s="49">
        <v>42703</v>
      </c>
      <c r="B3372" s="48" t="s">
        <v>54</v>
      </c>
      <c r="C3372" s="48" t="s">
        <v>52</v>
      </c>
      <c r="D3372" s="58">
        <v>112846</v>
      </c>
    </row>
    <row r="3373" spans="1:4" x14ac:dyDescent="0.25">
      <c r="A3373" s="49">
        <v>42690</v>
      </c>
      <c r="B3373" s="48" t="s">
        <v>56</v>
      </c>
      <c r="C3373" s="48" t="s">
        <v>43</v>
      </c>
      <c r="D3373" s="58">
        <v>16691</v>
      </c>
    </row>
    <row r="3374" spans="1:4" x14ac:dyDescent="0.25">
      <c r="A3374" s="49">
        <v>42857</v>
      </c>
      <c r="B3374" s="48" t="s">
        <v>51</v>
      </c>
      <c r="C3374" s="48" t="s">
        <v>50</v>
      </c>
      <c r="D3374" s="58">
        <v>53276</v>
      </c>
    </row>
    <row r="3375" spans="1:4" x14ac:dyDescent="0.25">
      <c r="A3375" s="49">
        <v>43049</v>
      </c>
      <c r="B3375" s="48" t="s">
        <v>53</v>
      </c>
      <c r="C3375" s="48" t="s">
        <v>50</v>
      </c>
      <c r="D3375" s="58">
        <v>52160</v>
      </c>
    </row>
    <row r="3376" spans="1:4" x14ac:dyDescent="0.25">
      <c r="A3376" s="49">
        <v>42899</v>
      </c>
      <c r="B3376" s="48" t="s">
        <v>65</v>
      </c>
      <c r="C3376" s="48" t="s">
        <v>46</v>
      </c>
      <c r="D3376" s="58">
        <v>45782</v>
      </c>
    </row>
    <row r="3377" spans="1:4" x14ac:dyDescent="0.25">
      <c r="A3377" s="49">
        <v>42905</v>
      </c>
      <c r="B3377" s="48" t="s">
        <v>62</v>
      </c>
      <c r="C3377" s="48" t="s">
        <v>43</v>
      </c>
      <c r="D3377" s="58">
        <v>60502</v>
      </c>
    </row>
    <row r="3378" spans="1:4" x14ac:dyDescent="0.25">
      <c r="A3378" s="49">
        <v>42548</v>
      </c>
      <c r="B3378" s="48" t="s">
        <v>44</v>
      </c>
      <c r="C3378" s="48" t="s">
        <v>52</v>
      </c>
      <c r="D3378" s="58">
        <v>59659</v>
      </c>
    </row>
    <row r="3379" spans="1:4" x14ac:dyDescent="0.25">
      <c r="A3379" s="49">
        <v>42497</v>
      </c>
      <c r="B3379" s="48" t="s">
        <v>44</v>
      </c>
      <c r="C3379" s="48" t="s">
        <v>43</v>
      </c>
      <c r="D3379" s="58">
        <v>19347</v>
      </c>
    </row>
    <row r="3380" spans="1:4" x14ac:dyDescent="0.25">
      <c r="A3380" s="49">
        <v>42789</v>
      </c>
      <c r="B3380" s="48" t="s">
        <v>45</v>
      </c>
      <c r="C3380" s="48" t="s">
        <v>43</v>
      </c>
      <c r="D3380" s="58">
        <v>86700</v>
      </c>
    </row>
    <row r="3381" spans="1:4" x14ac:dyDescent="0.25">
      <c r="A3381" s="49">
        <v>42870</v>
      </c>
      <c r="B3381" s="48" t="s">
        <v>55</v>
      </c>
      <c r="C3381" s="48" t="s">
        <v>46</v>
      </c>
      <c r="D3381" s="58">
        <v>20658</v>
      </c>
    </row>
    <row r="3382" spans="1:4" x14ac:dyDescent="0.25">
      <c r="A3382" s="49">
        <v>42651</v>
      </c>
      <c r="B3382" s="48" t="s">
        <v>65</v>
      </c>
      <c r="C3382" s="48" t="s">
        <v>46</v>
      </c>
      <c r="D3382" s="58">
        <v>27921</v>
      </c>
    </row>
    <row r="3383" spans="1:4" x14ac:dyDescent="0.25">
      <c r="A3383" s="49">
        <v>42715</v>
      </c>
      <c r="B3383" s="48" t="s">
        <v>45</v>
      </c>
      <c r="C3383" s="48" t="s">
        <v>43</v>
      </c>
      <c r="D3383" s="58">
        <v>99458</v>
      </c>
    </row>
    <row r="3384" spans="1:4" x14ac:dyDescent="0.25">
      <c r="A3384" s="49">
        <v>42459</v>
      </c>
      <c r="B3384" s="48" t="s">
        <v>49</v>
      </c>
      <c r="C3384" s="48" t="s">
        <v>43</v>
      </c>
      <c r="D3384" s="58">
        <v>46794</v>
      </c>
    </row>
    <row r="3385" spans="1:4" x14ac:dyDescent="0.25">
      <c r="A3385" s="49">
        <v>42702</v>
      </c>
      <c r="B3385" s="48" t="s">
        <v>57</v>
      </c>
      <c r="C3385" s="48" t="s">
        <v>52</v>
      </c>
      <c r="D3385" s="58">
        <v>124586</v>
      </c>
    </row>
    <row r="3386" spans="1:4" x14ac:dyDescent="0.25">
      <c r="A3386" s="49">
        <v>42888</v>
      </c>
      <c r="B3386" s="48" t="s">
        <v>68</v>
      </c>
      <c r="C3386" s="48" t="s">
        <v>50</v>
      </c>
      <c r="D3386" s="58">
        <v>59646</v>
      </c>
    </row>
    <row r="3387" spans="1:4" x14ac:dyDescent="0.25">
      <c r="A3387" s="49">
        <v>42711</v>
      </c>
      <c r="B3387" s="48" t="s">
        <v>49</v>
      </c>
      <c r="C3387" s="48" t="s">
        <v>43</v>
      </c>
      <c r="D3387" s="58">
        <v>98872</v>
      </c>
    </row>
    <row r="3388" spans="1:4" x14ac:dyDescent="0.25">
      <c r="A3388" s="49">
        <v>42770</v>
      </c>
      <c r="B3388" s="48" t="s">
        <v>61</v>
      </c>
      <c r="C3388" s="48" t="s">
        <v>50</v>
      </c>
      <c r="D3388" s="58">
        <v>61956</v>
      </c>
    </row>
    <row r="3389" spans="1:4" x14ac:dyDescent="0.25">
      <c r="A3389" s="49">
        <v>42460</v>
      </c>
      <c r="B3389" s="48" t="s">
        <v>44</v>
      </c>
      <c r="C3389" s="48" t="s">
        <v>43</v>
      </c>
      <c r="D3389" s="58">
        <v>197196</v>
      </c>
    </row>
    <row r="3390" spans="1:4" x14ac:dyDescent="0.25">
      <c r="A3390" s="49">
        <v>42931</v>
      </c>
      <c r="B3390" s="48" t="s">
        <v>56</v>
      </c>
      <c r="C3390" s="48" t="s">
        <v>52</v>
      </c>
      <c r="D3390" s="58">
        <v>22416</v>
      </c>
    </row>
    <row r="3391" spans="1:4" x14ac:dyDescent="0.25">
      <c r="A3391" s="49">
        <v>42959</v>
      </c>
      <c r="B3391" s="48" t="s">
        <v>67</v>
      </c>
      <c r="C3391" s="48" t="s">
        <v>43</v>
      </c>
      <c r="D3391" s="58">
        <v>96112</v>
      </c>
    </row>
    <row r="3392" spans="1:4" x14ac:dyDescent="0.25">
      <c r="A3392" s="49">
        <v>42769</v>
      </c>
      <c r="B3392" s="48" t="s">
        <v>51</v>
      </c>
      <c r="C3392" s="48" t="s">
        <v>43</v>
      </c>
      <c r="D3392" s="58">
        <v>65714</v>
      </c>
    </row>
    <row r="3393" spans="1:4" x14ac:dyDescent="0.25">
      <c r="A3393" s="49">
        <v>42674</v>
      </c>
      <c r="B3393" s="48" t="s">
        <v>49</v>
      </c>
      <c r="C3393" s="48" t="s">
        <v>46</v>
      </c>
      <c r="D3393" s="58">
        <v>20275</v>
      </c>
    </row>
    <row r="3394" spans="1:4" x14ac:dyDescent="0.25">
      <c r="A3394" s="49">
        <v>42578</v>
      </c>
      <c r="B3394" s="48" t="s">
        <v>65</v>
      </c>
      <c r="C3394" s="48" t="s">
        <v>50</v>
      </c>
      <c r="D3394" s="58">
        <v>90918</v>
      </c>
    </row>
    <row r="3395" spans="1:4" x14ac:dyDescent="0.25">
      <c r="A3395" s="49">
        <v>42677</v>
      </c>
      <c r="B3395" s="48" t="s">
        <v>48</v>
      </c>
      <c r="C3395" s="48" t="s">
        <v>43</v>
      </c>
      <c r="D3395" s="58">
        <v>41138</v>
      </c>
    </row>
    <row r="3396" spans="1:4" x14ac:dyDescent="0.25">
      <c r="A3396" s="49">
        <v>42814</v>
      </c>
      <c r="B3396" s="48" t="s">
        <v>63</v>
      </c>
      <c r="C3396" s="48" t="s">
        <v>50</v>
      </c>
      <c r="D3396" s="58">
        <v>30496</v>
      </c>
    </row>
    <row r="3397" spans="1:4" x14ac:dyDescent="0.25">
      <c r="A3397" s="49">
        <v>42608</v>
      </c>
      <c r="B3397" s="48" t="s">
        <v>51</v>
      </c>
      <c r="C3397" s="48" t="s">
        <v>50</v>
      </c>
      <c r="D3397" s="58">
        <v>42368</v>
      </c>
    </row>
    <row r="3398" spans="1:4" x14ac:dyDescent="0.25">
      <c r="A3398" s="49">
        <v>42798</v>
      </c>
      <c r="B3398" s="48" t="s">
        <v>58</v>
      </c>
      <c r="C3398" s="48" t="s">
        <v>50</v>
      </c>
      <c r="D3398" s="58">
        <v>17290</v>
      </c>
    </row>
    <row r="3399" spans="1:4" x14ac:dyDescent="0.25">
      <c r="A3399" s="49">
        <v>42519</v>
      </c>
      <c r="B3399" s="48" t="s">
        <v>63</v>
      </c>
      <c r="C3399" s="48" t="s">
        <v>50</v>
      </c>
      <c r="D3399" s="58">
        <v>67302</v>
      </c>
    </row>
    <row r="3400" spans="1:4" x14ac:dyDescent="0.25">
      <c r="A3400" s="49">
        <v>42377</v>
      </c>
      <c r="B3400" s="48" t="s">
        <v>51</v>
      </c>
      <c r="C3400" s="48" t="s">
        <v>43</v>
      </c>
      <c r="D3400" s="58">
        <v>53532</v>
      </c>
    </row>
    <row r="3401" spans="1:4" x14ac:dyDescent="0.25">
      <c r="A3401" s="49">
        <v>42627</v>
      </c>
      <c r="B3401" s="48" t="s">
        <v>49</v>
      </c>
      <c r="C3401" s="48" t="s">
        <v>43</v>
      </c>
      <c r="D3401" s="58">
        <v>37328</v>
      </c>
    </row>
    <row r="3402" spans="1:4" x14ac:dyDescent="0.25">
      <c r="A3402" s="49">
        <v>42649</v>
      </c>
      <c r="B3402" s="48" t="s">
        <v>56</v>
      </c>
      <c r="C3402" s="48" t="s">
        <v>50</v>
      </c>
      <c r="D3402" s="58">
        <v>117552</v>
      </c>
    </row>
    <row r="3403" spans="1:4" x14ac:dyDescent="0.25">
      <c r="A3403" s="49">
        <v>42732</v>
      </c>
      <c r="B3403" s="48" t="s">
        <v>56</v>
      </c>
      <c r="C3403" s="48" t="s">
        <v>43</v>
      </c>
      <c r="D3403" s="58">
        <v>35618</v>
      </c>
    </row>
    <row r="3404" spans="1:4" x14ac:dyDescent="0.25">
      <c r="A3404" s="49">
        <v>43075</v>
      </c>
      <c r="B3404" s="48" t="s">
        <v>66</v>
      </c>
      <c r="C3404" s="48" t="s">
        <v>52</v>
      </c>
      <c r="D3404" s="58">
        <v>142608</v>
      </c>
    </row>
    <row r="3405" spans="1:4" x14ac:dyDescent="0.25">
      <c r="A3405" s="49">
        <v>42956</v>
      </c>
      <c r="B3405" s="48" t="s">
        <v>66</v>
      </c>
      <c r="C3405" s="48" t="s">
        <v>52</v>
      </c>
      <c r="D3405" s="58">
        <v>83734</v>
      </c>
    </row>
    <row r="3406" spans="1:4" x14ac:dyDescent="0.25">
      <c r="A3406" s="49">
        <v>42806</v>
      </c>
      <c r="B3406" s="48" t="s">
        <v>60</v>
      </c>
      <c r="C3406" s="48" t="s">
        <v>52</v>
      </c>
      <c r="D3406" s="58">
        <v>14566</v>
      </c>
    </row>
    <row r="3407" spans="1:4" x14ac:dyDescent="0.25">
      <c r="A3407" s="49">
        <v>42603</v>
      </c>
      <c r="B3407" s="48" t="s">
        <v>51</v>
      </c>
      <c r="C3407" s="48" t="s">
        <v>50</v>
      </c>
      <c r="D3407" s="58">
        <v>66294</v>
      </c>
    </row>
    <row r="3408" spans="1:4" x14ac:dyDescent="0.25">
      <c r="A3408" s="49">
        <v>42576</v>
      </c>
      <c r="B3408" s="48" t="s">
        <v>64</v>
      </c>
      <c r="C3408" s="48" t="s">
        <v>50</v>
      </c>
      <c r="D3408" s="58">
        <v>27923</v>
      </c>
    </row>
    <row r="3409" spans="1:4" x14ac:dyDescent="0.25">
      <c r="A3409" s="49">
        <v>42560</v>
      </c>
      <c r="B3409" s="48" t="s">
        <v>59</v>
      </c>
      <c r="C3409" s="48" t="s">
        <v>43</v>
      </c>
      <c r="D3409" s="58">
        <v>25988</v>
      </c>
    </row>
    <row r="3410" spans="1:4" x14ac:dyDescent="0.25">
      <c r="A3410" s="49">
        <v>42816</v>
      </c>
      <c r="B3410" s="48" t="s">
        <v>48</v>
      </c>
      <c r="C3410" s="48" t="s">
        <v>50</v>
      </c>
      <c r="D3410" s="58">
        <v>88863</v>
      </c>
    </row>
    <row r="3411" spans="1:4" x14ac:dyDescent="0.25">
      <c r="A3411" s="49">
        <v>42726</v>
      </c>
      <c r="B3411" s="48" t="s">
        <v>59</v>
      </c>
      <c r="C3411" s="48" t="s">
        <v>50</v>
      </c>
      <c r="D3411" s="58">
        <v>35998</v>
      </c>
    </row>
    <row r="3412" spans="1:4" x14ac:dyDescent="0.25">
      <c r="A3412" s="49">
        <v>42386</v>
      </c>
      <c r="B3412" s="48" t="s">
        <v>45</v>
      </c>
      <c r="C3412" s="48" t="s">
        <v>52</v>
      </c>
      <c r="D3412" s="58">
        <v>36926</v>
      </c>
    </row>
    <row r="3413" spans="1:4" x14ac:dyDescent="0.25">
      <c r="A3413" s="49">
        <v>42796</v>
      </c>
      <c r="B3413" s="48" t="s">
        <v>49</v>
      </c>
      <c r="C3413" s="48" t="s">
        <v>46</v>
      </c>
      <c r="D3413" s="58">
        <v>13784</v>
      </c>
    </row>
    <row r="3414" spans="1:4" x14ac:dyDescent="0.25">
      <c r="A3414" s="49">
        <v>42798</v>
      </c>
      <c r="B3414" s="48" t="s">
        <v>54</v>
      </c>
      <c r="C3414" s="48" t="s">
        <v>52</v>
      </c>
      <c r="D3414" s="58">
        <v>33468</v>
      </c>
    </row>
    <row r="3415" spans="1:4" x14ac:dyDescent="0.25">
      <c r="A3415" s="49">
        <v>43011</v>
      </c>
      <c r="B3415" s="48" t="s">
        <v>53</v>
      </c>
      <c r="C3415" s="48" t="s">
        <v>43</v>
      </c>
      <c r="D3415" s="58">
        <v>34328</v>
      </c>
    </row>
    <row r="3416" spans="1:4" x14ac:dyDescent="0.25">
      <c r="A3416" s="49">
        <v>42416</v>
      </c>
      <c r="B3416" s="48" t="s">
        <v>66</v>
      </c>
      <c r="C3416" s="48" t="s">
        <v>50</v>
      </c>
      <c r="D3416" s="58">
        <v>32322</v>
      </c>
    </row>
    <row r="3417" spans="1:4" x14ac:dyDescent="0.25">
      <c r="A3417" s="49">
        <v>42594</v>
      </c>
      <c r="B3417" s="48" t="s">
        <v>59</v>
      </c>
      <c r="C3417" s="48" t="s">
        <v>52</v>
      </c>
      <c r="D3417" s="58">
        <v>75202</v>
      </c>
    </row>
    <row r="3418" spans="1:4" x14ac:dyDescent="0.25">
      <c r="A3418" s="49">
        <v>42499</v>
      </c>
      <c r="B3418" s="48" t="s">
        <v>67</v>
      </c>
      <c r="C3418" s="48" t="s">
        <v>50</v>
      </c>
      <c r="D3418" s="58">
        <v>50022</v>
      </c>
    </row>
    <row r="3419" spans="1:4" x14ac:dyDescent="0.25">
      <c r="A3419" s="49">
        <v>43044</v>
      </c>
      <c r="B3419" s="48" t="s">
        <v>67</v>
      </c>
      <c r="C3419" s="48" t="s">
        <v>43</v>
      </c>
      <c r="D3419" s="58">
        <v>37868</v>
      </c>
    </row>
    <row r="3420" spans="1:4" x14ac:dyDescent="0.25">
      <c r="A3420" s="49">
        <v>42430</v>
      </c>
      <c r="B3420" s="48" t="s">
        <v>55</v>
      </c>
      <c r="C3420" s="48" t="s">
        <v>43</v>
      </c>
      <c r="D3420" s="58">
        <v>53742</v>
      </c>
    </row>
    <row r="3421" spans="1:4" x14ac:dyDescent="0.25">
      <c r="A3421" s="49">
        <v>42490</v>
      </c>
      <c r="B3421" s="48" t="s">
        <v>60</v>
      </c>
      <c r="C3421" s="48" t="s">
        <v>46</v>
      </c>
      <c r="D3421" s="58">
        <v>37634</v>
      </c>
    </row>
    <row r="3422" spans="1:4" x14ac:dyDescent="0.25">
      <c r="A3422" s="49">
        <v>42630</v>
      </c>
      <c r="B3422" s="48" t="s">
        <v>65</v>
      </c>
      <c r="C3422" s="48" t="s">
        <v>43</v>
      </c>
      <c r="D3422" s="58">
        <v>54042</v>
      </c>
    </row>
    <row r="3423" spans="1:4" x14ac:dyDescent="0.25">
      <c r="A3423" s="49">
        <v>42948</v>
      </c>
      <c r="B3423" s="48" t="s">
        <v>59</v>
      </c>
      <c r="C3423" s="48" t="s">
        <v>52</v>
      </c>
      <c r="D3423" s="58">
        <v>64806</v>
      </c>
    </row>
    <row r="3424" spans="1:4" x14ac:dyDescent="0.25">
      <c r="A3424" s="49">
        <v>42849</v>
      </c>
      <c r="B3424" s="48" t="s">
        <v>53</v>
      </c>
      <c r="C3424" s="48" t="s">
        <v>50</v>
      </c>
      <c r="D3424" s="58">
        <v>21751</v>
      </c>
    </row>
    <row r="3425" spans="1:4" x14ac:dyDescent="0.25">
      <c r="A3425" s="49">
        <v>43050</v>
      </c>
      <c r="B3425" s="48" t="s">
        <v>45</v>
      </c>
      <c r="C3425" s="48" t="s">
        <v>43</v>
      </c>
      <c r="D3425" s="58">
        <v>20268</v>
      </c>
    </row>
    <row r="3426" spans="1:4" x14ac:dyDescent="0.25">
      <c r="A3426" s="49">
        <v>42405</v>
      </c>
      <c r="B3426" s="48" t="s">
        <v>67</v>
      </c>
      <c r="C3426" s="48" t="s">
        <v>43</v>
      </c>
      <c r="D3426" s="58">
        <v>44838</v>
      </c>
    </row>
    <row r="3427" spans="1:4" x14ac:dyDescent="0.25">
      <c r="A3427" s="49">
        <v>42445</v>
      </c>
      <c r="B3427" s="48" t="s">
        <v>58</v>
      </c>
      <c r="C3427" s="48" t="s">
        <v>50</v>
      </c>
      <c r="D3427" s="58">
        <v>28279</v>
      </c>
    </row>
    <row r="3428" spans="1:4" x14ac:dyDescent="0.25">
      <c r="A3428" s="49">
        <v>42880</v>
      </c>
      <c r="B3428" s="48" t="s">
        <v>44</v>
      </c>
      <c r="C3428" s="48" t="s">
        <v>50</v>
      </c>
      <c r="D3428" s="58">
        <v>19943</v>
      </c>
    </row>
    <row r="3429" spans="1:4" x14ac:dyDescent="0.25">
      <c r="A3429" s="49">
        <v>42651</v>
      </c>
      <c r="B3429" s="48" t="s">
        <v>48</v>
      </c>
      <c r="C3429" s="48" t="s">
        <v>43</v>
      </c>
      <c r="D3429" s="58">
        <v>37332</v>
      </c>
    </row>
    <row r="3430" spans="1:4" x14ac:dyDescent="0.25">
      <c r="A3430" s="49">
        <v>42371</v>
      </c>
      <c r="B3430" s="48" t="s">
        <v>60</v>
      </c>
      <c r="C3430" s="48" t="s">
        <v>50</v>
      </c>
      <c r="D3430" s="58">
        <v>17930</v>
      </c>
    </row>
    <row r="3431" spans="1:4" x14ac:dyDescent="0.25">
      <c r="A3431" s="49">
        <v>42628</v>
      </c>
      <c r="B3431" s="48" t="s">
        <v>53</v>
      </c>
      <c r="C3431" s="48" t="s">
        <v>52</v>
      </c>
      <c r="D3431" s="58">
        <v>20404</v>
      </c>
    </row>
    <row r="3432" spans="1:4" x14ac:dyDescent="0.25">
      <c r="A3432" s="49">
        <v>42434</v>
      </c>
      <c r="B3432" s="48" t="s">
        <v>63</v>
      </c>
      <c r="C3432" s="48" t="s">
        <v>43</v>
      </c>
      <c r="D3432" s="58">
        <v>100840</v>
      </c>
    </row>
    <row r="3433" spans="1:4" x14ac:dyDescent="0.25">
      <c r="A3433" s="49">
        <v>42921</v>
      </c>
      <c r="B3433" s="48" t="s">
        <v>68</v>
      </c>
      <c r="C3433" s="48" t="s">
        <v>43</v>
      </c>
      <c r="D3433" s="58">
        <v>153184</v>
      </c>
    </row>
    <row r="3434" spans="1:4" x14ac:dyDescent="0.25">
      <c r="A3434" s="49">
        <v>42889</v>
      </c>
      <c r="B3434" s="48" t="s">
        <v>66</v>
      </c>
      <c r="C3434" s="48" t="s">
        <v>46</v>
      </c>
      <c r="D3434" s="58">
        <v>38092</v>
      </c>
    </row>
    <row r="3435" spans="1:4" x14ac:dyDescent="0.25">
      <c r="A3435" s="49">
        <v>42635</v>
      </c>
      <c r="B3435" s="48" t="s">
        <v>66</v>
      </c>
      <c r="C3435" s="48" t="s">
        <v>52</v>
      </c>
      <c r="D3435" s="58">
        <v>61869</v>
      </c>
    </row>
    <row r="3436" spans="1:4" x14ac:dyDescent="0.25">
      <c r="A3436" s="49">
        <v>43044</v>
      </c>
      <c r="B3436" s="48" t="s">
        <v>61</v>
      </c>
      <c r="C3436" s="48" t="s">
        <v>43</v>
      </c>
      <c r="D3436" s="58">
        <v>73446</v>
      </c>
    </row>
    <row r="3437" spans="1:4" x14ac:dyDescent="0.25">
      <c r="A3437" s="49">
        <v>42864</v>
      </c>
      <c r="B3437" s="48" t="s">
        <v>65</v>
      </c>
      <c r="C3437" s="48" t="s">
        <v>43</v>
      </c>
      <c r="D3437" s="58">
        <v>22776</v>
      </c>
    </row>
    <row r="3438" spans="1:4" x14ac:dyDescent="0.25">
      <c r="A3438" s="49">
        <v>43015</v>
      </c>
      <c r="B3438" s="48" t="s">
        <v>56</v>
      </c>
      <c r="C3438" s="48" t="s">
        <v>50</v>
      </c>
      <c r="D3438" s="58">
        <v>32931</v>
      </c>
    </row>
    <row r="3439" spans="1:4" x14ac:dyDescent="0.25">
      <c r="A3439" s="49">
        <v>43074</v>
      </c>
      <c r="B3439" s="48" t="s">
        <v>48</v>
      </c>
      <c r="C3439" s="48" t="s">
        <v>52</v>
      </c>
      <c r="D3439" s="58">
        <v>31451</v>
      </c>
    </row>
    <row r="3440" spans="1:4" x14ac:dyDescent="0.25">
      <c r="A3440" s="49">
        <v>43099</v>
      </c>
      <c r="B3440" s="48" t="s">
        <v>68</v>
      </c>
      <c r="C3440" s="48" t="s">
        <v>43</v>
      </c>
      <c r="D3440" s="58">
        <v>47676</v>
      </c>
    </row>
    <row r="3441" spans="1:4" x14ac:dyDescent="0.25">
      <c r="A3441" s="49">
        <v>42759</v>
      </c>
      <c r="B3441" s="48" t="s">
        <v>57</v>
      </c>
      <c r="C3441" s="48" t="s">
        <v>46</v>
      </c>
      <c r="D3441" s="58">
        <v>86160</v>
      </c>
    </row>
    <row r="3442" spans="1:4" x14ac:dyDescent="0.25">
      <c r="A3442" s="49">
        <v>42690</v>
      </c>
      <c r="B3442" s="48" t="s">
        <v>61</v>
      </c>
      <c r="C3442" s="48" t="s">
        <v>52</v>
      </c>
      <c r="D3442" s="58">
        <v>63373</v>
      </c>
    </row>
    <row r="3443" spans="1:4" x14ac:dyDescent="0.25">
      <c r="A3443" s="49">
        <v>42790</v>
      </c>
      <c r="B3443" s="48" t="s">
        <v>60</v>
      </c>
      <c r="C3443" s="48" t="s">
        <v>50</v>
      </c>
      <c r="D3443" s="58">
        <v>50556</v>
      </c>
    </row>
    <row r="3444" spans="1:4" x14ac:dyDescent="0.25">
      <c r="A3444" s="49">
        <v>42911</v>
      </c>
      <c r="B3444" s="48" t="s">
        <v>49</v>
      </c>
      <c r="C3444" s="48" t="s">
        <v>50</v>
      </c>
      <c r="D3444" s="58">
        <v>16311</v>
      </c>
    </row>
    <row r="3445" spans="1:4" x14ac:dyDescent="0.25">
      <c r="A3445" s="49">
        <v>42911</v>
      </c>
      <c r="B3445" s="48" t="s">
        <v>48</v>
      </c>
      <c r="C3445" s="48" t="s">
        <v>52</v>
      </c>
      <c r="D3445" s="58">
        <v>25924</v>
      </c>
    </row>
    <row r="3446" spans="1:4" x14ac:dyDescent="0.25">
      <c r="A3446" s="49">
        <v>43036</v>
      </c>
      <c r="B3446" s="48" t="s">
        <v>67</v>
      </c>
      <c r="C3446" s="48" t="s">
        <v>52</v>
      </c>
      <c r="D3446" s="58">
        <v>53050</v>
      </c>
    </row>
    <row r="3447" spans="1:4" x14ac:dyDescent="0.25">
      <c r="A3447" s="49">
        <v>42920</v>
      </c>
      <c r="B3447" s="48" t="s">
        <v>54</v>
      </c>
      <c r="C3447" s="48" t="s">
        <v>52</v>
      </c>
      <c r="D3447" s="58">
        <v>66222</v>
      </c>
    </row>
    <row r="3448" spans="1:4" x14ac:dyDescent="0.25">
      <c r="A3448" s="49">
        <v>42422</v>
      </c>
      <c r="B3448" s="48" t="s">
        <v>53</v>
      </c>
      <c r="C3448" s="48" t="s">
        <v>43</v>
      </c>
      <c r="D3448" s="58">
        <v>75102</v>
      </c>
    </row>
    <row r="3449" spans="1:4" x14ac:dyDescent="0.25">
      <c r="A3449" s="49">
        <v>42515</v>
      </c>
      <c r="B3449" s="48" t="s">
        <v>62</v>
      </c>
      <c r="C3449" s="48" t="s">
        <v>43</v>
      </c>
      <c r="D3449" s="58">
        <v>102954</v>
      </c>
    </row>
    <row r="3450" spans="1:4" x14ac:dyDescent="0.25">
      <c r="A3450" s="49">
        <v>43066</v>
      </c>
      <c r="B3450" s="48" t="s">
        <v>56</v>
      </c>
      <c r="C3450" s="48" t="s">
        <v>43</v>
      </c>
      <c r="D3450" s="58">
        <v>60350</v>
      </c>
    </row>
    <row r="3451" spans="1:4" x14ac:dyDescent="0.25">
      <c r="A3451" s="49">
        <v>42421</v>
      </c>
      <c r="B3451" s="48" t="s">
        <v>60</v>
      </c>
      <c r="C3451" s="48" t="s">
        <v>46</v>
      </c>
      <c r="D3451" s="58">
        <v>49244</v>
      </c>
    </row>
    <row r="3452" spans="1:4" x14ac:dyDescent="0.25">
      <c r="A3452" s="49">
        <v>42596</v>
      </c>
      <c r="B3452" s="48" t="s">
        <v>61</v>
      </c>
      <c r="C3452" s="48" t="s">
        <v>50</v>
      </c>
      <c r="D3452" s="58">
        <v>23228</v>
      </c>
    </row>
    <row r="3453" spans="1:4" x14ac:dyDescent="0.25">
      <c r="A3453" s="49">
        <v>42756</v>
      </c>
      <c r="B3453" s="48" t="s">
        <v>47</v>
      </c>
      <c r="C3453" s="48" t="s">
        <v>43</v>
      </c>
      <c r="D3453" s="58">
        <v>17009</v>
      </c>
    </row>
    <row r="3454" spans="1:4" x14ac:dyDescent="0.25">
      <c r="A3454" s="49">
        <v>42930</v>
      </c>
      <c r="B3454" s="48" t="s">
        <v>58</v>
      </c>
      <c r="C3454" s="48" t="s">
        <v>52</v>
      </c>
      <c r="D3454" s="58">
        <v>14154</v>
      </c>
    </row>
    <row r="3455" spans="1:4" x14ac:dyDescent="0.25">
      <c r="A3455" s="49">
        <v>42556</v>
      </c>
      <c r="B3455" s="48" t="s">
        <v>51</v>
      </c>
      <c r="C3455" s="48" t="s">
        <v>43</v>
      </c>
      <c r="D3455" s="58">
        <v>68816</v>
      </c>
    </row>
    <row r="3456" spans="1:4" x14ac:dyDescent="0.25">
      <c r="A3456" s="49">
        <v>42603</v>
      </c>
      <c r="B3456" s="48" t="s">
        <v>45</v>
      </c>
      <c r="C3456" s="48" t="s">
        <v>52</v>
      </c>
      <c r="D3456" s="58">
        <v>39710</v>
      </c>
    </row>
    <row r="3457" spans="1:4" x14ac:dyDescent="0.25">
      <c r="A3457" s="49">
        <v>42447</v>
      </c>
      <c r="B3457" s="48" t="s">
        <v>62</v>
      </c>
      <c r="C3457" s="48" t="s">
        <v>52</v>
      </c>
      <c r="D3457" s="58">
        <v>60109</v>
      </c>
    </row>
    <row r="3458" spans="1:4" x14ac:dyDescent="0.25">
      <c r="A3458" s="49">
        <v>42984</v>
      </c>
      <c r="B3458" s="48" t="s">
        <v>64</v>
      </c>
      <c r="C3458" s="48" t="s">
        <v>43</v>
      </c>
      <c r="D3458" s="58">
        <v>86348</v>
      </c>
    </row>
    <row r="3459" spans="1:4" x14ac:dyDescent="0.25">
      <c r="A3459" s="49">
        <v>43046</v>
      </c>
      <c r="B3459" s="48" t="s">
        <v>48</v>
      </c>
      <c r="C3459" s="48" t="s">
        <v>43</v>
      </c>
      <c r="D3459" s="58">
        <v>44086</v>
      </c>
    </row>
    <row r="3460" spans="1:4" x14ac:dyDescent="0.25">
      <c r="A3460" s="49">
        <v>42526</v>
      </c>
      <c r="B3460" s="48" t="s">
        <v>57</v>
      </c>
      <c r="C3460" s="48" t="s">
        <v>52</v>
      </c>
      <c r="D3460" s="58">
        <v>110746</v>
      </c>
    </row>
    <row r="3461" spans="1:4" x14ac:dyDescent="0.25">
      <c r="A3461" s="49">
        <v>42679</v>
      </c>
      <c r="B3461" s="48" t="s">
        <v>44</v>
      </c>
      <c r="C3461" s="48" t="s">
        <v>43</v>
      </c>
      <c r="D3461" s="58">
        <v>36170</v>
      </c>
    </row>
    <row r="3462" spans="1:4" x14ac:dyDescent="0.25">
      <c r="A3462" s="49">
        <v>42866</v>
      </c>
      <c r="B3462" s="48" t="s">
        <v>59</v>
      </c>
      <c r="C3462" s="48" t="s">
        <v>50</v>
      </c>
      <c r="D3462" s="58">
        <v>86388</v>
      </c>
    </row>
    <row r="3463" spans="1:4" x14ac:dyDescent="0.25">
      <c r="A3463" s="49">
        <v>42418</v>
      </c>
      <c r="B3463" s="48" t="s">
        <v>68</v>
      </c>
      <c r="C3463" s="48" t="s">
        <v>52</v>
      </c>
      <c r="D3463" s="58">
        <v>19140</v>
      </c>
    </row>
    <row r="3464" spans="1:4" x14ac:dyDescent="0.25">
      <c r="A3464" s="49">
        <v>42830</v>
      </c>
      <c r="B3464" s="48" t="s">
        <v>62</v>
      </c>
      <c r="C3464" s="48" t="s">
        <v>50</v>
      </c>
      <c r="D3464" s="58">
        <v>29249</v>
      </c>
    </row>
    <row r="3465" spans="1:4" x14ac:dyDescent="0.25">
      <c r="A3465" s="49">
        <v>42802</v>
      </c>
      <c r="B3465" s="48" t="s">
        <v>64</v>
      </c>
      <c r="C3465" s="48" t="s">
        <v>52</v>
      </c>
      <c r="D3465" s="58">
        <v>43926</v>
      </c>
    </row>
    <row r="3466" spans="1:4" x14ac:dyDescent="0.25">
      <c r="A3466" s="49">
        <v>42383</v>
      </c>
      <c r="B3466" s="48" t="s">
        <v>59</v>
      </c>
      <c r="C3466" s="48" t="s">
        <v>52</v>
      </c>
      <c r="D3466" s="58">
        <v>28594</v>
      </c>
    </row>
    <row r="3467" spans="1:4" x14ac:dyDescent="0.25">
      <c r="A3467" s="49">
        <v>42526</v>
      </c>
      <c r="B3467" s="48" t="s">
        <v>45</v>
      </c>
      <c r="C3467" s="48" t="s">
        <v>46</v>
      </c>
      <c r="D3467" s="58">
        <v>54276</v>
      </c>
    </row>
    <row r="3468" spans="1:4" x14ac:dyDescent="0.25">
      <c r="A3468" s="49">
        <v>42923</v>
      </c>
      <c r="B3468" s="48" t="s">
        <v>59</v>
      </c>
      <c r="C3468" s="48" t="s">
        <v>52</v>
      </c>
      <c r="D3468" s="58">
        <v>116672</v>
      </c>
    </row>
    <row r="3469" spans="1:4" x14ac:dyDescent="0.25">
      <c r="A3469" s="49">
        <v>42621</v>
      </c>
      <c r="B3469" s="48" t="s">
        <v>51</v>
      </c>
      <c r="C3469" s="48" t="s">
        <v>46</v>
      </c>
      <c r="D3469" s="58">
        <v>74868</v>
      </c>
    </row>
    <row r="3470" spans="1:4" x14ac:dyDescent="0.25">
      <c r="A3470" s="49">
        <v>42481</v>
      </c>
      <c r="B3470" s="48" t="s">
        <v>65</v>
      </c>
      <c r="C3470" s="48" t="s">
        <v>52</v>
      </c>
      <c r="D3470" s="58">
        <v>36371</v>
      </c>
    </row>
    <row r="3471" spans="1:4" x14ac:dyDescent="0.25">
      <c r="A3471" s="49">
        <v>42964</v>
      </c>
      <c r="B3471" s="48" t="s">
        <v>64</v>
      </c>
      <c r="C3471" s="48" t="s">
        <v>43</v>
      </c>
      <c r="D3471" s="58">
        <v>24090</v>
      </c>
    </row>
    <row r="3472" spans="1:4" x14ac:dyDescent="0.25">
      <c r="A3472" s="49">
        <v>42472</v>
      </c>
      <c r="B3472" s="48" t="s">
        <v>45</v>
      </c>
      <c r="C3472" s="48" t="s">
        <v>50</v>
      </c>
      <c r="D3472" s="58">
        <v>56286</v>
      </c>
    </row>
    <row r="3473" spans="1:4" x14ac:dyDescent="0.25">
      <c r="A3473" s="49">
        <v>42532</v>
      </c>
      <c r="B3473" s="48" t="s">
        <v>55</v>
      </c>
      <c r="C3473" s="48" t="s">
        <v>46</v>
      </c>
      <c r="D3473" s="58">
        <v>62516</v>
      </c>
    </row>
    <row r="3474" spans="1:4" x14ac:dyDescent="0.25">
      <c r="A3474" s="49">
        <v>42855</v>
      </c>
      <c r="B3474" s="48" t="s">
        <v>58</v>
      </c>
      <c r="C3474" s="48" t="s">
        <v>46</v>
      </c>
      <c r="D3474" s="58">
        <v>13747</v>
      </c>
    </row>
    <row r="3475" spans="1:4" x14ac:dyDescent="0.25">
      <c r="A3475" s="49">
        <v>43097</v>
      </c>
      <c r="B3475" s="48" t="s">
        <v>59</v>
      </c>
      <c r="C3475" s="48" t="s">
        <v>50</v>
      </c>
      <c r="D3475" s="58">
        <v>65968</v>
      </c>
    </row>
    <row r="3476" spans="1:4" x14ac:dyDescent="0.25">
      <c r="A3476" s="49">
        <v>42405</v>
      </c>
      <c r="B3476" s="48" t="s">
        <v>58</v>
      </c>
      <c r="C3476" s="48" t="s">
        <v>46</v>
      </c>
      <c r="D3476" s="58">
        <v>44502</v>
      </c>
    </row>
    <row r="3477" spans="1:4" x14ac:dyDescent="0.25">
      <c r="A3477" s="49">
        <v>42816</v>
      </c>
      <c r="B3477" s="48" t="s">
        <v>44</v>
      </c>
      <c r="C3477" s="48" t="s">
        <v>52</v>
      </c>
      <c r="D3477" s="58">
        <v>30261</v>
      </c>
    </row>
    <row r="3478" spans="1:4" x14ac:dyDescent="0.25">
      <c r="A3478" s="49">
        <v>42425</v>
      </c>
      <c r="B3478" s="48" t="s">
        <v>62</v>
      </c>
      <c r="C3478" s="48" t="s">
        <v>46</v>
      </c>
      <c r="D3478" s="58">
        <v>23300</v>
      </c>
    </row>
    <row r="3479" spans="1:4" x14ac:dyDescent="0.25">
      <c r="A3479" s="49">
        <v>42857</v>
      </c>
      <c r="B3479" s="48" t="s">
        <v>56</v>
      </c>
      <c r="C3479" s="48" t="s">
        <v>43</v>
      </c>
      <c r="D3479" s="58">
        <v>154656</v>
      </c>
    </row>
    <row r="3480" spans="1:4" x14ac:dyDescent="0.25">
      <c r="A3480" s="49">
        <v>42971</v>
      </c>
      <c r="B3480" s="48" t="s">
        <v>62</v>
      </c>
      <c r="C3480" s="48" t="s">
        <v>50</v>
      </c>
      <c r="D3480" s="58">
        <v>25125</v>
      </c>
    </row>
    <row r="3481" spans="1:4" x14ac:dyDescent="0.25">
      <c r="A3481" s="49">
        <v>42787</v>
      </c>
      <c r="B3481" s="48" t="s">
        <v>60</v>
      </c>
      <c r="C3481" s="48" t="s">
        <v>43</v>
      </c>
      <c r="D3481" s="58">
        <v>102418</v>
      </c>
    </row>
    <row r="3482" spans="1:4" x14ac:dyDescent="0.25">
      <c r="A3482" s="49">
        <v>42683</v>
      </c>
      <c r="B3482" s="48" t="s">
        <v>55</v>
      </c>
      <c r="C3482" s="48" t="s">
        <v>46</v>
      </c>
      <c r="D3482" s="58">
        <v>68372</v>
      </c>
    </row>
    <row r="3483" spans="1:4" x14ac:dyDescent="0.25">
      <c r="A3483" s="49">
        <v>42931</v>
      </c>
      <c r="B3483" s="48" t="s">
        <v>63</v>
      </c>
      <c r="C3483" s="48" t="s">
        <v>50</v>
      </c>
      <c r="D3483" s="58">
        <v>27414</v>
      </c>
    </row>
    <row r="3484" spans="1:4" x14ac:dyDescent="0.25">
      <c r="A3484" s="49">
        <v>42893</v>
      </c>
      <c r="B3484" s="48" t="s">
        <v>56</v>
      </c>
      <c r="C3484" s="48" t="s">
        <v>43</v>
      </c>
      <c r="D3484" s="58">
        <v>18258</v>
      </c>
    </row>
    <row r="3485" spans="1:4" x14ac:dyDescent="0.25">
      <c r="A3485" s="49">
        <v>42550</v>
      </c>
      <c r="B3485" s="48" t="s">
        <v>56</v>
      </c>
      <c r="C3485" s="48" t="s">
        <v>52</v>
      </c>
      <c r="D3485" s="58">
        <v>39334</v>
      </c>
    </row>
    <row r="3486" spans="1:4" x14ac:dyDescent="0.25">
      <c r="A3486" s="49">
        <v>42745</v>
      </c>
      <c r="B3486" s="48" t="s">
        <v>47</v>
      </c>
      <c r="C3486" s="48" t="s">
        <v>46</v>
      </c>
      <c r="D3486" s="58">
        <v>23901</v>
      </c>
    </row>
    <row r="3487" spans="1:4" x14ac:dyDescent="0.25">
      <c r="A3487" s="49">
        <v>42790</v>
      </c>
      <c r="B3487" s="48" t="s">
        <v>64</v>
      </c>
      <c r="C3487" s="48" t="s">
        <v>50</v>
      </c>
      <c r="D3487" s="58">
        <v>25447</v>
      </c>
    </row>
    <row r="3488" spans="1:4" x14ac:dyDescent="0.25">
      <c r="A3488" s="49">
        <v>42852</v>
      </c>
      <c r="B3488" s="48" t="s">
        <v>66</v>
      </c>
      <c r="C3488" s="48" t="s">
        <v>46</v>
      </c>
      <c r="D3488" s="58">
        <v>88732</v>
      </c>
    </row>
    <row r="3489" spans="1:4" x14ac:dyDescent="0.25">
      <c r="A3489" s="49">
        <v>42758</v>
      </c>
      <c r="B3489" s="48" t="s">
        <v>53</v>
      </c>
      <c r="C3489" s="48" t="s">
        <v>50</v>
      </c>
      <c r="D3489" s="58">
        <v>45504</v>
      </c>
    </row>
    <row r="3490" spans="1:4" x14ac:dyDescent="0.25">
      <c r="A3490" s="49">
        <v>42851</v>
      </c>
      <c r="B3490" s="48" t="s">
        <v>61</v>
      </c>
      <c r="C3490" s="48" t="s">
        <v>52</v>
      </c>
      <c r="D3490" s="58">
        <v>49914</v>
      </c>
    </row>
    <row r="3491" spans="1:4" x14ac:dyDescent="0.25">
      <c r="A3491" s="49">
        <v>42698</v>
      </c>
      <c r="B3491" s="48" t="s">
        <v>47</v>
      </c>
      <c r="C3491" s="48" t="s">
        <v>43</v>
      </c>
      <c r="D3491" s="58">
        <v>30277</v>
      </c>
    </row>
    <row r="3492" spans="1:4" x14ac:dyDescent="0.25">
      <c r="A3492" s="49">
        <v>42593</v>
      </c>
      <c r="B3492" s="48" t="s">
        <v>60</v>
      </c>
      <c r="C3492" s="48" t="s">
        <v>50</v>
      </c>
      <c r="D3492" s="58">
        <v>36572</v>
      </c>
    </row>
    <row r="3493" spans="1:4" x14ac:dyDescent="0.25">
      <c r="A3493" s="49">
        <v>42490</v>
      </c>
      <c r="B3493" s="48" t="s">
        <v>49</v>
      </c>
      <c r="C3493" s="48" t="s">
        <v>46</v>
      </c>
      <c r="D3493" s="58">
        <v>28176</v>
      </c>
    </row>
    <row r="3494" spans="1:4" x14ac:dyDescent="0.25">
      <c r="A3494" s="49">
        <v>42668</v>
      </c>
      <c r="B3494" s="48" t="s">
        <v>44</v>
      </c>
      <c r="C3494" s="48" t="s">
        <v>43</v>
      </c>
      <c r="D3494" s="58">
        <v>68590</v>
      </c>
    </row>
    <row r="3495" spans="1:4" x14ac:dyDescent="0.25">
      <c r="A3495" s="49">
        <v>43003</v>
      </c>
      <c r="B3495" s="48" t="s">
        <v>53</v>
      </c>
      <c r="C3495" s="48" t="s">
        <v>46</v>
      </c>
      <c r="D3495" s="58">
        <v>70888</v>
      </c>
    </row>
    <row r="3496" spans="1:4" x14ac:dyDescent="0.25">
      <c r="A3496" s="49">
        <v>42459</v>
      </c>
      <c r="B3496" s="48" t="s">
        <v>60</v>
      </c>
      <c r="C3496" s="48" t="s">
        <v>43</v>
      </c>
      <c r="D3496" s="58">
        <v>109479</v>
      </c>
    </row>
    <row r="3497" spans="1:4" x14ac:dyDescent="0.25">
      <c r="A3497" s="49">
        <v>42981</v>
      </c>
      <c r="B3497" s="48" t="s">
        <v>55</v>
      </c>
      <c r="C3497" s="48" t="s">
        <v>46</v>
      </c>
      <c r="D3497" s="58">
        <v>34204</v>
      </c>
    </row>
    <row r="3498" spans="1:4" x14ac:dyDescent="0.25">
      <c r="A3498" s="49">
        <v>42955</v>
      </c>
      <c r="B3498" s="48" t="s">
        <v>57</v>
      </c>
      <c r="C3498" s="48" t="s">
        <v>43</v>
      </c>
      <c r="D3498" s="58">
        <v>24942</v>
      </c>
    </row>
    <row r="3499" spans="1:4" x14ac:dyDescent="0.25">
      <c r="A3499" s="49">
        <v>42911</v>
      </c>
      <c r="B3499" s="48" t="s">
        <v>59</v>
      </c>
      <c r="C3499" s="48" t="s">
        <v>52</v>
      </c>
      <c r="D3499" s="58">
        <v>75280</v>
      </c>
    </row>
    <row r="3500" spans="1:4" x14ac:dyDescent="0.25">
      <c r="A3500" s="49">
        <v>42531</v>
      </c>
      <c r="B3500" s="48" t="s">
        <v>60</v>
      </c>
      <c r="C3500" s="48" t="s">
        <v>52</v>
      </c>
      <c r="D3500" s="58">
        <v>62254</v>
      </c>
    </row>
    <row r="3501" spans="1:4" x14ac:dyDescent="0.25">
      <c r="A3501" s="49">
        <v>42615</v>
      </c>
      <c r="B3501" s="48" t="s">
        <v>68</v>
      </c>
      <c r="C3501" s="48" t="s">
        <v>50</v>
      </c>
      <c r="D3501" s="58">
        <v>50998</v>
      </c>
    </row>
    <row r="3502" spans="1:4" x14ac:dyDescent="0.25">
      <c r="A3502" s="49">
        <v>42733</v>
      </c>
      <c r="B3502" s="48" t="s">
        <v>49</v>
      </c>
      <c r="C3502" s="48" t="s">
        <v>46</v>
      </c>
      <c r="D3502" s="58">
        <v>34025</v>
      </c>
    </row>
    <row r="3503" spans="1:4" x14ac:dyDescent="0.25">
      <c r="A3503" s="49">
        <v>42485</v>
      </c>
      <c r="B3503" s="48" t="s">
        <v>48</v>
      </c>
      <c r="C3503" s="48" t="s">
        <v>52</v>
      </c>
      <c r="D3503" s="58">
        <v>121626</v>
      </c>
    </row>
    <row r="3504" spans="1:4" x14ac:dyDescent="0.25">
      <c r="A3504" s="49">
        <v>42884</v>
      </c>
      <c r="B3504" s="48" t="s">
        <v>54</v>
      </c>
      <c r="C3504" s="48" t="s">
        <v>50</v>
      </c>
      <c r="D3504" s="58">
        <v>35220</v>
      </c>
    </row>
    <row r="3505" spans="1:4" x14ac:dyDescent="0.25">
      <c r="A3505" s="49">
        <v>42659</v>
      </c>
      <c r="B3505" s="48" t="s">
        <v>45</v>
      </c>
      <c r="C3505" s="48" t="s">
        <v>50</v>
      </c>
      <c r="D3505" s="58">
        <v>21130</v>
      </c>
    </row>
    <row r="3506" spans="1:4" x14ac:dyDescent="0.25">
      <c r="A3506" s="49">
        <v>42993</v>
      </c>
      <c r="B3506" s="48" t="s">
        <v>47</v>
      </c>
      <c r="C3506" s="48" t="s">
        <v>52</v>
      </c>
      <c r="D3506" s="58">
        <v>28282</v>
      </c>
    </row>
    <row r="3507" spans="1:4" x14ac:dyDescent="0.25">
      <c r="A3507" s="49">
        <v>42561</v>
      </c>
      <c r="B3507" s="48" t="s">
        <v>47</v>
      </c>
      <c r="C3507" s="48" t="s">
        <v>50</v>
      </c>
      <c r="D3507" s="58">
        <v>43538</v>
      </c>
    </row>
    <row r="3508" spans="1:4" x14ac:dyDescent="0.25">
      <c r="A3508" s="49">
        <v>42497</v>
      </c>
      <c r="B3508" s="48" t="s">
        <v>62</v>
      </c>
      <c r="C3508" s="48" t="s">
        <v>50</v>
      </c>
      <c r="D3508" s="58">
        <v>78834</v>
      </c>
    </row>
    <row r="3509" spans="1:4" x14ac:dyDescent="0.25">
      <c r="A3509" s="49">
        <v>42554</v>
      </c>
      <c r="B3509" s="48" t="s">
        <v>49</v>
      </c>
      <c r="C3509" s="48" t="s">
        <v>52</v>
      </c>
      <c r="D3509" s="58">
        <v>23226</v>
      </c>
    </row>
    <row r="3510" spans="1:4" x14ac:dyDescent="0.25">
      <c r="A3510" s="49">
        <v>42882</v>
      </c>
      <c r="B3510" s="48" t="s">
        <v>62</v>
      </c>
      <c r="C3510" s="48" t="s">
        <v>43</v>
      </c>
      <c r="D3510" s="58">
        <v>48401</v>
      </c>
    </row>
    <row r="3511" spans="1:4" x14ac:dyDescent="0.25">
      <c r="A3511" s="49">
        <v>42542</v>
      </c>
      <c r="B3511" s="48" t="s">
        <v>44</v>
      </c>
      <c r="C3511" s="48" t="s">
        <v>46</v>
      </c>
      <c r="D3511" s="58">
        <v>66117</v>
      </c>
    </row>
    <row r="3512" spans="1:4" x14ac:dyDescent="0.25">
      <c r="A3512" s="49">
        <v>42908</v>
      </c>
      <c r="B3512" s="48" t="s">
        <v>60</v>
      </c>
      <c r="C3512" s="48" t="s">
        <v>52</v>
      </c>
      <c r="D3512" s="58">
        <v>31713</v>
      </c>
    </row>
    <row r="3513" spans="1:4" x14ac:dyDescent="0.25">
      <c r="A3513" s="49">
        <v>42775</v>
      </c>
      <c r="B3513" s="48" t="s">
        <v>47</v>
      </c>
      <c r="C3513" s="48" t="s">
        <v>52</v>
      </c>
      <c r="D3513" s="58">
        <v>58598</v>
      </c>
    </row>
    <row r="3514" spans="1:4" x14ac:dyDescent="0.25">
      <c r="A3514" s="49">
        <v>42996</v>
      </c>
      <c r="B3514" s="48" t="s">
        <v>54</v>
      </c>
      <c r="C3514" s="48" t="s">
        <v>46</v>
      </c>
      <c r="D3514" s="58">
        <v>35594</v>
      </c>
    </row>
    <row r="3515" spans="1:4" x14ac:dyDescent="0.25">
      <c r="A3515" s="49">
        <v>42401</v>
      </c>
      <c r="B3515" s="48" t="s">
        <v>56</v>
      </c>
      <c r="C3515" s="48" t="s">
        <v>52</v>
      </c>
      <c r="D3515" s="58">
        <v>70524</v>
      </c>
    </row>
    <row r="3516" spans="1:4" x14ac:dyDescent="0.25">
      <c r="A3516" s="49">
        <v>42765</v>
      </c>
      <c r="B3516" s="48" t="s">
        <v>63</v>
      </c>
      <c r="C3516" s="48" t="s">
        <v>50</v>
      </c>
      <c r="D3516" s="58">
        <v>16781</v>
      </c>
    </row>
    <row r="3517" spans="1:4" x14ac:dyDescent="0.25">
      <c r="A3517" s="49">
        <v>42973</v>
      </c>
      <c r="B3517" s="48" t="s">
        <v>51</v>
      </c>
      <c r="C3517" s="48" t="s">
        <v>52</v>
      </c>
      <c r="D3517" s="58">
        <v>38866</v>
      </c>
    </row>
    <row r="3518" spans="1:4" x14ac:dyDescent="0.25">
      <c r="A3518" s="49">
        <v>42414</v>
      </c>
      <c r="B3518" s="48" t="s">
        <v>44</v>
      </c>
      <c r="C3518" s="48" t="s">
        <v>52</v>
      </c>
      <c r="D3518" s="58">
        <v>28917</v>
      </c>
    </row>
    <row r="3519" spans="1:4" x14ac:dyDescent="0.25">
      <c r="A3519" s="49">
        <v>42760</v>
      </c>
      <c r="B3519" s="48" t="s">
        <v>60</v>
      </c>
      <c r="C3519" s="48" t="s">
        <v>46</v>
      </c>
      <c r="D3519" s="58">
        <v>25458</v>
      </c>
    </row>
    <row r="3520" spans="1:4" x14ac:dyDescent="0.25">
      <c r="A3520" s="49">
        <v>42789</v>
      </c>
      <c r="B3520" s="48" t="s">
        <v>44</v>
      </c>
      <c r="C3520" s="48" t="s">
        <v>43</v>
      </c>
      <c r="D3520" s="58">
        <v>28365</v>
      </c>
    </row>
    <row r="3521" spans="1:4" x14ac:dyDescent="0.25">
      <c r="A3521" s="49">
        <v>42546</v>
      </c>
      <c r="B3521" s="48" t="s">
        <v>63</v>
      </c>
      <c r="C3521" s="48" t="s">
        <v>43</v>
      </c>
      <c r="D3521" s="58">
        <v>53707</v>
      </c>
    </row>
    <row r="3522" spans="1:4" x14ac:dyDescent="0.25">
      <c r="A3522" s="49">
        <v>42681</v>
      </c>
      <c r="B3522" s="48" t="s">
        <v>56</v>
      </c>
      <c r="C3522" s="48" t="s">
        <v>46</v>
      </c>
      <c r="D3522" s="58">
        <v>26152</v>
      </c>
    </row>
    <row r="3523" spans="1:4" x14ac:dyDescent="0.25">
      <c r="A3523" s="49">
        <v>42718</v>
      </c>
      <c r="B3523" s="48" t="s">
        <v>59</v>
      </c>
      <c r="C3523" s="48" t="s">
        <v>52</v>
      </c>
      <c r="D3523" s="58">
        <v>35117</v>
      </c>
    </row>
    <row r="3524" spans="1:4" x14ac:dyDescent="0.25">
      <c r="A3524" s="49">
        <v>42920</v>
      </c>
      <c r="B3524" s="48" t="s">
        <v>49</v>
      </c>
      <c r="C3524" s="48" t="s">
        <v>52</v>
      </c>
      <c r="D3524" s="58">
        <v>49526</v>
      </c>
    </row>
    <row r="3525" spans="1:4" x14ac:dyDescent="0.25">
      <c r="A3525" s="49">
        <v>42471</v>
      </c>
      <c r="B3525" s="48" t="s">
        <v>47</v>
      </c>
      <c r="C3525" s="48" t="s">
        <v>43</v>
      </c>
      <c r="D3525" s="58">
        <v>30161</v>
      </c>
    </row>
    <row r="3526" spans="1:4" x14ac:dyDescent="0.25">
      <c r="A3526" s="49">
        <v>42442</v>
      </c>
      <c r="B3526" s="48" t="s">
        <v>55</v>
      </c>
      <c r="C3526" s="48" t="s">
        <v>50</v>
      </c>
      <c r="D3526" s="58">
        <v>26760</v>
      </c>
    </row>
    <row r="3527" spans="1:4" x14ac:dyDescent="0.25">
      <c r="A3527" s="49">
        <v>42785</v>
      </c>
      <c r="B3527" s="48" t="s">
        <v>66</v>
      </c>
      <c r="C3527" s="48" t="s">
        <v>46</v>
      </c>
      <c r="D3527" s="58">
        <v>121040</v>
      </c>
    </row>
    <row r="3528" spans="1:4" x14ac:dyDescent="0.25">
      <c r="A3528" s="49">
        <v>42870</v>
      </c>
      <c r="B3528" s="48" t="s">
        <v>47</v>
      </c>
      <c r="C3528" s="48" t="s">
        <v>50</v>
      </c>
      <c r="D3528" s="58">
        <v>16921</v>
      </c>
    </row>
    <row r="3529" spans="1:4" x14ac:dyDescent="0.25">
      <c r="A3529" s="49">
        <v>42381</v>
      </c>
      <c r="B3529" s="48" t="s">
        <v>54</v>
      </c>
      <c r="C3529" s="48" t="s">
        <v>50</v>
      </c>
      <c r="D3529" s="58">
        <v>41334</v>
      </c>
    </row>
    <row r="3530" spans="1:4" x14ac:dyDescent="0.25">
      <c r="A3530" s="49">
        <v>42424</v>
      </c>
      <c r="B3530" s="48" t="s">
        <v>58</v>
      </c>
      <c r="C3530" s="48" t="s">
        <v>52</v>
      </c>
      <c r="D3530" s="58">
        <v>172860</v>
      </c>
    </row>
    <row r="3531" spans="1:4" x14ac:dyDescent="0.25">
      <c r="A3531" s="49">
        <v>42835</v>
      </c>
      <c r="B3531" s="48" t="s">
        <v>47</v>
      </c>
      <c r="C3531" s="48" t="s">
        <v>52</v>
      </c>
      <c r="D3531" s="58">
        <v>69948</v>
      </c>
    </row>
    <row r="3532" spans="1:4" x14ac:dyDescent="0.25">
      <c r="A3532" s="49">
        <v>42418</v>
      </c>
      <c r="B3532" s="48" t="s">
        <v>60</v>
      </c>
      <c r="C3532" s="48" t="s">
        <v>43</v>
      </c>
      <c r="D3532" s="58">
        <v>29120</v>
      </c>
    </row>
    <row r="3533" spans="1:4" x14ac:dyDescent="0.25">
      <c r="A3533" s="49">
        <v>42987</v>
      </c>
      <c r="B3533" s="48" t="s">
        <v>61</v>
      </c>
      <c r="C3533" s="48" t="s">
        <v>43</v>
      </c>
      <c r="D3533" s="58">
        <v>50140</v>
      </c>
    </row>
    <row r="3534" spans="1:4" x14ac:dyDescent="0.25">
      <c r="A3534" s="49">
        <v>42946</v>
      </c>
      <c r="B3534" s="48" t="s">
        <v>64</v>
      </c>
      <c r="C3534" s="48" t="s">
        <v>43</v>
      </c>
      <c r="D3534" s="58">
        <v>18034</v>
      </c>
    </row>
    <row r="3535" spans="1:4" x14ac:dyDescent="0.25">
      <c r="A3535" s="49">
        <v>42991</v>
      </c>
      <c r="B3535" s="48" t="s">
        <v>58</v>
      </c>
      <c r="C3535" s="48" t="s">
        <v>52</v>
      </c>
      <c r="D3535" s="58">
        <v>56648</v>
      </c>
    </row>
    <row r="3536" spans="1:4" x14ac:dyDescent="0.25">
      <c r="A3536" s="49">
        <v>42661</v>
      </c>
      <c r="B3536" s="48" t="s">
        <v>60</v>
      </c>
      <c r="C3536" s="48" t="s">
        <v>50</v>
      </c>
      <c r="D3536" s="58">
        <v>58402</v>
      </c>
    </row>
    <row r="3537" spans="1:4" x14ac:dyDescent="0.25">
      <c r="A3537" s="49">
        <v>42697</v>
      </c>
      <c r="B3537" s="48" t="s">
        <v>57</v>
      </c>
      <c r="C3537" s="48" t="s">
        <v>50</v>
      </c>
      <c r="D3537" s="58">
        <v>95240</v>
      </c>
    </row>
    <row r="3538" spans="1:4" x14ac:dyDescent="0.25">
      <c r="A3538" s="49">
        <v>42717</v>
      </c>
      <c r="B3538" s="48" t="s">
        <v>48</v>
      </c>
      <c r="C3538" s="48" t="s">
        <v>46</v>
      </c>
      <c r="D3538" s="58">
        <v>68288</v>
      </c>
    </row>
    <row r="3539" spans="1:4" x14ac:dyDescent="0.25">
      <c r="A3539" s="49">
        <v>42531</v>
      </c>
      <c r="B3539" s="48" t="s">
        <v>58</v>
      </c>
      <c r="C3539" s="48" t="s">
        <v>50</v>
      </c>
      <c r="D3539" s="58">
        <v>16159</v>
      </c>
    </row>
    <row r="3540" spans="1:4" x14ac:dyDescent="0.25">
      <c r="A3540" s="49">
        <v>42563</v>
      </c>
      <c r="B3540" s="48" t="s">
        <v>65</v>
      </c>
      <c r="C3540" s="48" t="s">
        <v>50</v>
      </c>
      <c r="D3540" s="58">
        <v>17441</v>
      </c>
    </row>
    <row r="3541" spans="1:4" x14ac:dyDescent="0.25">
      <c r="A3541" s="49">
        <v>42527</v>
      </c>
      <c r="B3541" s="48" t="s">
        <v>66</v>
      </c>
      <c r="C3541" s="48" t="s">
        <v>52</v>
      </c>
      <c r="D3541" s="58">
        <v>18384</v>
      </c>
    </row>
    <row r="3542" spans="1:4" x14ac:dyDescent="0.25">
      <c r="A3542" s="49">
        <v>42786</v>
      </c>
      <c r="B3542" s="48" t="s">
        <v>67</v>
      </c>
      <c r="C3542" s="48" t="s">
        <v>50</v>
      </c>
      <c r="D3542" s="58">
        <v>48870</v>
      </c>
    </row>
    <row r="3543" spans="1:4" x14ac:dyDescent="0.25">
      <c r="A3543" s="49">
        <v>42795</v>
      </c>
      <c r="B3543" s="48" t="s">
        <v>53</v>
      </c>
      <c r="C3543" s="48" t="s">
        <v>52</v>
      </c>
      <c r="D3543" s="58">
        <v>29763</v>
      </c>
    </row>
    <row r="3544" spans="1:4" x14ac:dyDescent="0.25">
      <c r="A3544" s="49">
        <v>42981</v>
      </c>
      <c r="B3544" s="48" t="s">
        <v>64</v>
      </c>
      <c r="C3544" s="48" t="s">
        <v>52</v>
      </c>
      <c r="D3544" s="58">
        <v>116828</v>
      </c>
    </row>
    <row r="3545" spans="1:4" x14ac:dyDescent="0.25">
      <c r="A3545" s="49">
        <v>43085</v>
      </c>
      <c r="B3545" s="48" t="s">
        <v>68</v>
      </c>
      <c r="C3545" s="48" t="s">
        <v>46</v>
      </c>
      <c r="D3545" s="58">
        <v>58226</v>
      </c>
    </row>
    <row r="3546" spans="1:4" x14ac:dyDescent="0.25">
      <c r="A3546" s="49">
        <v>42760</v>
      </c>
      <c r="B3546" s="48" t="s">
        <v>48</v>
      </c>
      <c r="C3546" s="48" t="s">
        <v>50</v>
      </c>
      <c r="D3546" s="58">
        <v>44962</v>
      </c>
    </row>
    <row r="3547" spans="1:4" x14ac:dyDescent="0.25">
      <c r="A3547" s="49">
        <v>42794</v>
      </c>
      <c r="B3547" s="48" t="s">
        <v>48</v>
      </c>
      <c r="C3547" s="48" t="s">
        <v>46</v>
      </c>
      <c r="D3547" s="58">
        <v>28109</v>
      </c>
    </row>
    <row r="3548" spans="1:4" x14ac:dyDescent="0.25">
      <c r="A3548" s="49">
        <v>42480</v>
      </c>
      <c r="B3548" s="48" t="s">
        <v>49</v>
      </c>
      <c r="C3548" s="48" t="s">
        <v>52</v>
      </c>
      <c r="D3548" s="58">
        <v>40928</v>
      </c>
    </row>
    <row r="3549" spans="1:4" x14ac:dyDescent="0.25">
      <c r="A3549" s="49">
        <v>42443</v>
      </c>
      <c r="B3549" s="48" t="s">
        <v>62</v>
      </c>
      <c r="C3549" s="48" t="s">
        <v>50</v>
      </c>
      <c r="D3549" s="58">
        <v>34902</v>
      </c>
    </row>
    <row r="3550" spans="1:4" x14ac:dyDescent="0.25">
      <c r="A3550" s="49">
        <v>42743</v>
      </c>
      <c r="B3550" s="48" t="s">
        <v>56</v>
      </c>
      <c r="C3550" s="48" t="s">
        <v>46</v>
      </c>
      <c r="D3550" s="58">
        <v>32234</v>
      </c>
    </row>
    <row r="3551" spans="1:4" x14ac:dyDescent="0.25">
      <c r="A3551" s="49">
        <v>42376</v>
      </c>
      <c r="B3551" s="48" t="s">
        <v>48</v>
      </c>
      <c r="C3551" s="48" t="s">
        <v>43</v>
      </c>
      <c r="D3551" s="58">
        <v>76402</v>
      </c>
    </row>
    <row r="3552" spans="1:4" x14ac:dyDescent="0.25">
      <c r="A3552" s="49">
        <v>42535</v>
      </c>
      <c r="B3552" s="48" t="s">
        <v>67</v>
      </c>
      <c r="C3552" s="48" t="s">
        <v>50</v>
      </c>
      <c r="D3552" s="58">
        <v>65562</v>
      </c>
    </row>
    <row r="3553" spans="1:4" x14ac:dyDescent="0.25">
      <c r="A3553" s="49">
        <v>42511</v>
      </c>
      <c r="B3553" s="48" t="s">
        <v>54</v>
      </c>
      <c r="C3553" s="48" t="s">
        <v>43</v>
      </c>
      <c r="D3553" s="58">
        <v>51884</v>
      </c>
    </row>
    <row r="3554" spans="1:4" x14ac:dyDescent="0.25">
      <c r="A3554" s="49">
        <v>43025</v>
      </c>
      <c r="B3554" s="48" t="s">
        <v>45</v>
      </c>
      <c r="C3554" s="48" t="s">
        <v>50</v>
      </c>
      <c r="D3554" s="58">
        <v>36670</v>
      </c>
    </row>
    <row r="3555" spans="1:4" x14ac:dyDescent="0.25">
      <c r="A3555" s="49">
        <v>42968</v>
      </c>
      <c r="B3555" s="48" t="s">
        <v>60</v>
      </c>
      <c r="C3555" s="48" t="s">
        <v>46</v>
      </c>
      <c r="D3555" s="58">
        <v>22396</v>
      </c>
    </row>
    <row r="3556" spans="1:4" x14ac:dyDescent="0.25">
      <c r="A3556" s="49">
        <v>42407</v>
      </c>
      <c r="B3556" s="48" t="s">
        <v>66</v>
      </c>
      <c r="C3556" s="48" t="s">
        <v>43</v>
      </c>
      <c r="D3556" s="58">
        <v>25438</v>
      </c>
    </row>
    <row r="3557" spans="1:4" x14ac:dyDescent="0.25">
      <c r="A3557" s="49">
        <v>43014</v>
      </c>
      <c r="B3557" s="48" t="s">
        <v>59</v>
      </c>
      <c r="C3557" s="48" t="s">
        <v>50</v>
      </c>
      <c r="D3557" s="58">
        <v>64724</v>
      </c>
    </row>
    <row r="3558" spans="1:4" x14ac:dyDescent="0.25">
      <c r="A3558" s="49">
        <v>42445</v>
      </c>
      <c r="B3558" s="48" t="s">
        <v>58</v>
      </c>
      <c r="C3558" s="48" t="s">
        <v>52</v>
      </c>
      <c r="D3558" s="58">
        <v>122700</v>
      </c>
    </row>
    <row r="3559" spans="1:4" x14ac:dyDescent="0.25">
      <c r="A3559" s="49">
        <v>42670</v>
      </c>
      <c r="B3559" s="48" t="s">
        <v>59</v>
      </c>
      <c r="C3559" s="48" t="s">
        <v>50</v>
      </c>
      <c r="D3559" s="58">
        <v>23890</v>
      </c>
    </row>
    <row r="3560" spans="1:4" x14ac:dyDescent="0.25">
      <c r="A3560" s="49">
        <v>43087</v>
      </c>
      <c r="B3560" s="48" t="s">
        <v>67</v>
      </c>
      <c r="C3560" s="48" t="s">
        <v>52</v>
      </c>
      <c r="D3560" s="58">
        <v>38478</v>
      </c>
    </row>
    <row r="3561" spans="1:4" x14ac:dyDescent="0.25">
      <c r="A3561" s="49">
        <v>42808</v>
      </c>
      <c r="B3561" s="48" t="s">
        <v>56</v>
      </c>
      <c r="C3561" s="48" t="s">
        <v>43</v>
      </c>
      <c r="D3561" s="58">
        <v>52698</v>
      </c>
    </row>
    <row r="3562" spans="1:4" x14ac:dyDescent="0.25">
      <c r="A3562" s="49">
        <v>43009</v>
      </c>
      <c r="B3562" s="48" t="s">
        <v>64</v>
      </c>
      <c r="C3562" s="48" t="s">
        <v>50</v>
      </c>
      <c r="D3562" s="58">
        <v>45394</v>
      </c>
    </row>
    <row r="3563" spans="1:4" x14ac:dyDescent="0.25">
      <c r="A3563" s="49">
        <v>42741</v>
      </c>
      <c r="B3563" s="48" t="s">
        <v>61</v>
      </c>
      <c r="C3563" s="48" t="s">
        <v>46</v>
      </c>
      <c r="D3563" s="58">
        <v>16635</v>
      </c>
    </row>
    <row r="3564" spans="1:4" x14ac:dyDescent="0.25">
      <c r="A3564" s="49">
        <v>42443</v>
      </c>
      <c r="B3564" s="48" t="s">
        <v>47</v>
      </c>
      <c r="C3564" s="48" t="s">
        <v>46</v>
      </c>
      <c r="D3564" s="58">
        <v>20165</v>
      </c>
    </row>
    <row r="3565" spans="1:4" x14ac:dyDescent="0.25">
      <c r="A3565" s="49">
        <v>42833</v>
      </c>
      <c r="B3565" s="48" t="s">
        <v>60</v>
      </c>
      <c r="C3565" s="48" t="s">
        <v>52</v>
      </c>
      <c r="D3565" s="58">
        <v>119760</v>
      </c>
    </row>
    <row r="3566" spans="1:4" x14ac:dyDescent="0.25">
      <c r="A3566" s="49">
        <v>42591</v>
      </c>
      <c r="B3566" s="48" t="s">
        <v>53</v>
      </c>
      <c r="C3566" s="48" t="s">
        <v>46</v>
      </c>
      <c r="D3566" s="58">
        <v>73036</v>
      </c>
    </row>
    <row r="3567" spans="1:4" x14ac:dyDescent="0.25">
      <c r="A3567" s="49">
        <v>42430</v>
      </c>
      <c r="B3567" s="48" t="s">
        <v>64</v>
      </c>
      <c r="C3567" s="48" t="s">
        <v>52</v>
      </c>
      <c r="D3567" s="58">
        <v>84272</v>
      </c>
    </row>
    <row r="3568" spans="1:4" x14ac:dyDescent="0.25">
      <c r="A3568" s="49">
        <v>43009</v>
      </c>
      <c r="B3568" s="48" t="s">
        <v>45</v>
      </c>
      <c r="C3568" s="48" t="s">
        <v>46</v>
      </c>
      <c r="D3568" s="58">
        <v>16285</v>
      </c>
    </row>
    <row r="3569" spans="1:4" x14ac:dyDescent="0.25">
      <c r="A3569" s="49">
        <v>42376</v>
      </c>
      <c r="B3569" s="48" t="s">
        <v>64</v>
      </c>
      <c r="C3569" s="48" t="s">
        <v>50</v>
      </c>
      <c r="D3569" s="58">
        <v>22387</v>
      </c>
    </row>
    <row r="3570" spans="1:4" x14ac:dyDescent="0.25">
      <c r="A3570" s="49">
        <v>42978</v>
      </c>
      <c r="B3570" s="48" t="s">
        <v>60</v>
      </c>
      <c r="C3570" s="48" t="s">
        <v>50</v>
      </c>
      <c r="D3570" s="58">
        <v>32036</v>
      </c>
    </row>
    <row r="3571" spans="1:4" x14ac:dyDescent="0.25">
      <c r="A3571" s="49">
        <v>42779</v>
      </c>
      <c r="B3571" s="48" t="s">
        <v>60</v>
      </c>
      <c r="C3571" s="48" t="s">
        <v>52</v>
      </c>
      <c r="D3571" s="58">
        <v>81010</v>
      </c>
    </row>
    <row r="3572" spans="1:4" x14ac:dyDescent="0.25">
      <c r="A3572" s="49">
        <v>42403</v>
      </c>
      <c r="B3572" s="48" t="s">
        <v>51</v>
      </c>
      <c r="C3572" s="48" t="s">
        <v>50</v>
      </c>
      <c r="D3572" s="58">
        <v>108716</v>
      </c>
    </row>
    <row r="3573" spans="1:4" x14ac:dyDescent="0.25">
      <c r="A3573" s="49">
        <v>42594</v>
      </c>
      <c r="B3573" s="48" t="s">
        <v>51</v>
      </c>
      <c r="C3573" s="48" t="s">
        <v>43</v>
      </c>
      <c r="D3573" s="58">
        <v>17038</v>
      </c>
    </row>
    <row r="3574" spans="1:4" x14ac:dyDescent="0.25">
      <c r="A3574" s="49">
        <v>42411</v>
      </c>
      <c r="B3574" s="48" t="s">
        <v>61</v>
      </c>
      <c r="C3574" s="48" t="s">
        <v>43</v>
      </c>
      <c r="D3574" s="58">
        <v>33842</v>
      </c>
    </row>
    <row r="3575" spans="1:4" x14ac:dyDescent="0.25">
      <c r="A3575" s="49">
        <v>42758</v>
      </c>
      <c r="B3575" s="48" t="s">
        <v>45</v>
      </c>
      <c r="C3575" s="48" t="s">
        <v>46</v>
      </c>
      <c r="D3575" s="58">
        <v>99957</v>
      </c>
    </row>
    <row r="3576" spans="1:4" x14ac:dyDescent="0.25">
      <c r="A3576" s="49">
        <v>42695</v>
      </c>
      <c r="B3576" s="48" t="s">
        <v>55</v>
      </c>
      <c r="C3576" s="48" t="s">
        <v>52</v>
      </c>
      <c r="D3576" s="58">
        <v>53893</v>
      </c>
    </row>
    <row r="3577" spans="1:4" x14ac:dyDescent="0.25">
      <c r="A3577" s="49">
        <v>42510</v>
      </c>
      <c r="B3577" s="48" t="s">
        <v>49</v>
      </c>
      <c r="C3577" s="48" t="s">
        <v>52</v>
      </c>
      <c r="D3577" s="58">
        <v>91620</v>
      </c>
    </row>
    <row r="3578" spans="1:4" x14ac:dyDescent="0.25">
      <c r="A3578" s="49">
        <v>42588</v>
      </c>
      <c r="B3578" s="48" t="s">
        <v>59</v>
      </c>
      <c r="C3578" s="48" t="s">
        <v>50</v>
      </c>
      <c r="D3578" s="58">
        <v>62324</v>
      </c>
    </row>
    <row r="3579" spans="1:4" x14ac:dyDescent="0.25">
      <c r="A3579" s="49">
        <v>42995</v>
      </c>
      <c r="B3579" s="48" t="s">
        <v>63</v>
      </c>
      <c r="C3579" s="48" t="s">
        <v>52</v>
      </c>
      <c r="D3579" s="58">
        <v>100532</v>
      </c>
    </row>
    <row r="3580" spans="1:4" x14ac:dyDescent="0.25">
      <c r="A3580" s="49">
        <v>42904</v>
      </c>
      <c r="B3580" s="48" t="s">
        <v>51</v>
      </c>
      <c r="C3580" s="48" t="s">
        <v>43</v>
      </c>
      <c r="D3580" s="58">
        <v>98070</v>
      </c>
    </row>
    <row r="3581" spans="1:4" x14ac:dyDescent="0.25">
      <c r="A3581" s="49">
        <v>42984</v>
      </c>
      <c r="B3581" s="48" t="s">
        <v>64</v>
      </c>
      <c r="C3581" s="48" t="s">
        <v>52</v>
      </c>
      <c r="D3581" s="58">
        <v>46122</v>
      </c>
    </row>
    <row r="3582" spans="1:4" x14ac:dyDescent="0.25">
      <c r="A3582" s="49">
        <v>42545</v>
      </c>
      <c r="B3582" s="48" t="s">
        <v>66</v>
      </c>
      <c r="C3582" s="48" t="s">
        <v>43</v>
      </c>
      <c r="D3582" s="58">
        <v>57526</v>
      </c>
    </row>
    <row r="3583" spans="1:4" x14ac:dyDescent="0.25">
      <c r="A3583" s="49">
        <v>43059</v>
      </c>
      <c r="B3583" s="48" t="s">
        <v>44</v>
      </c>
      <c r="C3583" s="48" t="s">
        <v>50</v>
      </c>
      <c r="D3583" s="58">
        <v>49262</v>
      </c>
    </row>
    <row r="3584" spans="1:4" x14ac:dyDescent="0.25">
      <c r="A3584" s="49">
        <v>42428</v>
      </c>
      <c r="B3584" s="48" t="s">
        <v>56</v>
      </c>
      <c r="C3584" s="48" t="s">
        <v>50</v>
      </c>
      <c r="D3584" s="58">
        <v>52958</v>
      </c>
    </row>
    <row r="3585" spans="1:4" x14ac:dyDescent="0.25">
      <c r="A3585" s="49">
        <v>43015</v>
      </c>
      <c r="B3585" s="48" t="s">
        <v>66</v>
      </c>
      <c r="C3585" s="48" t="s">
        <v>50</v>
      </c>
      <c r="D3585" s="58">
        <v>53984</v>
      </c>
    </row>
    <row r="3586" spans="1:4" x14ac:dyDescent="0.25">
      <c r="A3586" s="49">
        <v>42868</v>
      </c>
      <c r="B3586" s="48" t="s">
        <v>47</v>
      </c>
      <c r="C3586" s="48" t="s">
        <v>43</v>
      </c>
      <c r="D3586" s="58">
        <v>51623</v>
      </c>
    </row>
    <row r="3587" spans="1:4" x14ac:dyDescent="0.25">
      <c r="A3587" s="49">
        <v>42549</v>
      </c>
      <c r="B3587" s="48" t="s">
        <v>44</v>
      </c>
      <c r="C3587" s="48" t="s">
        <v>52</v>
      </c>
      <c r="D3587" s="58">
        <v>40924</v>
      </c>
    </row>
    <row r="3588" spans="1:4" x14ac:dyDescent="0.25">
      <c r="A3588" s="49">
        <v>42629</v>
      </c>
      <c r="B3588" s="48" t="s">
        <v>63</v>
      </c>
      <c r="C3588" s="48" t="s">
        <v>43</v>
      </c>
      <c r="D3588" s="58">
        <v>120336</v>
      </c>
    </row>
    <row r="3589" spans="1:4" x14ac:dyDescent="0.25">
      <c r="A3589" s="49">
        <v>43008</v>
      </c>
      <c r="B3589" s="48" t="s">
        <v>58</v>
      </c>
      <c r="C3589" s="48" t="s">
        <v>50</v>
      </c>
      <c r="D3589" s="58">
        <v>25084</v>
      </c>
    </row>
    <row r="3590" spans="1:4" x14ac:dyDescent="0.25">
      <c r="A3590" s="49">
        <v>42784</v>
      </c>
      <c r="B3590" s="48" t="s">
        <v>59</v>
      </c>
      <c r="C3590" s="48" t="s">
        <v>46</v>
      </c>
      <c r="D3590" s="58">
        <v>40686</v>
      </c>
    </row>
    <row r="3591" spans="1:4" x14ac:dyDescent="0.25">
      <c r="A3591" s="49">
        <v>43001</v>
      </c>
      <c r="B3591" s="48" t="s">
        <v>66</v>
      </c>
      <c r="C3591" s="48" t="s">
        <v>52</v>
      </c>
      <c r="D3591" s="58">
        <v>124830</v>
      </c>
    </row>
    <row r="3592" spans="1:4" x14ac:dyDescent="0.25">
      <c r="A3592" s="49">
        <v>42438</v>
      </c>
      <c r="B3592" s="48" t="s">
        <v>59</v>
      </c>
      <c r="C3592" s="48" t="s">
        <v>52</v>
      </c>
      <c r="D3592" s="58">
        <v>128970</v>
      </c>
    </row>
    <row r="3593" spans="1:4" x14ac:dyDescent="0.25">
      <c r="A3593" s="49">
        <v>43003</v>
      </c>
      <c r="B3593" s="48" t="s">
        <v>48</v>
      </c>
      <c r="C3593" s="48" t="s">
        <v>46</v>
      </c>
      <c r="D3593" s="58">
        <v>56884</v>
      </c>
    </row>
    <row r="3594" spans="1:4" x14ac:dyDescent="0.25">
      <c r="A3594" s="49">
        <v>42957</v>
      </c>
      <c r="B3594" s="48" t="s">
        <v>47</v>
      </c>
      <c r="C3594" s="48" t="s">
        <v>43</v>
      </c>
      <c r="D3594" s="58">
        <v>66732</v>
      </c>
    </row>
    <row r="3595" spans="1:4" x14ac:dyDescent="0.25">
      <c r="A3595" s="49">
        <v>42494</v>
      </c>
      <c r="B3595" s="48" t="s">
        <v>62</v>
      </c>
      <c r="C3595" s="48" t="s">
        <v>52</v>
      </c>
      <c r="D3595" s="58">
        <v>46158</v>
      </c>
    </row>
    <row r="3596" spans="1:4" x14ac:dyDescent="0.25">
      <c r="A3596" s="49">
        <v>42804</v>
      </c>
      <c r="B3596" s="48" t="s">
        <v>60</v>
      </c>
      <c r="C3596" s="48" t="s">
        <v>52</v>
      </c>
      <c r="D3596" s="58">
        <v>38091</v>
      </c>
    </row>
    <row r="3597" spans="1:4" x14ac:dyDescent="0.25">
      <c r="A3597" s="49">
        <v>42525</v>
      </c>
      <c r="B3597" s="48" t="s">
        <v>62</v>
      </c>
      <c r="C3597" s="48" t="s">
        <v>50</v>
      </c>
      <c r="D3597" s="58">
        <v>21650</v>
      </c>
    </row>
    <row r="3598" spans="1:4" x14ac:dyDescent="0.25">
      <c r="A3598" s="49">
        <v>42614</v>
      </c>
      <c r="B3598" s="48" t="s">
        <v>63</v>
      </c>
      <c r="C3598" s="48" t="s">
        <v>50</v>
      </c>
      <c r="D3598" s="58">
        <v>132684</v>
      </c>
    </row>
    <row r="3599" spans="1:4" x14ac:dyDescent="0.25">
      <c r="A3599" s="49">
        <v>42543</v>
      </c>
      <c r="B3599" s="48" t="s">
        <v>53</v>
      </c>
      <c r="C3599" s="48" t="s">
        <v>43</v>
      </c>
      <c r="D3599" s="58">
        <v>32868</v>
      </c>
    </row>
    <row r="3600" spans="1:4" x14ac:dyDescent="0.25">
      <c r="A3600" s="49">
        <v>43023</v>
      </c>
      <c r="B3600" s="48" t="s">
        <v>61</v>
      </c>
      <c r="C3600" s="48" t="s">
        <v>50</v>
      </c>
      <c r="D3600" s="58">
        <v>25675</v>
      </c>
    </row>
    <row r="3601" spans="1:4" x14ac:dyDescent="0.25">
      <c r="A3601" s="49">
        <v>42448</v>
      </c>
      <c r="B3601" s="48" t="s">
        <v>48</v>
      </c>
      <c r="C3601" s="48" t="s">
        <v>52</v>
      </c>
      <c r="D3601" s="58">
        <v>60618</v>
      </c>
    </row>
    <row r="3602" spans="1:4" x14ac:dyDescent="0.25">
      <c r="A3602" s="49">
        <v>42962</v>
      </c>
      <c r="B3602" s="48" t="s">
        <v>49</v>
      </c>
      <c r="C3602" s="48" t="s">
        <v>46</v>
      </c>
      <c r="D3602" s="58">
        <v>21485</v>
      </c>
    </row>
    <row r="3603" spans="1:4" x14ac:dyDescent="0.25">
      <c r="A3603" s="49">
        <v>42615</v>
      </c>
      <c r="B3603" s="48" t="s">
        <v>66</v>
      </c>
      <c r="C3603" s="48" t="s">
        <v>52</v>
      </c>
      <c r="D3603" s="58">
        <v>96758</v>
      </c>
    </row>
    <row r="3604" spans="1:4" x14ac:dyDescent="0.25">
      <c r="A3604" s="49">
        <v>43033</v>
      </c>
      <c r="B3604" s="48" t="s">
        <v>55</v>
      </c>
      <c r="C3604" s="48" t="s">
        <v>50</v>
      </c>
      <c r="D3604" s="58">
        <v>17350</v>
      </c>
    </row>
    <row r="3605" spans="1:4" x14ac:dyDescent="0.25">
      <c r="A3605" s="49">
        <v>42943</v>
      </c>
      <c r="B3605" s="48" t="s">
        <v>44</v>
      </c>
      <c r="C3605" s="48" t="s">
        <v>52</v>
      </c>
      <c r="D3605" s="58">
        <v>27496</v>
      </c>
    </row>
    <row r="3606" spans="1:4" x14ac:dyDescent="0.25">
      <c r="A3606" s="49">
        <v>42809</v>
      </c>
      <c r="B3606" s="48" t="s">
        <v>67</v>
      </c>
      <c r="C3606" s="48" t="s">
        <v>43</v>
      </c>
      <c r="D3606" s="58">
        <v>25422</v>
      </c>
    </row>
    <row r="3607" spans="1:4" x14ac:dyDescent="0.25">
      <c r="A3607" s="49">
        <v>42826</v>
      </c>
      <c r="B3607" s="48" t="s">
        <v>56</v>
      </c>
      <c r="C3607" s="48" t="s">
        <v>52</v>
      </c>
      <c r="D3607" s="58">
        <v>100566</v>
      </c>
    </row>
    <row r="3608" spans="1:4" x14ac:dyDescent="0.25">
      <c r="A3608" s="49">
        <v>42868</v>
      </c>
      <c r="B3608" s="48" t="s">
        <v>58</v>
      </c>
      <c r="C3608" s="48" t="s">
        <v>46</v>
      </c>
      <c r="D3608" s="58">
        <v>31774</v>
      </c>
    </row>
    <row r="3609" spans="1:4" x14ac:dyDescent="0.25">
      <c r="A3609" s="49">
        <v>43005</v>
      </c>
      <c r="B3609" s="48" t="s">
        <v>67</v>
      </c>
      <c r="C3609" s="48" t="s">
        <v>50</v>
      </c>
      <c r="D3609" s="58">
        <v>32747</v>
      </c>
    </row>
    <row r="3610" spans="1:4" x14ac:dyDescent="0.25">
      <c r="A3610" s="49">
        <v>42895</v>
      </c>
      <c r="B3610" s="48" t="s">
        <v>45</v>
      </c>
      <c r="C3610" s="48" t="s">
        <v>52</v>
      </c>
      <c r="D3610" s="58">
        <v>45262</v>
      </c>
    </row>
    <row r="3611" spans="1:4" x14ac:dyDescent="0.25">
      <c r="A3611" s="49">
        <v>42894</v>
      </c>
      <c r="B3611" s="48" t="s">
        <v>65</v>
      </c>
      <c r="C3611" s="48" t="s">
        <v>43</v>
      </c>
      <c r="D3611" s="58">
        <v>34656</v>
      </c>
    </row>
    <row r="3612" spans="1:4" x14ac:dyDescent="0.25">
      <c r="A3612" s="49">
        <v>42551</v>
      </c>
      <c r="B3612" s="48" t="s">
        <v>49</v>
      </c>
      <c r="C3612" s="48" t="s">
        <v>43</v>
      </c>
      <c r="D3612" s="58">
        <v>33876</v>
      </c>
    </row>
    <row r="3613" spans="1:4" x14ac:dyDescent="0.25">
      <c r="A3613" s="49">
        <v>42979</v>
      </c>
      <c r="B3613" s="48" t="s">
        <v>63</v>
      </c>
      <c r="C3613" s="48" t="s">
        <v>52</v>
      </c>
      <c r="D3613" s="58">
        <v>62544</v>
      </c>
    </row>
    <row r="3614" spans="1:4" x14ac:dyDescent="0.25">
      <c r="A3614" s="49">
        <v>42440</v>
      </c>
      <c r="B3614" s="48" t="s">
        <v>65</v>
      </c>
      <c r="C3614" s="48" t="s">
        <v>52</v>
      </c>
      <c r="D3614" s="58">
        <v>34869</v>
      </c>
    </row>
    <row r="3615" spans="1:4" x14ac:dyDescent="0.25">
      <c r="A3615" s="49">
        <v>42790</v>
      </c>
      <c r="B3615" s="48" t="s">
        <v>63</v>
      </c>
      <c r="C3615" s="48" t="s">
        <v>46</v>
      </c>
      <c r="D3615" s="58">
        <v>32545</v>
      </c>
    </row>
    <row r="3616" spans="1:4" x14ac:dyDescent="0.25">
      <c r="A3616" s="49">
        <v>42411</v>
      </c>
      <c r="B3616" s="48" t="s">
        <v>55</v>
      </c>
      <c r="C3616" s="48" t="s">
        <v>52</v>
      </c>
      <c r="D3616" s="58">
        <v>26793</v>
      </c>
    </row>
    <row r="3617" spans="1:4" x14ac:dyDescent="0.25">
      <c r="A3617" s="49">
        <v>42477</v>
      </c>
      <c r="B3617" s="48" t="s">
        <v>64</v>
      </c>
      <c r="C3617" s="48" t="s">
        <v>50</v>
      </c>
      <c r="D3617" s="58">
        <v>30052</v>
      </c>
    </row>
    <row r="3618" spans="1:4" x14ac:dyDescent="0.25">
      <c r="A3618" s="49">
        <v>42642</v>
      </c>
      <c r="B3618" s="48" t="s">
        <v>61</v>
      </c>
      <c r="C3618" s="48" t="s">
        <v>50</v>
      </c>
      <c r="D3618" s="58">
        <v>91167</v>
      </c>
    </row>
    <row r="3619" spans="1:4" x14ac:dyDescent="0.25">
      <c r="A3619" s="49">
        <v>42847</v>
      </c>
      <c r="B3619" s="48" t="s">
        <v>54</v>
      </c>
      <c r="C3619" s="48" t="s">
        <v>52</v>
      </c>
      <c r="D3619" s="58">
        <v>110360</v>
      </c>
    </row>
    <row r="3620" spans="1:4" x14ac:dyDescent="0.25">
      <c r="A3620" s="49">
        <v>42794</v>
      </c>
      <c r="B3620" s="48" t="s">
        <v>61</v>
      </c>
      <c r="C3620" s="48" t="s">
        <v>46</v>
      </c>
      <c r="D3620" s="58">
        <v>57164</v>
      </c>
    </row>
    <row r="3621" spans="1:4" x14ac:dyDescent="0.25">
      <c r="A3621" s="49">
        <v>42508</v>
      </c>
      <c r="B3621" s="48" t="s">
        <v>44</v>
      </c>
      <c r="C3621" s="48" t="s">
        <v>46</v>
      </c>
      <c r="D3621" s="58">
        <v>18776</v>
      </c>
    </row>
    <row r="3622" spans="1:4" x14ac:dyDescent="0.25">
      <c r="A3622" s="49">
        <v>42560</v>
      </c>
      <c r="B3622" s="48" t="s">
        <v>67</v>
      </c>
      <c r="C3622" s="48" t="s">
        <v>50</v>
      </c>
      <c r="D3622" s="58">
        <v>69914</v>
      </c>
    </row>
    <row r="3623" spans="1:4" x14ac:dyDescent="0.25">
      <c r="A3623" s="49">
        <v>42864</v>
      </c>
      <c r="B3623" s="48" t="s">
        <v>51</v>
      </c>
      <c r="C3623" s="48" t="s">
        <v>50</v>
      </c>
      <c r="D3623" s="58">
        <v>36254</v>
      </c>
    </row>
    <row r="3624" spans="1:4" x14ac:dyDescent="0.25">
      <c r="A3624" s="49">
        <v>42377</v>
      </c>
      <c r="B3624" s="48" t="s">
        <v>60</v>
      </c>
      <c r="C3624" s="48" t="s">
        <v>46</v>
      </c>
      <c r="D3624" s="58">
        <v>76990</v>
      </c>
    </row>
    <row r="3625" spans="1:4" x14ac:dyDescent="0.25">
      <c r="A3625" s="49">
        <v>43100</v>
      </c>
      <c r="B3625" s="48" t="s">
        <v>59</v>
      </c>
      <c r="C3625" s="48" t="s">
        <v>52</v>
      </c>
      <c r="D3625" s="58">
        <v>72390</v>
      </c>
    </row>
    <row r="3626" spans="1:4" x14ac:dyDescent="0.25">
      <c r="A3626" s="49">
        <v>42719</v>
      </c>
      <c r="B3626" s="48" t="s">
        <v>67</v>
      </c>
      <c r="C3626" s="48" t="s">
        <v>52</v>
      </c>
      <c r="D3626" s="58">
        <v>15539</v>
      </c>
    </row>
    <row r="3627" spans="1:4" x14ac:dyDescent="0.25">
      <c r="A3627" s="49">
        <v>42438</v>
      </c>
      <c r="B3627" s="48" t="s">
        <v>58</v>
      </c>
      <c r="C3627" s="48" t="s">
        <v>43</v>
      </c>
      <c r="D3627" s="58">
        <v>107782</v>
      </c>
    </row>
    <row r="3628" spans="1:4" x14ac:dyDescent="0.25">
      <c r="A3628" s="49">
        <v>43062</v>
      </c>
      <c r="B3628" s="48" t="s">
        <v>62</v>
      </c>
      <c r="C3628" s="48" t="s">
        <v>46</v>
      </c>
      <c r="D3628" s="58">
        <v>26440</v>
      </c>
    </row>
    <row r="3629" spans="1:4" x14ac:dyDescent="0.25">
      <c r="A3629" s="49">
        <v>42504</v>
      </c>
      <c r="B3629" s="48" t="s">
        <v>57</v>
      </c>
      <c r="C3629" s="48" t="s">
        <v>50</v>
      </c>
      <c r="D3629" s="58">
        <v>44924</v>
      </c>
    </row>
    <row r="3630" spans="1:4" x14ac:dyDescent="0.25">
      <c r="A3630" s="49">
        <v>42895</v>
      </c>
      <c r="B3630" s="48" t="s">
        <v>58</v>
      </c>
      <c r="C3630" s="48" t="s">
        <v>50</v>
      </c>
      <c r="D3630" s="58">
        <v>42788</v>
      </c>
    </row>
    <row r="3631" spans="1:4" x14ac:dyDescent="0.25">
      <c r="A3631" s="49">
        <v>42528</v>
      </c>
      <c r="B3631" s="48" t="s">
        <v>58</v>
      </c>
      <c r="C3631" s="48" t="s">
        <v>52</v>
      </c>
      <c r="D3631" s="58">
        <v>39866</v>
      </c>
    </row>
    <row r="3632" spans="1:4" x14ac:dyDescent="0.25">
      <c r="A3632" s="49">
        <v>42393</v>
      </c>
      <c r="B3632" s="48" t="s">
        <v>59</v>
      </c>
      <c r="C3632" s="48" t="s">
        <v>46</v>
      </c>
      <c r="D3632" s="58">
        <v>74826</v>
      </c>
    </row>
    <row r="3633" spans="1:4" x14ac:dyDescent="0.25">
      <c r="A3633" s="49">
        <v>42891</v>
      </c>
      <c r="B3633" s="48" t="s">
        <v>68</v>
      </c>
      <c r="C3633" s="48" t="s">
        <v>46</v>
      </c>
      <c r="D3633" s="58">
        <v>49708</v>
      </c>
    </row>
    <row r="3634" spans="1:4" x14ac:dyDescent="0.25">
      <c r="A3634" s="49">
        <v>42857</v>
      </c>
      <c r="B3634" s="48" t="s">
        <v>61</v>
      </c>
      <c r="C3634" s="48" t="s">
        <v>46</v>
      </c>
      <c r="D3634" s="58">
        <v>67602</v>
      </c>
    </row>
    <row r="3635" spans="1:4" x14ac:dyDescent="0.25">
      <c r="A3635" s="49">
        <v>42742</v>
      </c>
      <c r="B3635" s="48" t="s">
        <v>65</v>
      </c>
      <c r="C3635" s="48" t="s">
        <v>46</v>
      </c>
      <c r="D3635" s="58">
        <v>66656</v>
      </c>
    </row>
    <row r="3636" spans="1:4" x14ac:dyDescent="0.25">
      <c r="A3636" s="49">
        <v>42495</v>
      </c>
      <c r="B3636" s="48" t="s">
        <v>47</v>
      </c>
      <c r="C3636" s="48" t="s">
        <v>43</v>
      </c>
      <c r="D3636" s="58">
        <v>45840</v>
      </c>
    </row>
    <row r="3637" spans="1:4" x14ac:dyDescent="0.25">
      <c r="A3637" s="49">
        <v>42406</v>
      </c>
      <c r="B3637" s="48" t="s">
        <v>55</v>
      </c>
      <c r="C3637" s="48" t="s">
        <v>46</v>
      </c>
      <c r="D3637" s="58">
        <v>67416</v>
      </c>
    </row>
    <row r="3638" spans="1:4" x14ac:dyDescent="0.25">
      <c r="A3638" s="49">
        <v>42746</v>
      </c>
      <c r="B3638" s="48" t="s">
        <v>55</v>
      </c>
      <c r="C3638" s="48" t="s">
        <v>50</v>
      </c>
      <c r="D3638" s="58">
        <v>54396</v>
      </c>
    </row>
    <row r="3639" spans="1:4" x14ac:dyDescent="0.25">
      <c r="A3639" s="49">
        <v>43026</v>
      </c>
      <c r="B3639" s="48" t="s">
        <v>56</v>
      </c>
      <c r="C3639" s="48" t="s">
        <v>43</v>
      </c>
      <c r="D3639" s="58">
        <v>42708</v>
      </c>
    </row>
    <row r="3640" spans="1:4" x14ac:dyDescent="0.25">
      <c r="A3640" s="49">
        <v>42748</v>
      </c>
      <c r="B3640" s="48" t="s">
        <v>57</v>
      </c>
      <c r="C3640" s="48" t="s">
        <v>46</v>
      </c>
      <c r="D3640" s="58">
        <v>67850</v>
      </c>
    </row>
    <row r="3641" spans="1:4" x14ac:dyDescent="0.25">
      <c r="A3641" s="49">
        <v>42970</v>
      </c>
      <c r="B3641" s="48" t="s">
        <v>49</v>
      </c>
      <c r="C3641" s="48" t="s">
        <v>46</v>
      </c>
      <c r="D3641" s="58">
        <v>54028</v>
      </c>
    </row>
    <row r="3642" spans="1:4" x14ac:dyDescent="0.25">
      <c r="A3642" s="49">
        <v>42469</v>
      </c>
      <c r="B3642" s="48" t="s">
        <v>51</v>
      </c>
      <c r="C3642" s="48" t="s">
        <v>43</v>
      </c>
      <c r="D3642" s="58">
        <v>49745</v>
      </c>
    </row>
    <row r="3643" spans="1:4" x14ac:dyDescent="0.25">
      <c r="A3643" s="49">
        <v>42421</v>
      </c>
      <c r="B3643" s="48" t="s">
        <v>60</v>
      </c>
      <c r="C3643" s="48" t="s">
        <v>46</v>
      </c>
      <c r="D3643" s="58">
        <v>13897</v>
      </c>
    </row>
    <row r="3644" spans="1:4" x14ac:dyDescent="0.25">
      <c r="A3644" s="49">
        <v>42769</v>
      </c>
      <c r="B3644" s="48" t="s">
        <v>66</v>
      </c>
      <c r="C3644" s="48" t="s">
        <v>52</v>
      </c>
      <c r="D3644" s="58">
        <v>33254</v>
      </c>
    </row>
    <row r="3645" spans="1:4" x14ac:dyDescent="0.25">
      <c r="A3645" s="49">
        <v>42964</v>
      </c>
      <c r="B3645" s="48" t="s">
        <v>60</v>
      </c>
      <c r="C3645" s="48" t="s">
        <v>52</v>
      </c>
      <c r="D3645" s="58">
        <v>49637</v>
      </c>
    </row>
    <row r="3646" spans="1:4" x14ac:dyDescent="0.25">
      <c r="A3646" s="49">
        <v>42873</v>
      </c>
      <c r="B3646" s="48" t="s">
        <v>57</v>
      </c>
      <c r="C3646" s="48" t="s">
        <v>46</v>
      </c>
      <c r="D3646" s="58">
        <v>45950</v>
      </c>
    </row>
    <row r="3647" spans="1:4" x14ac:dyDescent="0.25">
      <c r="A3647" s="49">
        <v>42449</v>
      </c>
      <c r="B3647" s="48" t="s">
        <v>45</v>
      </c>
      <c r="C3647" s="48" t="s">
        <v>52</v>
      </c>
      <c r="D3647" s="58">
        <v>28422</v>
      </c>
    </row>
    <row r="3648" spans="1:4" x14ac:dyDescent="0.25">
      <c r="A3648" s="49">
        <v>42969</v>
      </c>
      <c r="B3648" s="48" t="s">
        <v>51</v>
      </c>
      <c r="C3648" s="48" t="s">
        <v>43</v>
      </c>
      <c r="D3648" s="58">
        <v>66520</v>
      </c>
    </row>
    <row r="3649" spans="1:4" x14ac:dyDescent="0.25">
      <c r="A3649" s="49">
        <v>42425</v>
      </c>
      <c r="B3649" s="48" t="s">
        <v>53</v>
      </c>
      <c r="C3649" s="48" t="s">
        <v>46</v>
      </c>
      <c r="D3649" s="58">
        <v>26300</v>
      </c>
    </row>
    <row r="3650" spans="1:4" x14ac:dyDescent="0.25">
      <c r="A3650" s="49">
        <v>42586</v>
      </c>
      <c r="B3650" s="48" t="s">
        <v>64</v>
      </c>
      <c r="C3650" s="48" t="s">
        <v>43</v>
      </c>
      <c r="D3650" s="58">
        <v>66880</v>
      </c>
    </row>
    <row r="3651" spans="1:4" x14ac:dyDescent="0.25">
      <c r="A3651" s="49">
        <v>42843</v>
      </c>
      <c r="B3651" s="48" t="s">
        <v>60</v>
      </c>
      <c r="C3651" s="48" t="s">
        <v>43</v>
      </c>
      <c r="D3651" s="58">
        <v>108912</v>
      </c>
    </row>
    <row r="3652" spans="1:4" x14ac:dyDescent="0.25">
      <c r="A3652" s="49">
        <v>42847</v>
      </c>
      <c r="B3652" s="48" t="s">
        <v>56</v>
      </c>
      <c r="C3652" s="48" t="s">
        <v>50</v>
      </c>
      <c r="D3652" s="58">
        <v>29274</v>
      </c>
    </row>
    <row r="3653" spans="1:4" x14ac:dyDescent="0.25">
      <c r="A3653" s="49">
        <v>42416</v>
      </c>
      <c r="B3653" s="48" t="s">
        <v>53</v>
      </c>
      <c r="C3653" s="48" t="s">
        <v>46</v>
      </c>
      <c r="D3653" s="58">
        <v>29489</v>
      </c>
    </row>
    <row r="3654" spans="1:4" x14ac:dyDescent="0.25">
      <c r="A3654" s="49">
        <v>43030</v>
      </c>
      <c r="B3654" s="48" t="s">
        <v>57</v>
      </c>
      <c r="C3654" s="48" t="s">
        <v>50</v>
      </c>
      <c r="D3654" s="58">
        <v>35076</v>
      </c>
    </row>
    <row r="3655" spans="1:4" x14ac:dyDescent="0.25">
      <c r="A3655" s="49">
        <v>42914</v>
      </c>
      <c r="B3655" s="48" t="s">
        <v>59</v>
      </c>
      <c r="C3655" s="48" t="s">
        <v>50</v>
      </c>
      <c r="D3655" s="58">
        <v>21942</v>
      </c>
    </row>
    <row r="3656" spans="1:4" x14ac:dyDescent="0.25">
      <c r="A3656" s="49">
        <v>43029</v>
      </c>
      <c r="B3656" s="48" t="s">
        <v>47</v>
      </c>
      <c r="C3656" s="48" t="s">
        <v>52</v>
      </c>
      <c r="D3656" s="58">
        <v>34504</v>
      </c>
    </row>
    <row r="3657" spans="1:4" x14ac:dyDescent="0.25">
      <c r="A3657" s="49">
        <v>43064</v>
      </c>
      <c r="B3657" s="48" t="s">
        <v>57</v>
      </c>
      <c r="C3657" s="48" t="s">
        <v>50</v>
      </c>
      <c r="D3657" s="58">
        <v>33726</v>
      </c>
    </row>
    <row r="3658" spans="1:4" x14ac:dyDescent="0.25">
      <c r="A3658" s="49">
        <v>42629</v>
      </c>
      <c r="B3658" s="48" t="s">
        <v>48</v>
      </c>
      <c r="C3658" s="48" t="s">
        <v>50</v>
      </c>
      <c r="D3658" s="58">
        <v>50580</v>
      </c>
    </row>
    <row r="3659" spans="1:4" x14ac:dyDescent="0.25">
      <c r="A3659" s="49">
        <v>42532</v>
      </c>
      <c r="B3659" s="48" t="s">
        <v>53</v>
      </c>
      <c r="C3659" s="48" t="s">
        <v>50</v>
      </c>
      <c r="D3659" s="58">
        <v>28181</v>
      </c>
    </row>
    <row r="3660" spans="1:4" x14ac:dyDescent="0.25">
      <c r="A3660" s="49">
        <v>42820</v>
      </c>
      <c r="B3660" s="48" t="s">
        <v>57</v>
      </c>
      <c r="C3660" s="48" t="s">
        <v>50</v>
      </c>
      <c r="D3660" s="58">
        <v>22593</v>
      </c>
    </row>
    <row r="3661" spans="1:4" x14ac:dyDescent="0.25">
      <c r="A3661" s="49">
        <v>42398</v>
      </c>
      <c r="B3661" s="48" t="s">
        <v>51</v>
      </c>
      <c r="C3661" s="48" t="s">
        <v>43</v>
      </c>
      <c r="D3661" s="58">
        <v>173728</v>
      </c>
    </row>
    <row r="3662" spans="1:4" x14ac:dyDescent="0.25">
      <c r="A3662" s="49">
        <v>42920</v>
      </c>
      <c r="B3662" s="48" t="s">
        <v>45</v>
      </c>
      <c r="C3662" s="48" t="s">
        <v>46</v>
      </c>
      <c r="D3662" s="58">
        <v>19924</v>
      </c>
    </row>
    <row r="3663" spans="1:4" x14ac:dyDescent="0.25">
      <c r="A3663" s="49">
        <v>42454</v>
      </c>
      <c r="B3663" s="48" t="s">
        <v>64</v>
      </c>
      <c r="C3663" s="48" t="s">
        <v>50</v>
      </c>
      <c r="D3663" s="58">
        <v>89562</v>
      </c>
    </row>
    <row r="3664" spans="1:4" x14ac:dyDescent="0.25">
      <c r="A3664" s="49">
        <v>42840</v>
      </c>
      <c r="B3664" s="48" t="s">
        <v>57</v>
      </c>
      <c r="C3664" s="48" t="s">
        <v>46</v>
      </c>
      <c r="D3664" s="58">
        <v>34042</v>
      </c>
    </row>
    <row r="3665" spans="1:4" x14ac:dyDescent="0.25">
      <c r="A3665" s="49">
        <v>42971</v>
      </c>
      <c r="B3665" s="48" t="s">
        <v>67</v>
      </c>
      <c r="C3665" s="48" t="s">
        <v>46</v>
      </c>
      <c r="D3665" s="58">
        <v>39082</v>
      </c>
    </row>
    <row r="3666" spans="1:4" x14ac:dyDescent="0.25">
      <c r="A3666" s="49">
        <v>42949</v>
      </c>
      <c r="B3666" s="48" t="s">
        <v>63</v>
      </c>
      <c r="C3666" s="48" t="s">
        <v>50</v>
      </c>
      <c r="D3666" s="58">
        <v>21033</v>
      </c>
    </row>
    <row r="3667" spans="1:4" x14ac:dyDescent="0.25">
      <c r="A3667" s="49">
        <v>42805</v>
      </c>
      <c r="B3667" s="48" t="s">
        <v>54</v>
      </c>
      <c r="C3667" s="48" t="s">
        <v>52</v>
      </c>
      <c r="D3667" s="58">
        <v>59566</v>
      </c>
    </row>
    <row r="3668" spans="1:4" x14ac:dyDescent="0.25">
      <c r="A3668" s="49">
        <v>42970</v>
      </c>
      <c r="B3668" s="48" t="s">
        <v>60</v>
      </c>
      <c r="C3668" s="48" t="s">
        <v>52</v>
      </c>
      <c r="D3668" s="58">
        <v>124534</v>
      </c>
    </row>
    <row r="3669" spans="1:4" x14ac:dyDescent="0.25">
      <c r="A3669" s="49">
        <v>42455</v>
      </c>
      <c r="B3669" s="48" t="s">
        <v>56</v>
      </c>
      <c r="C3669" s="48" t="s">
        <v>50</v>
      </c>
      <c r="D3669" s="58">
        <v>39220</v>
      </c>
    </row>
    <row r="3670" spans="1:4" x14ac:dyDescent="0.25">
      <c r="A3670" s="49">
        <v>42491</v>
      </c>
      <c r="B3670" s="48" t="s">
        <v>56</v>
      </c>
      <c r="C3670" s="48" t="s">
        <v>50</v>
      </c>
      <c r="D3670" s="58">
        <v>30252</v>
      </c>
    </row>
    <row r="3671" spans="1:4" x14ac:dyDescent="0.25">
      <c r="A3671" s="49">
        <v>42935</v>
      </c>
      <c r="B3671" s="48" t="s">
        <v>54</v>
      </c>
      <c r="C3671" s="48" t="s">
        <v>50</v>
      </c>
      <c r="D3671" s="58">
        <v>67138</v>
      </c>
    </row>
    <row r="3672" spans="1:4" x14ac:dyDescent="0.25">
      <c r="A3672" s="49">
        <v>42378</v>
      </c>
      <c r="B3672" s="48" t="s">
        <v>56</v>
      </c>
      <c r="C3672" s="48" t="s">
        <v>43</v>
      </c>
      <c r="D3672" s="58">
        <v>17882</v>
      </c>
    </row>
    <row r="3673" spans="1:4" x14ac:dyDescent="0.25">
      <c r="A3673" s="49">
        <v>42847</v>
      </c>
      <c r="B3673" s="48" t="s">
        <v>48</v>
      </c>
      <c r="C3673" s="48" t="s">
        <v>43</v>
      </c>
      <c r="D3673" s="58">
        <v>44738</v>
      </c>
    </row>
    <row r="3674" spans="1:4" x14ac:dyDescent="0.25">
      <c r="A3674" s="49">
        <v>42697</v>
      </c>
      <c r="B3674" s="48" t="s">
        <v>56</v>
      </c>
      <c r="C3674" s="48" t="s">
        <v>43</v>
      </c>
      <c r="D3674" s="58">
        <v>30142</v>
      </c>
    </row>
    <row r="3675" spans="1:4" x14ac:dyDescent="0.25">
      <c r="A3675" s="49">
        <v>42670</v>
      </c>
      <c r="B3675" s="48" t="s">
        <v>49</v>
      </c>
      <c r="C3675" s="48" t="s">
        <v>50</v>
      </c>
      <c r="D3675" s="58">
        <v>24528</v>
      </c>
    </row>
    <row r="3676" spans="1:4" x14ac:dyDescent="0.25">
      <c r="A3676" s="49">
        <v>42558</v>
      </c>
      <c r="B3676" s="48" t="s">
        <v>54</v>
      </c>
      <c r="C3676" s="48" t="s">
        <v>43</v>
      </c>
      <c r="D3676" s="58">
        <v>68482</v>
      </c>
    </row>
    <row r="3677" spans="1:4" x14ac:dyDescent="0.25">
      <c r="A3677" s="49">
        <v>43042</v>
      </c>
      <c r="B3677" s="48" t="s">
        <v>53</v>
      </c>
      <c r="C3677" s="48" t="s">
        <v>46</v>
      </c>
      <c r="D3677" s="58">
        <v>46388</v>
      </c>
    </row>
    <row r="3678" spans="1:4" x14ac:dyDescent="0.25">
      <c r="A3678" s="49">
        <v>42794</v>
      </c>
      <c r="B3678" s="48" t="s">
        <v>57</v>
      </c>
      <c r="C3678" s="48" t="s">
        <v>50</v>
      </c>
      <c r="D3678" s="58">
        <v>31460</v>
      </c>
    </row>
    <row r="3679" spans="1:4" x14ac:dyDescent="0.25">
      <c r="A3679" s="49">
        <v>43069</v>
      </c>
      <c r="B3679" s="48" t="s">
        <v>65</v>
      </c>
      <c r="C3679" s="48" t="s">
        <v>43</v>
      </c>
      <c r="D3679" s="58">
        <v>67812</v>
      </c>
    </row>
    <row r="3680" spans="1:4" x14ac:dyDescent="0.25">
      <c r="A3680" s="49">
        <v>42890</v>
      </c>
      <c r="B3680" s="48" t="s">
        <v>45</v>
      </c>
      <c r="C3680" s="48" t="s">
        <v>46</v>
      </c>
      <c r="D3680" s="58">
        <v>15521</v>
      </c>
    </row>
    <row r="3681" spans="1:4" x14ac:dyDescent="0.25">
      <c r="A3681" s="49">
        <v>42636</v>
      </c>
      <c r="B3681" s="48" t="s">
        <v>54</v>
      </c>
      <c r="C3681" s="48" t="s">
        <v>46</v>
      </c>
      <c r="D3681" s="58">
        <v>18490</v>
      </c>
    </row>
    <row r="3682" spans="1:4" x14ac:dyDescent="0.25">
      <c r="A3682" s="49">
        <v>42801</v>
      </c>
      <c r="B3682" s="48" t="s">
        <v>65</v>
      </c>
      <c r="C3682" s="48" t="s">
        <v>52</v>
      </c>
      <c r="D3682" s="58">
        <v>97162</v>
      </c>
    </row>
    <row r="3683" spans="1:4" x14ac:dyDescent="0.25">
      <c r="A3683" s="49">
        <v>42485</v>
      </c>
      <c r="B3683" s="48" t="s">
        <v>64</v>
      </c>
      <c r="C3683" s="48" t="s">
        <v>43</v>
      </c>
      <c r="D3683" s="58">
        <v>65290</v>
      </c>
    </row>
    <row r="3684" spans="1:4" x14ac:dyDescent="0.25">
      <c r="A3684" s="49">
        <v>42848</v>
      </c>
      <c r="B3684" s="48" t="s">
        <v>66</v>
      </c>
      <c r="C3684" s="48" t="s">
        <v>46</v>
      </c>
      <c r="D3684" s="58">
        <v>62760</v>
      </c>
    </row>
    <row r="3685" spans="1:4" x14ac:dyDescent="0.25">
      <c r="A3685" s="49">
        <v>42946</v>
      </c>
      <c r="B3685" s="48" t="s">
        <v>55</v>
      </c>
      <c r="C3685" s="48" t="s">
        <v>52</v>
      </c>
      <c r="D3685" s="58">
        <v>115748</v>
      </c>
    </row>
    <row r="3686" spans="1:4" x14ac:dyDescent="0.25">
      <c r="A3686" s="49">
        <v>42503</v>
      </c>
      <c r="B3686" s="48" t="s">
        <v>44</v>
      </c>
      <c r="C3686" s="48" t="s">
        <v>50</v>
      </c>
      <c r="D3686" s="58">
        <v>35366</v>
      </c>
    </row>
    <row r="3687" spans="1:4" x14ac:dyDescent="0.25">
      <c r="A3687" s="49">
        <v>42609</v>
      </c>
      <c r="B3687" s="48" t="s">
        <v>58</v>
      </c>
      <c r="C3687" s="48" t="s">
        <v>52</v>
      </c>
      <c r="D3687" s="58">
        <v>38548</v>
      </c>
    </row>
    <row r="3688" spans="1:4" x14ac:dyDescent="0.25">
      <c r="A3688" s="49">
        <v>42911</v>
      </c>
      <c r="B3688" s="48" t="s">
        <v>66</v>
      </c>
      <c r="C3688" s="48" t="s">
        <v>43</v>
      </c>
      <c r="D3688" s="58">
        <v>47034</v>
      </c>
    </row>
    <row r="3689" spans="1:4" x14ac:dyDescent="0.25">
      <c r="A3689" s="49">
        <v>42827</v>
      </c>
      <c r="B3689" s="48" t="s">
        <v>45</v>
      </c>
      <c r="C3689" s="48" t="s">
        <v>50</v>
      </c>
      <c r="D3689" s="58">
        <v>60714</v>
      </c>
    </row>
    <row r="3690" spans="1:4" x14ac:dyDescent="0.25">
      <c r="A3690" s="49">
        <v>42869</v>
      </c>
      <c r="B3690" s="48" t="s">
        <v>53</v>
      </c>
      <c r="C3690" s="48" t="s">
        <v>46</v>
      </c>
      <c r="D3690" s="58">
        <v>44510</v>
      </c>
    </row>
    <row r="3691" spans="1:4" x14ac:dyDescent="0.25">
      <c r="A3691" s="49">
        <v>43062</v>
      </c>
      <c r="B3691" s="48" t="s">
        <v>57</v>
      </c>
      <c r="C3691" s="48" t="s">
        <v>52</v>
      </c>
      <c r="D3691" s="58">
        <v>54350</v>
      </c>
    </row>
    <row r="3692" spans="1:4" x14ac:dyDescent="0.25">
      <c r="A3692" s="49">
        <v>42434</v>
      </c>
      <c r="B3692" s="48" t="s">
        <v>58</v>
      </c>
      <c r="C3692" s="48" t="s">
        <v>50</v>
      </c>
      <c r="D3692" s="58">
        <v>24295</v>
      </c>
    </row>
    <row r="3693" spans="1:4" x14ac:dyDescent="0.25">
      <c r="A3693" s="49">
        <v>42957</v>
      </c>
      <c r="B3693" s="48" t="s">
        <v>68</v>
      </c>
      <c r="C3693" s="48" t="s">
        <v>46</v>
      </c>
      <c r="D3693" s="58">
        <v>30173</v>
      </c>
    </row>
    <row r="3694" spans="1:4" x14ac:dyDescent="0.25">
      <c r="A3694" s="49">
        <v>42776</v>
      </c>
      <c r="B3694" s="48" t="s">
        <v>59</v>
      </c>
      <c r="C3694" s="48" t="s">
        <v>43</v>
      </c>
      <c r="D3694" s="58">
        <v>26547</v>
      </c>
    </row>
    <row r="3695" spans="1:4" x14ac:dyDescent="0.25">
      <c r="A3695" s="49">
        <v>43096</v>
      </c>
      <c r="B3695" s="48" t="s">
        <v>56</v>
      </c>
      <c r="C3695" s="48" t="s">
        <v>43</v>
      </c>
      <c r="D3695" s="58">
        <v>101942</v>
      </c>
    </row>
    <row r="3696" spans="1:4" x14ac:dyDescent="0.25">
      <c r="A3696" s="49">
        <v>42500</v>
      </c>
      <c r="B3696" s="48" t="s">
        <v>62</v>
      </c>
      <c r="C3696" s="48" t="s">
        <v>50</v>
      </c>
      <c r="D3696" s="58">
        <v>46888</v>
      </c>
    </row>
    <row r="3697" spans="1:4" x14ac:dyDescent="0.25">
      <c r="A3697" s="49">
        <v>42575</v>
      </c>
      <c r="B3697" s="48" t="s">
        <v>68</v>
      </c>
      <c r="C3697" s="48" t="s">
        <v>43</v>
      </c>
      <c r="D3697" s="58">
        <v>74722</v>
      </c>
    </row>
    <row r="3698" spans="1:4" x14ac:dyDescent="0.25">
      <c r="A3698" s="49">
        <v>42917</v>
      </c>
      <c r="B3698" s="48" t="s">
        <v>56</v>
      </c>
      <c r="C3698" s="48" t="s">
        <v>50</v>
      </c>
      <c r="D3698" s="58">
        <v>54996</v>
      </c>
    </row>
    <row r="3699" spans="1:4" x14ac:dyDescent="0.25">
      <c r="A3699" s="49">
        <v>42991</v>
      </c>
      <c r="B3699" s="48" t="s">
        <v>59</v>
      </c>
      <c r="C3699" s="48" t="s">
        <v>52</v>
      </c>
      <c r="D3699" s="58">
        <v>185296</v>
      </c>
    </row>
    <row r="3700" spans="1:4" x14ac:dyDescent="0.25">
      <c r="A3700" s="49">
        <v>42791</v>
      </c>
      <c r="B3700" s="48" t="s">
        <v>59</v>
      </c>
      <c r="C3700" s="48" t="s">
        <v>52</v>
      </c>
      <c r="D3700" s="58">
        <v>33257</v>
      </c>
    </row>
    <row r="3701" spans="1:4" x14ac:dyDescent="0.25">
      <c r="A3701" s="49">
        <v>42403</v>
      </c>
      <c r="B3701" s="48" t="s">
        <v>62</v>
      </c>
      <c r="C3701" s="48" t="s">
        <v>50</v>
      </c>
      <c r="D3701" s="58">
        <v>27890</v>
      </c>
    </row>
    <row r="3702" spans="1:4" x14ac:dyDescent="0.25">
      <c r="A3702" s="49">
        <v>42518</v>
      </c>
      <c r="B3702" s="48" t="s">
        <v>65</v>
      </c>
      <c r="C3702" s="48" t="s">
        <v>43</v>
      </c>
      <c r="D3702" s="58">
        <v>96570</v>
      </c>
    </row>
    <row r="3703" spans="1:4" x14ac:dyDescent="0.25">
      <c r="A3703" s="49">
        <v>43081</v>
      </c>
      <c r="B3703" s="48" t="s">
        <v>57</v>
      </c>
      <c r="C3703" s="48" t="s">
        <v>46</v>
      </c>
      <c r="D3703" s="58">
        <v>20223</v>
      </c>
    </row>
    <row r="3704" spans="1:4" x14ac:dyDescent="0.25">
      <c r="A3704" s="49">
        <v>42538</v>
      </c>
      <c r="B3704" s="48" t="s">
        <v>59</v>
      </c>
      <c r="C3704" s="48" t="s">
        <v>52</v>
      </c>
      <c r="D3704" s="58">
        <v>57100</v>
      </c>
    </row>
    <row r="3705" spans="1:4" x14ac:dyDescent="0.25">
      <c r="A3705" s="49">
        <v>42776</v>
      </c>
      <c r="B3705" s="48" t="s">
        <v>65</v>
      </c>
      <c r="C3705" s="48" t="s">
        <v>46</v>
      </c>
      <c r="D3705" s="58">
        <v>17835</v>
      </c>
    </row>
    <row r="3706" spans="1:4" x14ac:dyDescent="0.25">
      <c r="A3706" s="49">
        <v>42437</v>
      </c>
      <c r="B3706" s="48" t="s">
        <v>65</v>
      </c>
      <c r="C3706" s="48" t="s">
        <v>50</v>
      </c>
      <c r="D3706" s="58">
        <v>63526</v>
      </c>
    </row>
    <row r="3707" spans="1:4" x14ac:dyDescent="0.25">
      <c r="A3707" s="49">
        <v>42812</v>
      </c>
      <c r="B3707" s="48" t="s">
        <v>44</v>
      </c>
      <c r="C3707" s="48" t="s">
        <v>52</v>
      </c>
      <c r="D3707" s="58">
        <v>48521</v>
      </c>
    </row>
    <row r="3708" spans="1:4" x14ac:dyDescent="0.25">
      <c r="A3708" s="49">
        <v>42402</v>
      </c>
      <c r="B3708" s="48" t="s">
        <v>58</v>
      </c>
      <c r="C3708" s="48" t="s">
        <v>46</v>
      </c>
      <c r="D3708" s="58">
        <v>58454</v>
      </c>
    </row>
    <row r="3709" spans="1:4" x14ac:dyDescent="0.25">
      <c r="A3709" s="49">
        <v>42522</v>
      </c>
      <c r="B3709" s="48" t="s">
        <v>56</v>
      </c>
      <c r="C3709" s="48" t="s">
        <v>46</v>
      </c>
      <c r="D3709" s="58">
        <v>48560</v>
      </c>
    </row>
    <row r="3710" spans="1:4" x14ac:dyDescent="0.25">
      <c r="A3710" s="49">
        <v>42773</v>
      </c>
      <c r="B3710" s="48" t="s">
        <v>49</v>
      </c>
      <c r="C3710" s="48" t="s">
        <v>50</v>
      </c>
      <c r="D3710" s="58">
        <v>22250</v>
      </c>
    </row>
    <row r="3711" spans="1:4" x14ac:dyDescent="0.25">
      <c r="A3711" s="49">
        <v>43044</v>
      </c>
      <c r="B3711" s="48" t="s">
        <v>64</v>
      </c>
      <c r="C3711" s="48" t="s">
        <v>43</v>
      </c>
      <c r="D3711" s="58">
        <v>57638</v>
      </c>
    </row>
    <row r="3712" spans="1:4" x14ac:dyDescent="0.25">
      <c r="A3712" s="49">
        <v>42628</v>
      </c>
      <c r="B3712" s="48" t="s">
        <v>49</v>
      </c>
      <c r="C3712" s="48" t="s">
        <v>50</v>
      </c>
      <c r="D3712" s="58">
        <v>69732</v>
      </c>
    </row>
    <row r="3713" spans="1:4" x14ac:dyDescent="0.25">
      <c r="A3713" s="49">
        <v>43073</v>
      </c>
      <c r="B3713" s="48" t="s">
        <v>59</v>
      </c>
      <c r="C3713" s="48" t="s">
        <v>43</v>
      </c>
      <c r="D3713" s="58">
        <v>48158</v>
      </c>
    </row>
    <row r="3714" spans="1:4" x14ac:dyDescent="0.25">
      <c r="A3714" s="49">
        <v>42413</v>
      </c>
      <c r="B3714" s="48" t="s">
        <v>59</v>
      </c>
      <c r="C3714" s="48" t="s">
        <v>50</v>
      </c>
      <c r="D3714" s="58">
        <v>17011</v>
      </c>
    </row>
    <row r="3715" spans="1:4" x14ac:dyDescent="0.25">
      <c r="A3715" s="49">
        <v>42575</v>
      </c>
      <c r="B3715" s="48" t="s">
        <v>61</v>
      </c>
      <c r="C3715" s="48" t="s">
        <v>43</v>
      </c>
      <c r="D3715" s="58">
        <v>86438</v>
      </c>
    </row>
    <row r="3716" spans="1:4" x14ac:dyDescent="0.25">
      <c r="A3716" s="49">
        <v>42490</v>
      </c>
      <c r="B3716" s="48" t="s">
        <v>44</v>
      </c>
      <c r="C3716" s="48" t="s">
        <v>52</v>
      </c>
      <c r="D3716" s="58">
        <v>47992</v>
      </c>
    </row>
    <row r="3717" spans="1:4" x14ac:dyDescent="0.25">
      <c r="A3717" s="49">
        <v>42865</v>
      </c>
      <c r="B3717" s="48" t="s">
        <v>54</v>
      </c>
      <c r="C3717" s="48" t="s">
        <v>52</v>
      </c>
      <c r="D3717" s="58">
        <v>50260</v>
      </c>
    </row>
    <row r="3718" spans="1:4" x14ac:dyDescent="0.25">
      <c r="A3718" s="49">
        <v>43080</v>
      </c>
      <c r="B3718" s="48" t="s">
        <v>44</v>
      </c>
      <c r="C3718" s="48" t="s">
        <v>50</v>
      </c>
      <c r="D3718" s="58">
        <v>40898</v>
      </c>
    </row>
    <row r="3719" spans="1:4" x14ac:dyDescent="0.25">
      <c r="A3719" s="49">
        <v>42713</v>
      </c>
      <c r="B3719" s="48" t="s">
        <v>63</v>
      </c>
      <c r="C3719" s="48" t="s">
        <v>43</v>
      </c>
      <c r="D3719" s="58">
        <v>85066</v>
      </c>
    </row>
    <row r="3720" spans="1:4" x14ac:dyDescent="0.25">
      <c r="A3720" s="49">
        <v>43047</v>
      </c>
      <c r="B3720" s="48" t="s">
        <v>53</v>
      </c>
      <c r="C3720" s="48" t="s">
        <v>46</v>
      </c>
      <c r="D3720" s="58">
        <v>41212</v>
      </c>
    </row>
    <row r="3721" spans="1:4" x14ac:dyDescent="0.25">
      <c r="A3721" s="49">
        <v>42741</v>
      </c>
      <c r="B3721" s="48" t="s">
        <v>67</v>
      </c>
      <c r="C3721" s="48" t="s">
        <v>50</v>
      </c>
      <c r="D3721" s="58">
        <v>57184</v>
      </c>
    </row>
    <row r="3722" spans="1:4" x14ac:dyDescent="0.25">
      <c r="A3722" s="49">
        <v>42980</v>
      </c>
      <c r="B3722" s="48" t="s">
        <v>65</v>
      </c>
      <c r="C3722" s="48" t="s">
        <v>50</v>
      </c>
      <c r="D3722" s="58">
        <v>56742</v>
      </c>
    </row>
    <row r="3723" spans="1:4" x14ac:dyDescent="0.25">
      <c r="A3723" s="49">
        <v>42635</v>
      </c>
      <c r="B3723" s="48" t="s">
        <v>67</v>
      </c>
      <c r="C3723" s="48" t="s">
        <v>52</v>
      </c>
      <c r="D3723" s="58">
        <v>19490</v>
      </c>
    </row>
    <row r="3724" spans="1:4" x14ac:dyDescent="0.25">
      <c r="A3724" s="49">
        <v>42666</v>
      </c>
      <c r="B3724" s="48" t="s">
        <v>48</v>
      </c>
      <c r="C3724" s="48" t="s">
        <v>43</v>
      </c>
      <c r="D3724" s="58">
        <v>34415</v>
      </c>
    </row>
    <row r="3725" spans="1:4" x14ac:dyDescent="0.25">
      <c r="A3725" s="49">
        <v>42976</v>
      </c>
      <c r="B3725" s="48" t="s">
        <v>58</v>
      </c>
      <c r="C3725" s="48" t="s">
        <v>50</v>
      </c>
      <c r="D3725" s="58">
        <v>33132</v>
      </c>
    </row>
    <row r="3726" spans="1:4" x14ac:dyDescent="0.25">
      <c r="A3726" s="49">
        <v>42718</v>
      </c>
      <c r="B3726" s="48" t="s">
        <v>65</v>
      </c>
      <c r="C3726" s="48" t="s">
        <v>43</v>
      </c>
      <c r="D3726" s="58">
        <v>45767</v>
      </c>
    </row>
    <row r="3727" spans="1:4" x14ac:dyDescent="0.25">
      <c r="A3727" s="49">
        <v>42635</v>
      </c>
      <c r="B3727" s="48" t="s">
        <v>57</v>
      </c>
      <c r="C3727" s="48" t="s">
        <v>52</v>
      </c>
      <c r="D3727" s="58">
        <v>121394</v>
      </c>
    </row>
    <row r="3728" spans="1:4" x14ac:dyDescent="0.25">
      <c r="A3728" s="49">
        <v>43036</v>
      </c>
      <c r="B3728" s="48" t="s">
        <v>44</v>
      </c>
      <c r="C3728" s="48" t="s">
        <v>43</v>
      </c>
      <c r="D3728" s="58">
        <v>42234</v>
      </c>
    </row>
    <row r="3729" spans="1:4" x14ac:dyDescent="0.25">
      <c r="A3729" s="49">
        <v>42674</v>
      </c>
      <c r="B3729" s="48" t="s">
        <v>47</v>
      </c>
      <c r="C3729" s="48" t="s">
        <v>46</v>
      </c>
      <c r="D3729" s="58">
        <v>45112</v>
      </c>
    </row>
    <row r="3730" spans="1:4" x14ac:dyDescent="0.25">
      <c r="A3730" s="49">
        <v>42394</v>
      </c>
      <c r="B3730" s="48" t="s">
        <v>67</v>
      </c>
      <c r="C3730" s="48" t="s">
        <v>43</v>
      </c>
      <c r="D3730" s="58">
        <v>81256</v>
      </c>
    </row>
    <row r="3731" spans="1:4" x14ac:dyDescent="0.25">
      <c r="A3731" s="49">
        <v>42413</v>
      </c>
      <c r="B3731" s="48" t="s">
        <v>56</v>
      </c>
      <c r="C3731" s="48" t="s">
        <v>50</v>
      </c>
      <c r="D3731" s="58">
        <v>31548</v>
      </c>
    </row>
    <row r="3732" spans="1:4" x14ac:dyDescent="0.25">
      <c r="A3732" s="49">
        <v>42485</v>
      </c>
      <c r="B3732" s="48" t="s">
        <v>54</v>
      </c>
      <c r="C3732" s="48" t="s">
        <v>50</v>
      </c>
      <c r="D3732" s="58">
        <v>64604</v>
      </c>
    </row>
    <row r="3733" spans="1:4" x14ac:dyDescent="0.25">
      <c r="A3733" s="49">
        <v>43024</v>
      </c>
      <c r="B3733" s="48" t="s">
        <v>59</v>
      </c>
      <c r="C3733" s="48" t="s">
        <v>43</v>
      </c>
      <c r="D3733" s="58">
        <v>54204</v>
      </c>
    </row>
    <row r="3734" spans="1:4" x14ac:dyDescent="0.25">
      <c r="A3734" s="49">
        <v>42424</v>
      </c>
      <c r="B3734" s="48" t="s">
        <v>54</v>
      </c>
      <c r="C3734" s="48" t="s">
        <v>43</v>
      </c>
      <c r="D3734" s="58">
        <v>43977</v>
      </c>
    </row>
    <row r="3735" spans="1:4" x14ac:dyDescent="0.25">
      <c r="A3735" s="49">
        <v>42397</v>
      </c>
      <c r="B3735" s="48" t="s">
        <v>55</v>
      </c>
      <c r="C3735" s="48" t="s">
        <v>43</v>
      </c>
      <c r="D3735" s="58">
        <v>42818</v>
      </c>
    </row>
    <row r="3736" spans="1:4" x14ac:dyDescent="0.25">
      <c r="A3736" s="49">
        <v>42834</v>
      </c>
      <c r="B3736" s="48" t="s">
        <v>56</v>
      </c>
      <c r="C3736" s="48" t="s">
        <v>46</v>
      </c>
      <c r="D3736" s="58">
        <v>16239</v>
      </c>
    </row>
    <row r="3737" spans="1:4" x14ac:dyDescent="0.25">
      <c r="A3737" s="49">
        <v>43054</v>
      </c>
      <c r="B3737" s="48" t="s">
        <v>45</v>
      </c>
      <c r="C3737" s="48" t="s">
        <v>43</v>
      </c>
      <c r="D3737" s="58">
        <v>67494</v>
      </c>
    </row>
    <row r="3738" spans="1:4" x14ac:dyDescent="0.25">
      <c r="A3738" s="49">
        <v>43100</v>
      </c>
      <c r="B3738" s="48" t="s">
        <v>56</v>
      </c>
      <c r="C3738" s="48" t="s">
        <v>43</v>
      </c>
      <c r="D3738" s="58">
        <v>30910</v>
      </c>
    </row>
    <row r="3739" spans="1:4" x14ac:dyDescent="0.25">
      <c r="A3739" s="49">
        <v>42498</v>
      </c>
      <c r="B3739" s="48" t="s">
        <v>61</v>
      </c>
      <c r="C3739" s="48" t="s">
        <v>52</v>
      </c>
      <c r="D3739" s="58">
        <v>64980</v>
      </c>
    </row>
    <row r="3740" spans="1:4" x14ac:dyDescent="0.25">
      <c r="A3740" s="49">
        <v>42448</v>
      </c>
      <c r="B3740" s="48" t="s">
        <v>56</v>
      </c>
      <c r="C3740" s="48" t="s">
        <v>43</v>
      </c>
      <c r="D3740" s="58">
        <v>40024</v>
      </c>
    </row>
    <row r="3741" spans="1:4" x14ac:dyDescent="0.25">
      <c r="A3741" s="49">
        <v>43033</v>
      </c>
      <c r="B3741" s="48" t="s">
        <v>65</v>
      </c>
      <c r="C3741" s="48" t="s">
        <v>52</v>
      </c>
      <c r="D3741" s="58">
        <v>52325</v>
      </c>
    </row>
    <row r="3742" spans="1:4" x14ac:dyDescent="0.25">
      <c r="A3742" s="49">
        <v>42461</v>
      </c>
      <c r="B3742" s="48" t="s">
        <v>60</v>
      </c>
      <c r="C3742" s="48" t="s">
        <v>52</v>
      </c>
      <c r="D3742" s="58">
        <v>59126</v>
      </c>
    </row>
    <row r="3743" spans="1:4" x14ac:dyDescent="0.25">
      <c r="A3743" s="49">
        <v>42459</v>
      </c>
      <c r="B3743" s="48" t="s">
        <v>48</v>
      </c>
      <c r="C3743" s="48" t="s">
        <v>46</v>
      </c>
      <c r="D3743" s="58">
        <v>38272</v>
      </c>
    </row>
    <row r="3744" spans="1:4" x14ac:dyDescent="0.25">
      <c r="A3744" s="49">
        <v>42801</v>
      </c>
      <c r="B3744" s="48" t="s">
        <v>60</v>
      </c>
      <c r="C3744" s="48" t="s">
        <v>52</v>
      </c>
      <c r="D3744" s="58">
        <v>124872</v>
      </c>
    </row>
    <row r="3745" spans="1:4" x14ac:dyDescent="0.25">
      <c r="A3745" s="49">
        <v>42378</v>
      </c>
      <c r="B3745" s="48" t="s">
        <v>54</v>
      </c>
      <c r="C3745" s="48" t="s">
        <v>50</v>
      </c>
      <c r="D3745" s="58">
        <v>21027</v>
      </c>
    </row>
    <row r="3746" spans="1:4" x14ac:dyDescent="0.25">
      <c r="A3746" s="49">
        <v>42751</v>
      </c>
      <c r="B3746" s="48" t="s">
        <v>48</v>
      </c>
      <c r="C3746" s="48" t="s">
        <v>43</v>
      </c>
      <c r="D3746" s="58">
        <v>36872</v>
      </c>
    </row>
    <row r="3747" spans="1:4" x14ac:dyDescent="0.25">
      <c r="A3747" s="49">
        <v>42641</v>
      </c>
      <c r="B3747" s="48" t="s">
        <v>63</v>
      </c>
      <c r="C3747" s="48" t="s">
        <v>43</v>
      </c>
      <c r="D3747" s="58">
        <v>40444</v>
      </c>
    </row>
    <row r="3748" spans="1:4" x14ac:dyDescent="0.25">
      <c r="A3748" s="49">
        <v>42959</v>
      </c>
      <c r="B3748" s="48" t="s">
        <v>67</v>
      </c>
      <c r="C3748" s="48" t="s">
        <v>46</v>
      </c>
      <c r="D3748" s="58">
        <v>28649</v>
      </c>
    </row>
    <row r="3749" spans="1:4" x14ac:dyDescent="0.25">
      <c r="A3749" s="49">
        <v>42759</v>
      </c>
      <c r="B3749" s="48" t="s">
        <v>60</v>
      </c>
      <c r="C3749" s="48" t="s">
        <v>43</v>
      </c>
      <c r="D3749" s="58">
        <v>16807</v>
      </c>
    </row>
    <row r="3750" spans="1:4" x14ac:dyDescent="0.25">
      <c r="A3750" s="49">
        <v>43024</v>
      </c>
      <c r="B3750" s="48" t="s">
        <v>49</v>
      </c>
      <c r="C3750" s="48" t="s">
        <v>43</v>
      </c>
      <c r="D3750" s="58">
        <v>97356</v>
      </c>
    </row>
    <row r="3751" spans="1:4" x14ac:dyDescent="0.25">
      <c r="A3751" s="49">
        <v>42647</v>
      </c>
      <c r="B3751" s="48" t="s">
        <v>51</v>
      </c>
      <c r="C3751" s="48" t="s">
        <v>50</v>
      </c>
      <c r="D3751" s="58">
        <v>35242</v>
      </c>
    </row>
    <row r="3752" spans="1:4" x14ac:dyDescent="0.25">
      <c r="A3752" s="49">
        <v>42478</v>
      </c>
      <c r="B3752" s="48" t="s">
        <v>44</v>
      </c>
      <c r="C3752" s="48" t="s">
        <v>52</v>
      </c>
      <c r="D3752" s="58">
        <v>55005</v>
      </c>
    </row>
    <row r="3753" spans="1:4" x14ac:dyDescent="0.25">
      <c r="A3753" s="49">
        <v>42804</v>
      </c>
      <c r="B3753" s="48" t="s">
        <v>67</v>
      </c>
      <c r="C3753" s="48" t="s">
        <v>52</v>
      </c>
      <c r="D3753" s="58">
        <v>94779</v>
      </c>
    </row>
    <row r="3754" spans="1:4" x14ac:dyDescent="0.25">
      <c r="A3754" s="49">
        <v>42856</v>
      </c>
      <c r="B3754" s="48" t="s">
        <v>44</v>
      </c>
      <c r="C3754" s="48" t="s">
        <v>43</v>
      </c>
      <c r="D3754" s="58">
        <v>17451</v>
      </c>
    </row>
    <row r="3755" spans="1:4" x14ac:dyDescent="0.25">
      <c r="A3755" s="49">
        <v>42509</v>
      </c>
      <c r="B3755" s="48" t="s">
        <v>64</v>
      </c>
      <c r="C3755" s="48" t="s">
        <v>46</v>
      </c>
      <c r="D3755" s="58">
        <v>44700</v>
      </c>
    </row>
    <row r="3756" spans="1:4" x14ac:dyDescent="0.25">
      <c r="A3756" s="49">
        <v>42539</v>
      </c>
      <c r="B3756" s="48" t="s">
        <v>67</v>
      </c>
      <c r="C3756" s="48" t="s">
        <v>46</v>
      </c>
      <c r="D3756" s="58">
        <v>21600</v>
      </c>
    </row>
    <row r="3757" spans="1:4" x14ac:dyDescent="0.25">
      <c r="A3757" s="49">
        <v>42989</v>
      </c>
      <c r="B3757" s="48" t="s">
        <v>64</v>
      </c>
      <c r="C3757" s="48" t="s">
        <v>50</v>
      </c>
      <c r="D3757" s="58">
        <v>40880</v>
      </c>
    </row>
    <row r="3758" spans="1:4" x14ac:dyDescent="0.25">
      <c r="A3758" s="49">
        <v>42727</v>
      </c>
      <c r="B3758" s="48" t="s">
        <v>67</v>
      </c>
      <c r="C3758" s="48" t="s">
        <v>46</v>
      </c>
      <c r="D3758" s="58">
        <v>30728</v>
      </c>
    </row>
    <row r="3759" spans="1:4" x14ac:dyDescent="0.25">
      <c r="A3759" s="49">
        <v>42680</v>
      </c>
      <c r="B3759" s="48" t="s">
        <v>55</v>
      </c>
      <c r="C3759" s="48" t="s">
        <v>52</v>
      </c>
      <c r="D3759" s="58">
        <v>45090</v>
      </c>
    </row>
    <row r="3760" spans="1:4" x14ac:dyDescent="0.25">
      <c r="A3760" s="49">
        <v>43065</v>
      </c>
      <c r="B3760" s="48" t="s">
        <v>57</v>
      </c>
      <c r="C3760" s="48" t="s">
        <v>52</v>
      </c>
      <c r="D3760" s="58">
        <v>65304</v>
      </c>
    </row>
    <row r="3761" spans="1:4" x14ac:dyDescent="0.25">
      <c r="A3761" s="49">
        <v>43078</v>
      </c>
      <c r="B3761" s="48" t="s">
        <v>66</v>
      </c>
      <c r="C3761" s="48" t="s">
        <v>50</v>
      </c>
      <c r="D3761" s="58">
        <v>33385</v>
      </c>
    </row>
    <row r="3762" spans="1:4" x14ac:dyDescent="0.25">
      <c r="A3762" s="49">
        <v>42413</v>
      </c>
      <c r="B3762" s="48" t="s">
        <v>68</v>
      </c>
      <c r="C3762" s="48" t="s">
        <v>50</v>
      </c>
      <c r="D3762" s="58">
        <v>32576</v>
      </c>
    </row>
    <row r="3763" spans="1:4" x14ac:dyDescent="0.25">
      <c r="A3763" s="49">
        <v>42521</v>
      </c>
      <c r="B3763" s="48" t="s">
        <v>56</v>
      </c>
      <c r="C3763" s="48" t="s">
        <v>43</v>
      </c>
      <c r="D3763" s="58">
        <v>107144</v>
      </c>
    </row>
    <row r="3764" spans="1:4" x14ac:dyDescent="0.25">
      <c r="A3764" s="49">
        <v>42658</v>
      </c>
      <c r="B3764" s="48" t="s">
        <v>51</v>
      </c>
      <c r="C3764" s="48" t="s">
        <v>43</v>
      </c>
      <c r="D3764" s="58">
        <v>25386</v>
      </c>
    </row>
    <row r="3765" spans="1:4" x14ac:dyDescent="0.25">
      <c r="A3765" s="49">
        <v>42440</v>
      </c>
      <c r="B3765" s="48" t="s">
        <v>65</v>
      </c>
      <c r="C3765" s="48" t="s">
        <v>50</v>
      </c>
      <c r="D3765" s="58">
        <v>33147</v>
      </c>
    </row>
    <row r="3766" spans="1:4" x14ac:dyDescent="0.25">
      <c r="A3766" s="49">
        <v>43004</v>
      </c>
      <c r="B3766" s="48" t="s">
        <v>61</v>
      </c>
      <c r="C3766" s="48" t="s">
        <v>50</v>
      </c>
      <c r="D3766" s="58">
        <v>63644</v>
      </c>
    </row>
    <row r="3767" spans="1:4" x14ac:dyDescent="0.25">
      <c r="A3767" s="49">
        <v>42938</v>
      </c>
      <c r="B3767" s="48" t="s">
        <v>49</v>
      </c>
      <c r="C3767" s="48" t="s">
        <v>52</v>
      </c>
      <c r="D3767" s="58">
        <v>92830</v>
      </c>
    </row>
    <row r="3768" spans="1:4" x14ac:dyDescent="0.25">
      <c r="A3768" s="49">
        <v>42623</v>
      </c>
      <c r="B3768" s="48" t="s">
        <v>64</v>
      </c>
      <c r="C3768" s="48" t="s">
        <v>43</v>
      </c>
      <c r="D3768" s="58">
        <v>171816</v>
      </c>
    </row>
    <row r="3769" spans="1:4" x14ac:dyDescent="0.25">
      <c r="A3769" s="49">
        <v>43093</v>
      </c>
      <c r="B3769" s="48" t="s">
        <v>60</v>
      </c>
      <c r="C3769" s="48" t="s">
        <v>52</v>
      </c>
      <c r="D3769" s="58">
        <v>31445</v>
      </c>
    </row>
    <row r="3770" spans="1:4" x14ac:dyDescent="0.25">
      <c r="A3770" s="49">
        <v>42602</v>
      </c>
      <c r="B3770" s="48" t="s">
        <v>47</v>
      </c>
      <c r="C3770" s="48" t="s">
        <v>52</v>
      </c>
      <c r="D3770" s="58">
        <v>124152</v>
      </c>
    </row>
    <row r="3771" spans="1:4" x14ac:dyDescent="0.25">
      <c r="A3771" s="49">
        <v>43041</v>
      </c>
      <c r="B3771" s="48" t="s">
        <v>53</v>
      </c>
      <c r="C3771" s="48" t="s">
        <v>50</v>
      </c>
      <c r="D3771" s="58">
        <v>50674</v>
      </c>
    </row>
    <row r="3772" spans="1:4" x14ac:dyDescent="0.25">
      <c r="A3772" s="49">
        <v>42587</v>
      </c>
      <c r="B3772" s="48" t="s">
        <v>61</v>
      </c>
      <c r="C3772" s="48" t="s">
        <v>46</v>
      </c>
      <c r="D3772" s="58">
        <v>27888</v>
      </c>
    </row>
    <row r="3773" spans="1:4" x14ac:dyDescent="0.25">
      <c r="A3773" s="49">
        <v>42679</v>
      </c>
      <c r="B3773" s="48" t="s">
        <v>61</v>
      </c>
      <c r="C3773" s="48" t="s">
        <v>43</v>
      </c>
      <c r="D3773" s="58">
        <v>23005</v>
      </c>
    </row>
    <row r="3774" spans="1:4" x14ac:dyDescent="0.25">
      <c r="A3774" s="49">
        <v>42785</v>
      </c>
      <c r="B3774" s="48" t="s">
        <v>44</v>
      </c>
      <c r="C3774" s="48" t="s">
        <v>43</v>
      </c>
      <c r="D3774" s="58">
        <v>81824</v>
      </c>
    </row>
    <row r="3775" spans="1:4" x14ac:dyDescent="0.25">
      <c r="A3775" s="49">
        <v>42850</v>
      </c>
      <c r="B3775" s="48" t="s">
        <v>68</v>
      </c>
      <c r="C3775" s="48" t="s">
        <v>46</v>
      </c>
      <c r="D3775" s="58">
        <v>22221</v>
      </c>
    </row>
    <row r="3776" spans="1:4" x14ac:dyDescent="0.25">
      <c r="A3776" s="49">
        <v>43078</v>
      </c>
      <c r="B3776" s="48" t="s">
        <v>58</v>
      </c>
      <c r="C3776" s="48" t="s">
        <v>52</v>
      </c>
      <c r="D3776" s="58">
        <v>41072</v>
      </c>
    </row>
    <row r="3777" spans="1:4" x14ac:dyDescent="0.25">
      <c r="A3777" s="49">
        <v>42648</v>
      </c>
      <c r="B3777" s="48" t="s">
        <v>54</v>
      </c>
      <c r="C3777" s="48" t="s">
        <v>43</v>
      </c>
      <c r="D3777" s="58">
        <v>86666</v>
      </c>
    </row>
    <row r="3778" spans="1:4" x14ac:dyDescent="0.25">
      <c r="A3778" s="49">
        <v>42544</v>
      </c>
      <c r="B3778" s="48" t="s">
        <v>56</v>
      </c>
      <c r="C3778" s="48" t="s">
        <v>52</v>
      </c>
      <c r="D3778" s="58">
        <v>56608</v>
      </c>
    </row>
    <row r="3779" spans="1:4" x14ac:dyDescent="0.25">
      <c r="A3779" s="49">
        <v>43040</v>
      </c>
      <c r="B3779" s="48" t="s">
        <v>66</v>
      </c>
      <c r="C3779" s="48" t="s">
        <v>46</v>
      </c>
      <c r="D3779" s="58">
        <v>15044</v>
      </c>
    </row>
    <row r="3780" spans="1:4" x14ac:dyDescent="0.25">
      <c r="A3780" s="49">
        <v>42725</v>
      </c>
      <c r="B3780" s="48" t="s">
        <v>48</v>
      </c>
      <c r="C3780" s="48" t="s">
        <v>52</v>
      </c>
      <c r="D3780" s="58">
        <v>113958</v>
      </c>
    </row>
    <row r="3781" spans="1:4" x14ac:dyDescent="0.25">
      <c r="A3781" s="49">
        <v>42635</v>
      </c>
      <c r="B3781" s="48" t="s">
        <v>68</v>
      </c>
      <c r="C3781" s="48" t="s">
        <v>46</v>
      </c>
      <c r="D3781" s="58">
        <v>30646</v>
      </c>
    </row>
    <row r="3782" spans="1:4" x14ac:dyDescent="0.25">
      <c r="A3782" s="49">
        <v>42671</v>
      </c>
      <c r="B3782" s="48" t="s">
        <v>54</v>
      </c>
      <c r="C3782" s="48" t="s">
        <v>50</v>
      </c>
      <c r="D3782" s="58">
        <v>56820</v>
      </c>
    </row>
    <row r="3783" spans="1:4" x14ac:dyDescent="0.25">
      <c r="A3783" s="49">
        <v>43083</v>
      </c>
      <c r="B3783" s="48" t="s">
        <v>63</v>
      </c>
      <c r="C3783" s="48" t="s">
        <v>52</v>
      </c>
      <c r="D3783" s="58">
        <v>32848</v>
      </c>
    </row>
    <row r="3784" spans="1:4" x14ac:dyDescent="0.25">
      <c r="A3784" s="49">
        <v>42735</v>
      </c>
      <c r="B3784" s="48" t="s">
        <v>45</v>
      </c>
      <c r="C3784" s="48" t="s">
        <v>50</v>
      </c>
      <c r="D3784" s="58">
        <v>65854</v>
      </c>
    </row>
    <row r="3785" spans="1:4" x14ac:dyDescent="0.25">
      <c r="A3785" s="49">
        <v>43054</v>
      </c>
      <c r="B3785" s="48" t="s">
        <v>54</v>
      </c>
      <c r="C3785" s="48" t="s">
        <v>46</v>
      </c>
      <c r="D3785" s="58">
        <v>14350</v>
      </c>
    </row>
    <row r="3786" spans="1:4" x14ac:dyDescent="0.25">
      <c r="A3786" s="49">
        <v>42710</v>
      </c>
      <c r="B3786" s="48" t="s">
        <v>67</v>
      </c>
      <c r="C3786" s="48" t="s">
        <v>43</v>
      </c>
      <c r="D3786" s="58">
        <v>41496</v>
      </c>
    </row>
    <row r="3787" spans="1:4" x14ac:dyDescent="0.25">
      <c r="A3787" s="49">
        <v>43077</v>
      </c>
      <c r="B3787" s="48" t="s">
        <v>66</v>
      </c>
      <c r="C3787" s="48" t="s">
        <v>52</v>
      </c>
      <c r="D3787" s="58">
        <v>111856</v>
      </c>
    </row>
    <row r="3788" spans="1:4" x14ac:dyDescent="0.25">
      <c r="A3788" s="49">
        <v>42690</v>
      </c>
      <c r="B3788" s="48" t="s">
        <v>47</v>
      </c>
      <c r="C3788" s="48" t="s">
        <v>46</v>
      </c>
      <c r="D3788" s="58">
        <v>30531</v>
      </c>
    </row>
    <row r="3789" spans="1:4" x14ac:dyDescent="0.25">
      <c r="A3789" s="49">
        <v>42627</v>
      </c>
      <c r="B3789" s="48" t="s">
        <v>66</v>
      </c>
      <c r="C3789" s="48" t="s">
        <v>52</v>
      </c>
      <c r="D3789" s="58">
        <v>49148</v>
      </c>
    </row>
    <row r="3790" spans="1:4" x14ac:dyDescent="0.25">
      <c r="A3790" s="49">
        <v>42670</v>
      </c>
      <c r="B3790" s="48" t="s">
        <v>65</v>
      </c>
      <c r="C3790" s="48" t="s">
        <v>43</v>
      </c>
      <c r="D3790" s="58">
        <v>105016</v>
      </c>
    </row>
    <row r="3791" spans="1:4" x14ac:dyDescent="0.25">
      <c r="A3791" s="49">
        <v>42645</v>
      </c>
      <c r="B3791" s="48" t="s">
        <v>55</v>
      </c>
      <c r="C3791" s="48" t="s">
        <v>52</v>
      </c>
      <c r="D3791" s="58">
        <v>64838</v>
      </c>
    </row>
    <row r="3792" spans="1:4" x14ac:dyDescent="0.25">
      <c r="A3792" s="49">
        <v>42546</v>
      </c>
      <c r="B3792" s="48" t="s">
        <v>56</v>
      </c>
      <c r="C3792" s="48" t="s">
        <v>46</v>
      </c>
      <c r="D3792" s="58">
        <v>20706</v>
      </c>
    </row>
    <row r="3793" spans="1:4" x14ac:dyDescent="0.25">
      <c r="A3793" s="49">
        <v>42825</v>
      </c>
      <c r="B3793" s="48" t="s">
        <v>56</v>
      </c>
      <c r="C3793" s="48" t="s">
        <v>43</v>
      </c>
      <c r="D3793" s="58">
        <v>20330</v>
      </c>
    </row>
    <row r="3794" spans="1:4" x14ac:dyDescent="0.25">
      <c r="A3794" s="49">
        <v>42779</v>
      </c>
      <c r="B3794" s="48" t="s">
        <v>56</v>
      </c>
      <c r="C3794" s="48" t="s">
        <v>52</v>
      </c>
      <c r="D3794" s="58">
        <v>64562</v>
      </c>
    </row>
    <row r="3795" spans="1:4" x14ac:dyDescent="0.25">
      <c r="A3795" s="49">
        <v>42501</v>
      </c>
      <c r="B3795" s="48" t="s">
        <v>60</v>
      </c>
      <c r="C3795" s="48" t="s">
        <v>43</v>
      </c>
      <c r="D3795" s="58">
        <v>32928</v>
      </c>
    </row>
    <row r="3796" spans="1:4" x14ac:dyDescent="0.25">
      <c r="A3796" s="49">
        <v>42759</v>
      </c>
      <c r="B3796" s="48" t="s">
        <v>44</v>
      </c>
      <c r="C3796" s="48" t="s">
        <v>46</v>
      </c>
      <c r="D3796" s="58">
        <v>28628</v>
      </c>
    </row>
    <row r="3797" spans="1:4" x14ac:dyDescent="0.25">
      <c r="A3797" s="49">
        <v>42812</v>
      </c>
      <c r="B3797" s="48" t="s">
        <v>64</v>
      </c>
      <c r="C3797" s="48" t="s">
        <v>46</v>
      </c>
      <c r="D3797" s="58">
        <v>29692</v>
      </c>
    </row>
    <row r="3798" spans="1:4" x14ac:dyDescent="0.25">
      <c r="A3798" s="49">
        <v>42903</v>
      </c>
      <c r="B3798" s="48" t="s">
        <v>62</v>
      </c>
      <c r="C3798" s="48" t="s">
        <v>43</v>
      </c>
      <c r="D3798" s="58">
        <v>22196</v>
      </c>
    </row>
    <row r="3799" spans="1:4" x14ac:dyDescent="0.25">
      <c r="A3799" s="49">
        <v>42930</v>
      </c>
      <c r="B3799" s="48" t="s">
        <v>44</v>
      </c>
      <c r="C3799" s="48" t="s">
        <v>52</v>
      </c>
      <c r="D3799" s="58">
        <v>40268</v>
      </c>
    </row>
    <row r="3800" spans="1:4" x14ac:dyDescent="0.25">
      <c r="A3800" s="49">
        <v>42475</v>
      </c>
      <c r="B3800" s="48" t="s">
        <v>60</v>
      </c>
      <c r="C3800" s="48" t="s">
        <v>46</v>
      </c>
      <c r="D3800" s="58">
        <v>31976</v>
      </c>
    </row>
    <row r="3801" spans="1:4" x14ac:dyDescent="0.25">
      <c r="A3801" s="49">
        <v>43087</v>
      </c>
      <c r="B3801" s="48" t="s">
        <v>53</v>
      </c>
      <c r="C3801" s="48" t="s">
        <v>50</v>
      </c>
      <c r="D3801" s="58">
        <v>51734</v>
      </c>
    </row>
    <row r="3802" spans="1:4" x14ac:dyDescent="0.25">
      <c r="A3802" s="49">
        <v>42457</v>
      </c>
      <c r="B3802" s="48" t="s">
        <v>56</v>
      </c>
      <c r="C3802" s="48" t="s">
        <v>50</v>
      </c>
      <c r="D3802" s="58">
        <v>19013</v>
      </c>
    </row>
    <row r="3803" spans="1:4" x14ac:dyDescent="0.25">
      <c r="A3803" s="49">
        <v>42816</v>
      </c>
      <c r="B3803" s="48" t="s">
        <v>56</v>
      </c>
      <c r="C3803" s="48" t="s">
        <v>43</v>
      </c>
      <c r="D3803" s="58">
        <v>25551</v>
      </c>
    </row>
    <row r="3804" spans="1:4" x14ac:dyDescent="0.25">
      <c r="A3804" s="49">
        <v>42662</v>
      </c>
      <c r="B3804" s="48" t="s">
        <v>64</v>
      </c>
      <c r="C3804" s="48" t="s">
        <v>52</v>
      </c>
      <c r="D3804" s="58">
        <v>56619</v>
      </c>
    </row>
    <row r="3805" spans="1:4" x14ac:dyDescent="0.25">
      <c r="A3805" s="49">
        <v>42809</v>
      </c>
      <c r="B3805" s="48" t="s">
        <v>45</v>
      </c>
      <c r="C3805" s="48" t="s">
        <v>50</v>
      </c>
      <c r="D3805" s="58">
        <v>79956</v>
      </c>
    </row>
    <row r="3806" spans="1:4" x14ac:dyDescent="0.25">
      <c r="A3806" s="49">
        <v>42541</v>
      </c>
      <c r="B3806" s="48" t="s">
        <v>60</v>
      </c>
      <c r="C3806" s="48" t="s">
        <v>52</v>
      </c>
      <c r="D3806" s="58">
        <v>32356</v>
      </c>
    </row>
    <row r="3807" spans="1:4" x14ac:dyDescent="0.25">
      <c r="A3807" s="49">
        <v>42372</v>
      </c>
      <c r="B3807" s="48" t="s">
        <v>44</v>
      </c>
      <c r="C3807" s="48" t="s">
        <v>46</v>
      </c>
      <c r="D3807" s="58">
        <v>75658</v>
      </c>
    </row>
    <row r="3808" spans="1:4" x14ac:dyDescent="0.25">
      <c r="A3808" s="49">
        <v>42561</v>
      </c>
      <c r="B3808" s="48" t="s">
        <v>68</v>
      </c>
      <c r="C3808" s="48" t="s">
        <v>50</v>
      </c>
      <c r="D3808" s="58">
        <v>19484</v>
      </c>
    </row>
    <row r="3809" spans="1:4" x14ac:dyDescent="0.25">
      <c r="A3809" s="49">
        <v>42869</v>
      </c>
      <c r="B3809" s="48" t="s">
        <v>61</v>
      </c>
      <c r="C3809" s="48" t="s">
        <v>50</v>
      </c>
      <c r="D3809" s="58">
        <v>19668</v>
      </c>
    </row>
    <row r="3810" spans="1:4" x14ac:dyDescent="0.25">
      <c r="A3810" s="49">
        <v>42665</v>
      </c>
      <c r="B3810" s="48" t="s">
        <v>54</v>
      </c>
      <c r="C3810" s="48" t="s">
        <v>46</v>
      </c>
      <c r="D3810" s="58">
        <v>35106</v>
      </c>
    </row>
    <row r="3811" spans="1:4" x14ac:dyDescent="0.25">
      <c r="A3811" s="49">
        <v>42839</v>
      </c>
      <c r="B3811" s="48" t="s">
        <v>44</v>
      </c>
      <c r="C3811" s="48" t="s">
        <v>46</v>
      </c>
      <c r="D3811" s="58">
        <v>53010</v>
      </c>
    </row>
    <row r="3812" spans="1:4" x14ac:dyDescent="0.25">
      <c r="A3812" s="49">
        <v>42857</v>
      </c>
      <c r="B3812" s="48" t="s">
        <v>45</v>
      </c>
      <c r="C3812" s="48" t="s">
        <v>52</v>
      </c>
      <c r="D3812" s="58">
        <v>135988</v>
      </c>
    </row>
    <row r="3813" spans="1:4" x14ac:dyDescent="0.25">
      <c r="A3813" s="49">
        <v>42562</v>
      </c>
      <c r="B3813" s="48" t="s">
        <v>65</v>
      </c>
      <c r="C3813" s="48" t="s">
        <v>46</v>
      </c>
      <c r="D3813" s="58">
        <v>48410</v>
      </c>
    </row>
    <row r="3814" spans="1:4" x14ac:dyDescent="0.25">
      <c r="A3814" s="49">
        <v>43041</v>
      </c>
      <c r="B3814" s="48" t="s">
        <v>55</v>
      </c>
      <c r="C3814" s="48" t="s">
        <v>43</v>
      </c>
      <c r="D3814" s="58">
        <v>161385</v>
      </c>
    </row>
    <row r="3815" spans="1:4" x14ac:dyDescent="0.25">
      <c r="A3815" s="49">
        <v>42747</v>
      </c>
      <c r="B3815" s="48" t="s">
        <v>66</v>
      </c>
      <c r="C3815" s="48" t="s">
        <v>52</v>
      </c>
      <c r="D3815" s="58">
        <v>53715</v>
      </c>
    </row>
    <row r="3816" spans="1:4" x14ac:dyDescent="0.25">
      <c r="A3816" s="49">
        <v>42621</v>
      </c>
      <c r="B3816" s="48" t="s">
        <v>53</v>
      </c>
      <c r="C3816" s="48" t="s">
        <v>46</v>
      </c>
      <c r="D3816" s="58">
        <v>24209</v>
      </c>
    </row>
    <row r="3817" spans="1:4" x14ac:dyDescent="0.25">
      <c r="A3817" s="49">
        <v>43001</v>
      </c>
      <c r="B3817" s="48" t="s">
        <v>64</v>
      </c>
      <c r="C3817" s="48" t="s">
        <v>52</v>
      </c>
      <c r="D3817" s="58">
        <v>50984</v>
      </c>
    </row>
    <row r="3818" spans="1:4" x14ac:dyDescent="0.25">
      <c r="A3818" s="49">
        <v>42551</v>
      </c>
      <c r="B3818" s="48" t="s">
        <v>65</v>
      </c>
      <c r="C3818" s="48" t="s">
        <v>52</v>
      </c>
      <c r="D3818" s="58">
        <v>99166</v>
      </c>
    </row>
    <row r="3819" spans="1:4" x14ac:dyDescent="0.25">
      <c r="A3819" s="49">
        <v>42831</v>
      </c>
      <c r="B3819" s="48" t="s">
        <v>68</v>
      </c>
      <c r="C3819" s="48" t="s">
        <v>50</v>
      </c>
      <c r="D3819" s="58">
        <v>68926</v>
      </c>
    </row>
    <row r="3820" spans="1:4" x14ac:dyDescent="0.25">
      <c r="A3820" s="49">
        <v>42402</v>
      </c>
      <c r="B3820" s="48" t="s">
        <v>56</v>
      </c>
      <c r="C3820" s="48" t="s">
        <v>46</v>
      </c>
      <c r="D3820" s="58">
        <v>74194</v>
      </c>
    </row>
    <row r="3821" spans="1:4" x14ac:dyDescent="0.25">
      <c r="A3821" s="49">
        <v>42816</v>
      </c>
      <c r="B3821" s="48" t="s">
        <v>60</v>
      </c>
      <c r="C3821" s="48" t="s">
        <v>46</v>
      </c>
      <c r="D3821" s="58">
        <v>29930</v>
      </c>
    </row>
    <row r="3822" spans="1:4" x14ac:dyDescent="0.25">
      <c r="A3822" s="49">
        <v>42524</v>
      </c>
      <c r="B3822" s="48" t="s">
        <v>61</v>
      </c>
      <c r="C3822" s="48" t="s">
        <v>52</v>
      </c>
      <c r="D3822" s="58">
        <v>20432</v>
      </c>
    </row>
    <row r="3823" spans="1:4" x14ac:dyDescent="0.25">
      <c r="A3823" s="49">
        <v>42791</v>
      </c>
      <c r="B3823" s="48" t="s">
        <v>55</v>
      </c>
      <c r="C3823" s="48" t="s">
        <v>43</v>
      </c>
      <c r="D3823" s="58">
        <v>40919</v>
      </c>
    </row>
    <row r="3824" spans="1:4" x14ac:dyDescent="0.25">
      <c r="A3824" s="49">
        <v>42667</v>
      </c>
      <c r="B3824" s="48" t="s">
        <v>51</v>
      </c>
      <c r="C3824" s="48" t="s">
        <v>46</v>
      </c>
      <c r="D3824" s="58">
        <v>29647</v>
      </c>
    </row>
    <row r="3825" spans="1:4" x14ac:dyDescent="0.25">
      <c r="A3825" s="49">
        <v>42860</v>
      </c>
      <c r="B3825" s="48" t="s">
        <v>56</v>
      </c>
      <c r="C3825" s="48" t="s">
        <v>52</v>
      </c>
      <c r="D3825" s="58">
        <v>19133</v>
      </c>
    </row>
    <row r="3826" spans="1:4" x14ac:dyDescent="0.25">
      <c r="A3826" s="49">
        <v>42895</v>
      </c>
      <c r="B3826" s="48" t="s">
        <v>59</v>
      </c>
      <c r="C3826" s="48" t="s">
        <v>43</v>
      </c>
      <c r="D3826" s="58">
        <v>109402</v>
      </c>
    </row>
    <row r="3827" spans="1:4" x14ac:dyDescent="0.25">
      <c r="A3827" s="49">
        <v>42679</v>
      </c>
      <c r="B3827" s="48" t="s">
        <v>60</v>
      </c>
      <c r="C3827" s="48" t="s">
        <v>46</v>
      </c>
      <c r="D3827" s="58">
        <v>14542</v>
      </c>
    </row>
    <row r="3828" spans="1:4" x14ac:dyDescent="0.25">
      <c r="A3828" s="49">
        <v>42898</v>
      </c>
      <c r="B3828" s="48" t="s">
        <v>54</v>
      </c>
      <c r="C3828" s="48" t="s">
        <v>43</v>
      </c>
      <c r="D3828" s="58">
        <v>45760</v>
      </c>
    </row>
    <row r="3829" spans="1:4" x14ac:dyDescent="0.25">
      <c r="A3829" s="49">
        <v>43082</v>
      </c>
      <c r="B3829" s="48" t="s">
        <v>62</v>
      </c>
      <c r="C3829" s="48" t="s">
        <v>43</v>
      </c>
      <c r="D3829" s="58">
        <v>102350</v>
      </c>
    </row>
    <row r="3830" spans="1:4" x14ac:dyDescent="0.25">
      <c r="A3830" s="49">
        <v>42777</v>
      </c>
      <c r="B3830" s="48" t="s">
        <v>45</v>
      </c>
      <c r="C3830" s="48" t="s">
        <v>50</v>
      </c>
      <c r="D3830" s="58">
        <v>29636</v>
      </c>
    </row>
    <row r="3831" spans="1:4" x14ac:dyDescent="0.25">
      <c r="A3831" s="49">
        <v>42777</v>
      </c>
      <c r="B3831" s="48" t="s">
        <v>55</v>
      </c>
      <c r="C3831" s="48" t="s">
        <v>52</v>
      </c>
      <c r="D3831" s="58">
        <v>76084</v>
      </c>
    </row>
    <row r="3832" spans="1:4" x14ac:dyDescent="0.25">
      <c r="A3832" s="49">
        <v>42508</v>
      </c>
      <c r="B3832" s="48" t="s">
        <v>60</v>
      </c>
      <c r="C3832" s="48" t="s">
        <v>50</v>
      </c>
      <c r="D3832" s="58">
        <v>53986</v>
      </c>
    </row>
    <row r="3833" spans="1:4" x14ac:dyDescent="0.25">
      <c r="A3833" s="49">
        <v>42759</v>
      </c>
      <c r="B3833" s="48" t="s">
        <v>56</v>
      </c>
      <c r="C3833" s="48" t="s">
        <v>50</v>
      </c>
      <c r="D3833" s="58">
        <v>34443</v>
      </c>
    </row>
    <row r="3834" spans="1:4" x14ac:dyDescent="0.25">
      <c r="A3834" s="49">
        <v>42433</v>
      </c>
      <c r="B3834" s="48" t="s">
        <v>44</v>
      </c>
      <c r="C3834" s="48" t="s">
        <v>46</v>
      </c>
      <c r="D3834" s="58">
        <v>36842</v>
      </c>
    </row>
    <row r="3835" spans="1:4" x14ac:dyDescent="0.25">
      <c r="A3835" s="49">
        <v>42763</v>
      </c>
      <c r="B3835" s="48" t="s">
        <v>59</v>
      </c>
      <c r="C3835" s="48" t="s">
        <v>43</v>
      </c>
      <c r="D3835" s="58">
        <v>144999</v>
      </c>
    </row>
    <row r="3836" spans="1:4" x14ac:dyDescent="0.25">
      <c r="A3836" s="49">
        <v>42826</v>
      </c>
      <c r="B3836" s="48" t="s">
        <v>67</v>
      </c>
      <c r="C3836" s="48" t="s">
        <v>52</v>
      </c>
      <c r="D3836" s="58">
        <v>98350</v>
      </c>
    </row>
    <row r="3837" spans="1:4" x14ac:dyDescent="0.25">
      <c r="A3837" s="49">
        <v>42843</v>
      </c>
      <c r="B3837" s="48" t="s">
        <v>64</v>
      </c>
      <c r="C3837" s="48" t="s">
        <v>50</v>
      </c>
      <c r="D3837" s="58">
        <v>64548</v>
      </c>
    </row>
    <row r="3838" spans="1:4" x14ac:dyDescent="0.25">
      <c r="A3838" s="49">
        <v>42599</v>
      </c>
      <c r="B3838" s="48" t="s">
        <v>55</v>
      </c>
      <c r="C3838" s="48" t="s">
        <v>43</v>
      </c>
      <c r="D3838" s="58">
        <v>63896</v>
      </c>
    </row>
    <row r="3839" spans="1:4" x14ac:dyDescent="0.25">
      <c r="A3839" s="49">
        <v>42978</v>
      </c>
      <c r="B3839" s="48" t="s">
        <v>68</v>
      </c>
      <c r="C3839" s="48" t="s">
        <v>52</v>
      </c>
      <c r="D3839" s="58">
        <v>90974</v>
      </c>
    </row>
    <row r="3840" spans="1:4" x14ac:dyDescent="0.25">
      <c r="A3840" s="49">
        <v>42395</v>
      </c>
      <c r="B3840" s="48" t="s">
        <v>51</v>
      </c>
      <c r="C3840" s="48" t="s">
        <v>46</v>
      </c>
      <c r="D3840" s="58">
        <v>60560</v>
      </c>
    </row>
    <row r="3841" spans="1:4" x14ac:dyDescent="0.25">
      <c r="A3841" s="49">
        <v>42737</v>
      </c>
      <c r="B3841" s="48" t="s">
        <v>51</v>
      </c>
      <c r="C3841" s="48" t="s">
        <v>43</v>
      </c>
      <c r="D3841" s="58">
        <v>107892</v>
      </c>
    </row>
    <row r="3842" spans="1:4" x14ac:dyDescent="0.25">
      <c r="A3842" s="49">
        <v>42575</v>
      </c>
      <c r="B3842" s="48" t="s">
        <v>53</v>
      </c>
      <c r="C3842" s="48" t="s">
        <v>43</v>
      </c>
      <c r="D3842" s="58">
        <v>31445</v>
      </c>
    </row>
    <row r="3843" spans="1:4" x14ac:dyDescent="0.25">
      <c r="A3843" s="49">
        <v>42742</v>
      </c>
      <c r="B3843" s="48" t="s">
        <v>60</v>
      </c>
      <c r="C3843" s="48" t="s">
        <v>43</v>
      </c>
      <c r="D3843" s="58">
        <v>26473</v>
      </c>
    </row>
    <row r="3844" spans="1:4" x14ac:dyDescent="0.25">
      <c r="A3844" s="49">
        <v>43050</v>
      </c>
      <c r="B3844" s="48" t="s">
        <v>54</v>
      </c>
      <c r="C3844" s="48" t="s">
        <v>52</v>
      </c>
      <c r="D3844" s="58">
        <v>84280</v>
      </c>
    </row>
    <row r="3845" spans="1:4" x14ac:dyDescent="0.25">
      <c r="A3845" s="49">
        <v>42388</v>
      </c>
      <c r="B3845" s="48" t="s">
        <v>58</v>
      </c>
      <c r="C3845" s="48" t="s">
        <v>46</v>
      </c>
      <c r="D3845" s="58">
        <v>43824</v>
      </c>
    </row>
    <row r="3846" spans="1:4" x14ac:dyDescent="0.25">
      <c r="A3846" s="49">
        <v>42959</v>
      </c>
      <c r="B3846" s="48" t="s">
        <v>58</v>
      </c>
      <c r="C3846" s="48" t="s">
        <v>52</v>
      </c>
      <c r="D3846" s="58">
        <v>65564</v>
      </c>
    </row>
    <row r="3847" spans="1:4" x14ac:dyDescent="0.25">
      <c r="A3847" s="49">
        <v>42499</v>
      </c>
      <c r="B3847" s="48" t="s">
        <v>62</v>
      </c>
      <c r="C3847" s="48" t="s">
        <v>46</v>
      </c>
      <c r="D3847" s="58">
        <v>23309</v>
      </c>
    </row>
    <row r="3848" spans="1:4" x14ac:dyDescent="0.25">
      <c r="A3848" s="49">
        <v>42957</v>
      </c>
      <c r="B3848" s="48" t="s">
        <v>67</v>
      </c>
      <c r="C3848" s="48" t="s">
        <v>50</v>
      </c>
      <c r="D3848" s="58">
        <v>49760</v>
      </c>
    </row>
    <row r="3849" spans="1:4" x14ac:dyDescent="0.25">
      <c r="A3849" s="49">
        <v>43048</v>
      </c>
      <c r="B3849" s="48" t="s">
        <v>59</v>
      </c>
      <c r="C3849" s="48" t="s">
        <v>43</v>
      </c>
      <c r="D3849" s="58">
        <v>100862</v>
      </c>
    </row>
    <row r="3850" spans="1:4" x14ac:dyDescent="0.25">
      <c r="A3850" s="49">
        <v>42869</v>
      </c>
      <c r="B3850" s="48" t="s">
        <v>68</v>
      </c>
      <c r="C3850" s="48" t="s">
        <v>52</v>
      </c>
      <c r="D3850" s="58">
        <v>129482</v>
      </c>
    </row>
    <row r="3851" spans="1:4" x14ac:dyDescent="0.25">
      <c r="A3851" s="49">
        <v>43085</v>
      </c>
      <c r="B3851" s="48" t="s">
        <v>48</v>
      </c>
      <c r="C3851" s="48" t="s">
        <v>52</v>
      </c>
      <c r="D3851" s="58">
        <v>126138</v>
      </c>
    </row>
    <row r="3852" spans="1:4" x14ac:dyDescent="0.25">
      <c r="A3852" s="49">
        <v>42695</v>
      </c>
      <c r="B3852" s="48" t="s">
        <v>57</v>
      </c>
      <c r="C3852" s="48" t="s">
        <v>50</v>
      </c>
      <c r="D3852" s="58">
        <v>21126</v>
      </c>
    </row>
    <row r="3853" spans="1:4" x14ac:dyDescent="0.25">
      <c r="A3853" s="49">
        <v>42382</v>
      </c>
      <c r="B3853" s="48" t="s">
        <v>56</v>
      </c>
      <c r="C3853" s="48" t="s">
        <v>52</v>
      </c>
      <c r="D3853" s="58">
        <v>46657</v>
      </c>
    </row>
    <row r="3854" spans="1:4" x14ac:dyDescent="0.25">
      <c r="A3854" s="49">
        <v>42503</v>
      </c>
      <c r="B3854" s="48" t="s">
        <v>68</v>
      </c>
      <c r="C3854" s="48" t="s">
        <v>46</v>
      </c>
      <c r="D3854" s="58">
        <v>73766</v>
      </c>
    </row>
    <row r="3855" spans="1:4" x14ac:dyDescent="0.25">
      <c r="A3855" s="49">
        <v>42632</v>
      </c>
      <c r="B3855" s="48" t="s">
        <v>55</v>
      </c>
      <c r="C3855" s="48" t="s">
        <v>46</v>
      </c>
      <c r="D3855" s="58">
        <v>76242</v>
      </c>
    </row>
    <row r="3856" spans="1:4" x14ac:dyDescent="0.25">
      <c r="A3856" s="49">
        <v>42839</v>
      </c>
      <c r="B3856" s="48" t="s">
        <v>56</v>
      </c>
      <c r="C3856" s="48" t="s">
        <v>43</v>
      </c>
      <c r="D3856" s="58">
        <v>59346</v>
      </c>
    </row>
    <row r="3857" spans="1:4" x14ac:dyDescent="0.25">
      <c r="A3857" s="49">
        <v>42670</v>
      </c>
      <c r="B3857" s="48" t="s">
        <v>67</v>
      </c>
      <c r="C3857" s="48" t="s">
        <v>43</v>
      </c>
      <c r="D3857" s="58">
        <v>19712</v>
      </c>
    </row>
    <row r="3858" spans="1:4" x14ac:dyDescent="0.25">
      <c r="A3858" s="49">
        <v>42373</v>
      </c>
      <c r="B3858" s="48" t="s">
        <v>59</v>
      </c>
      <c r="C3858" s="48" t="s">
        <v>50</v>
      </c>
      <c r="D3858" s="58">
        <v>90162</v>
      </c>
    </row>
    <row r="3859" spans="1:4" x14ac:dyDescent="0.25">
      <c r="A3859" s="49">
        <v>42543</v>
      </c>
      <c r="B3859" s="48" t="s">
        <v>56</v>
      </c>
      <c r="C3859" s="48" t="s">
        <v>46</v>
      </c>
      <c r="D3859" s="58">
        <v>49292</v>
      </c>
    </row>
    <row r="3860" spans="1:4" x14ac:dyDescent="0.25">
      <c r="A3860" s="49">
        <v>42530</v>
      </c>
      <c r="B3860" s="48" t="s">
        <v>59</v>
      </c>
      <c r="C3860" s="48" t="s">
        <v>50</v>
      </c>
      <c r="D3860" s="58">
        <v>23603</v>
      </c>
    </row>
    <row r="3861" spans="1:4" x14ac:dyDescent="0.25">
      <c r="A3861" s="49">
        <v>42917</v>
      </c>
      <c r="B3861" s="48" t="s">
        <v>68</v>
      </c>
      <c r="C3861" s="48" t="s">
        <v>46</v>
      </c>
      <c r="D3861" s="58">
        <v>77774</v>
      </c>
    </row>
    <row r="3862" spans="1:4" x14ac:dyDescent="0.25">
      <c r="A3862" s="49">
        <v>43061</v>
      </c>
      <c r="B3862" s="48" t="s">
        <v>56</v>
      </c>
      <c r="C3862" s="48" t="s">
        <v>46</v>
      </c>
      <c r="D3862" s="58">
        <v>39020</v>
      </c>
    </row>
    <row r="3863" spans="1:4" x14ac:dyDescent="0.25">
      <c r="A3863" s="49">
        <v>42844</v>
      </c>
      <c r="B3863" s="48" t="s">
        <v>55</v>
      </c>
      <c r="C3863" s="48" t="s">
        <v>50</v>
      </c>
      <c r="D3863" s="58">
        <v>43378</v>
      </c>
    </row>
    <row r="3864" spans="1:4" x14ac:dyDescent="0.25">
      <c r="A3864" s="49">
        <v>42428</v>
      </c>
      <c r="B3864" s="48" t="s">
        <v>55</v>
      </c>
      <c r="C3864" s="48" t="s">
        <v>50</v>
      </c>
      <c r="D3864" s="58">
        <v>57128</v>
      </c>
    </row>
    <row r="3865" spans="1:4" x14ac:dyDescent="0.25">
      <c r="A3865" s="49">
        <v>42880</v>
      </c>
      <c r="B3865" s="48" t="s">
        <v>53</v>
      </c>
      <c r="C3865" s="48" t="s">
        <v>46</v>
      </c>
      <c r="D3865" s="58">
        <v>33834</v>
      </c>
    </row>
    <row r="3866" spans="1:4" x14ac:dyDescent="0.25">
      <c r="A3866" s="49">
        <v>42783</v>
      </c>
      <c r="B3866" s="48" t="s">
        <v>62</v>
      </c>
      <c r="C3866" s="48" t="s">
        <v>46</v>
      </c>
      <c r="D3866" s="58">
        <v>28209</v>
      </c>
    </row>
    <row r="3867" spans="1:4" x14ac:dyDescent="0.25">
      <c r="A3867" s="49">
        <v>43011</v>
      </c>
      <c r="B3867" s="48" t="s">
        <v>62</v>
      </c>
      <c r="C3867" s="48" t="s">
        <v>52</v>
      </c>
      <c r="D3867" s="58">
        <v>50835</v>
      </c>
    </row>
    <row r="3868" spans="1:4" x14ac:dyDescent="0.25">
      <c r="A3868" s="49">
        <v>42959</v>
      </c>
      <c r="B3868" s="48" t="s">
        <v>64</v>
      </c>
      <c r="C3868" s="48" t="s">
        <v>43</v>
      </c>
      <c r="D3868" s="58">
        <v>42125</v>
      </c>
    </row>
    <row r="3869" spans="1:4" x14ac:dyDescent="0.25">
      <c r="A3869" s="49">
        <v>42935</v>
      </c>
      <c r="B3869" s="48" t="s">
        <v>65</v>
      </c>
      <c r="C3869" s="48" t="s">
        <v>43</v>
      </c>
      <c r="D3869" s="58">
        <v>69046</v>
      </c>
    </row>
    <row r="3870" spans="1:4" x14ac:dyDescent="0.25">
      <c r="A3870" s="49">
        <v>42930</v>
      </c>
      <c r="B3870" s="48" t="s">
        <v>66</v>
      </c>
      <c r="C3870" s="48" t="s">
        <v>43</v>
      </c>
      <c r="D3870" s="58">
        <v>39135</v>
      </c>
    </row>
    <row r="3871" spans="1:4" x14ac:dyDescent="0.25">
      <c r="A3871" s="49">
        <v>42848</v>
      </c>
      <c r="B3871" s="48" t="s">
        <v>61</v>
      </c>
      <c r="C3871" s="48" t="s">
        <v>43</v>
      </c>
      <c r="D3871" s="58">
        <v>103470</v>
      </c>
    </row>
    <row r="3872" spans="1:4" x14ac:dyDescent="0.25">
      <c r="A3872" s="49">
        <v>42868</v>
      </c>
      <c r="B3872" s="48" t="s">
        <v>58</v>
      </c>
      <c r="C3872" s="48" t="s">
        <v>52</v>
      </c>
      <c r="D3872" s="58">
        <v>51327</v>
      </c>
    </row>
    <row r="3873" spans="1:4" x14ac:dyDescent="0.25">
      <c r="A3873" s="49">
        <v>42687</v>
      </c>
      <c r="B3873" s="48" t="s">
        <v>45</v>
      </c>
      <c r="C3873" s="48" t="s">
        <v>43</v>
      </c>
      <c r="D3873" s="58">
        <v>85182</v>
      </c>
    </row>
    <row r="3874" spans="1:4" x14ac:dyDescent="0.25">
      <c r="A3874" s="49">
        <v>42609</v>
      </c>
      <c r="B3874" s="48" t="s">
        <v>65</v>
      </c>
      <c r="C3874" s="48" t="s">
        <v>52</v>
      </c>
      <c r="D3874" s="58">
        <v>59207</v>
      </c>
    </row>
    <row r="3875" spans="1:4" x14ac:dyDescent="0.25">
      <c r="A3875" s="49">
        <v>43053</v>
      </c>
      <c r="B3875" s="48" t="s">
        <v>59</v>
      </c>
      <c r="C3875" s="48" t="s">
        <v>52</v>
      </c>
      <c r="D3875" s="58">
        <v>103742</v>
      </c>
    </row>
    <row r="3876" spans="1:4" x14ac:dyDescent="0.25">
      <c r="A3876" s="49">
        <v>42407</v>
      </c>
      <c r="B3876" s="48" t="s">
        <v>55</v>
      </c>
      <c r="C3876" s="48" t="s">
        <v>43</v>
      </c>
      <c r="D3876" s="58">
        <v>95774</v>
      </c>
    </row>
    <row r="3877" spans="1:4" x14ac:dyDescent="0.25">
      <c r="A3877" s="49">
        <v>42598</v>
      </c>
      <c r="B3877" s="48" t="s">
        <v>67</v>
      </c>
      <c r="C3877" s="48" t="s">
        <v>46</v>
      </c>
      <c r="D3877" s="58">
        <v>72066</v>
      </c>
    </row>
    <row r="3878" spans="1:4" x14ac:dyDescent="0.25">
      <c r="A3878" s="49">
        <v>42626</v>
      </c>
      <c r="B3878" s="48" t="s">
        <v>47</v>
      </c>
      <c r="C3878" s="48" t="s">
        <v>46</v>
      </c>
      <c r="D3878" s="58">
        <v>26456</v>
      </c>
    </row>
    <row r="3879" spans="1:4" x14ac:dyDescent="0.25">
      <c r="A3879" s="49">
        <v>42993</v>
      </c>
      <c r="B3879" s="48" t="s">
        <v>56</v>
      </c>
      <c r="C3879" s="48" t="s">
        <v>43</v>
      </c>
      <c r="D3879" s="58">
        <v>93500</v>
      </c>
    </row>
    <row r="3880" spans="1:4" x14ac:dyDescent="0.25">
      <c r="A3880" s="49">
        <v>42409</v>
      </c>
      <c r="B3880" s="48" t="s">
        <v>58</v>
      </c>
      <c r="C3880" s="48" t="s">
        <v>46</v>
      </c>
      <c r="D3880" s="58">
        <v>42756</v>
      </c>
    </row>
    <row r="3881" spans="1:4" x14ac:dyDescent="0.25">
      <c r="A3881" s="49">
        <v>43003</v>
      </c>
      <c r="B3881" s="48" t="s">
        <v>53</v>
      </c>
      <c r="C3881" s="48" t="s">
        <v>50</v>
      </c>
      <c r="D3881" s="58">
        <v>31714</v>
      </c>
    </row>
    <row r="3882" spans="1:4" x14ac:dyDescent="0.25">
      <c r="A3882" s="49">
        <v>42963</v>
      </c>
      <c r="B3882" s="48" t="s">
        <v>64</v>
      </c>
      <c r="C3882" s="48" t="s">
        <v>43</v>
      </c>
      <c r="D3882" s="58">
        <v>100810</v>
      </c>
    </row>
    <row r="3883" spans="1:4" x14ac:dyDescent="0.25">
      <c r="A3883" s="49">
        <v>42855</v>
      </c>
      <c r="B3883" s="48" t="s">
        <v>57</v>
      </c>
      <c r="C3883" s="48" t="s">
        <v>52</v>
      </c>
      <c r="D3883" s="58">
        <v>31568</v>
      </c>
    </row>
    <row r="3884" spans="1:4" x14ac:dyDescent="0.25">
      <c r="A3884" s="49">
        <v>42389</v>
      </c>
      <c r="B3884" s="48" t="s">
        <v>55</v>
      </c>
      <c r="C3884" s="48" t="s">
        <v>50</v>
      </c>
      <c r="D3884" s="58">
        <v>67832</v>
      </c>
    </row>
    <row r="3885" spans="1:4" x14ac:dyDescent="0.25">
      <c r="A3885" s="49">
        <v>42736</v>
      </c>
      <c r="B3885" s="48" t="s">
        <v>67</v>
      </c>
      <c r="C3885" s="48" t="s">
        <v>43</v>
      </c>
      <c r="D3885" s="58">
        <v>24219</v>
      </c>
    </row>
    <row r="3886" spans="1:4" x14ac:dyDescent="0.25">
      <c r="A3886" s="49">
        <v>42518</v>
      </c>
      <c r="B3886" s="48" t="s">
        <v>62</v>
      </c>
      <c r="C3886" s="48" t="s">
        <v>50</v>
      </c>
      <c r="D3886" s="58">
        <v>20019</v>
      </c>
    </row>
    <row r="3887" spans="1:4" x14ac:dyDescent="0.25">
      <c r="A3887" s="49">
        <v>43081</v>
      </c>
      <c r="B3887" s="48" t="s">
        <v>48</v>
      </c>
      <c r="C3887" s="48" t="s">
        <v>52</v>
      </c>
      <c r="D3887" s="58">
        <v>31525</v>
      </c>
    </row>
    <row r="3888" spans="1:4" x14ac:dyDescent="0.25">
      <c r="A3888" s="49">
        <v>42497</v>
      </c>
      <c r="B3888" s="48" t="s">
        <v>51</v>
      </c>
      <c r="C3888" s="48" t="s">
        <v>43</v>
      </c>
      <c r="D3888" s="58">
        <v>105184</v>
      </c>
    </row>
    <row r="3889" spans="1:4" x14ac:dyDescent="0.25">
      <c r="A3889" s="49">
        <v>42884</v>
      </c>
      <c r="B3889" s="48" t="s">
        <v>58</v>
      </c>
      <c r="C3889" s="48" t="s">
        <v>52</v>
      </c>
      <c r="D3889" s="58">
        <v>104592</v>
      </c>
    </row>
    <row r="3890" spans="1:4" x14ac:dyDescent="0.25">
      <c r="A3890" s="49">
        <v>42630</v>
      </c>
      <c r="B3890" s="48" t="s">
        <v>47</v>
      </c>
      <c r="C3890" s="48" t="s">
        <v>52</v>
      </c>
      <c r="D3890" s="58">
        <v>95120</v>
      </c>
    </row>
    <row r="3891" spans="1:4" x14ac:dyDescent="0.25">
      <c r="A3891" s="49">
        <v>42987</v>
      </c>
      <c r="B3891" s="48" t="s">
        <v>66</v>
      </c>
      <c r="C3891" s="48" t="s">
        <v>43</v>
      </c>
      <c r="D3891" s="58">
        <v>41685</v>
      </c>
    </row>
    <row r="3892" spans="1:4" x14ac:dyDescent="0.25">
      <c r="A3892" s="49">
        <v>42424</v>
      </c>
      <c r="B3892" s="48" t="s">
        <v>47</v>
      </c>
      <c r="C3892" s="48" t="s">
        <v>50</v>
      </c>
      <c r="D3892" s="58">
        <v>30415</v>
      </c>
    </row>
    <row r="3893" spans="1:4" x14ac:dyDescent="0.25">
      <c r="A3893" s="49">
        <v>42467</v>
      </c>
      <c r="B3893" s="48" t="s">
        <v>54</v>
      </c>
      <c r="C3893" s="48" t="s">
        <v>50</v>
      </c>
      <c r="D3893" s="58">
        <v>27598</v>
      </c>
    </row>
    <row r="3894" spans="1:4" x14ac:dyDescent="0.25">
      <c r="A3894" s="49">
        <v>42696</v>
      </c>
      <c r="B3894" s="48" t="s">
        <v>57</v>
      </c>
      <c r="C3894" s="48" t="s">
        <v>43</v>
      </c>
      <c r="D3894" s="58">
        <v>61764</v>
      </c>
    </row>
    <row r="3895" spans="1:4" x14ac:dyDescent="0.25">
      <c r="A3895" s="49">
        <v>42459</v>
      </c>
      <c r="B3895" s="48" t="s">
        <v>61</v>
      </c>
      <c r="C3895" s="48" t="s">
        <v>43</v>
      </c>
      <c r="D3895" s="58">
        <v>47150</v>
      </c>
    </row>
    <row r="3896" spans="1:4" x14ac:dyDescent="0.25">
      <c r="A3896" s="49">
        <v>42584</v>
      </c>
      <c r="B3896" s="48" t="s">
        <v>68</v>
      </c>
      <c r="C3896" s="48" t="s">
        <v>46</v>
      </c>
      <c r="D3896" s="58">
        <v>21769</v>
      </c>
    </row>
    <row r="3897" spans="1:4" x14ac:dyDescent="0.25">
      <c r="A3897" s="49">
        <v>42834</v>
      </c>
      <c r="B3897" s="48" t="s">
        <v>56</v>
      </c>
      <c r="C3897" s="48" t="s">
        <v>52</v>
      </c>
      <c r="D3897" s="58">
        <v>58703</v>
      </c>
    </row>
    <row r="3898" spans="1:4" x14ac:dyDescent="0.25">
      <c r="A3898" s="49">
        <v>42556</v>
      </c>
      <c r="B3898" s="48" t="s">
        <v>65</v>
      </c>
      <c r="C3898" s="48" t="s">
        <v>50</v>
      </c>
      <c r="D3898" s="58">
        <v>49930</v>
      </c>
    </row>
    <row r="3899" spans="1:4" x14ac:dyDescent="0.25">
      <c r="A3899" s="49">
        <v>42602</v>
      </c>
      <c r="B3899" s="48" t="s">
        <v>45</v>
      </c>
      <c r="C3899" s="48" t="s">
        <v>52</v>
      </c>
      <c r="D3899" s="58">
        <v>18769</v>
      </c>
    </row>
    <row r="3900" spans="1:4" x14ac:dyDescent="0.25">
      <c r="A3900" s="49">
        <v>42779</v>
      </c>
      <c r="B3900" s="48" t="s">
        <v>65</v>
      </c>
      <c r="C3900" s="48" t="s">
        <v>43</v>
      </c>
      <c r="D3900" s="58">
        <v>48290</v>
      </c>
    </row>
    <row r="3901" spans="1:4" x14ac:dyDescent="0.25">
      <c r="A3901" s="49">
        <v>43032</v>
      </c>
      <c r="B3901" s="48" t="s">
        <v>59</v>
      </c>
      <c r="C3901" s="48" t="s">
        <v>46</v>
      </c>
      <c r="D3901" s="58">
        <v>97587</v>
      </c>
    </row>
    <row r="3902" spans="1:4" x14ac:dyDescent="0.25">
      <c r="A3902" s="49">
        <v>42652</v>
      </c>
      <c r="B3902" s="48" t="s">
        <v>65</v>
      </c>
      <c r="C3902" s="48" t="s">
        <v>50</v>
      </c>
      <c r="D3902" s="58">
        <v>67954</v>
      </c>
    </row>
    <row r="3903" spans="1:4" x14ac:dyDescent="0.25">
      <c r="A3903" s="49">
        <v>42918</v>
      </c>
      <c r="B3903" s="48" t="s">
        <v>54</v>
      </c>
      <c r="C3903" s="48" t="s">
        <v>46</v>
      </c>
      <c r="D3903" s="58">
        <v>72510</v>
      </c>
    </row>
    <row r="3904" spans="1:4" x14ac:dyDescent="0.25">
      <c r="A3904" s="49">
        <v>42954</v>
      </c>
      <c r="B3904" s="48" t="s">
        <v>53</v>
      </c>
      <c r="C3904" s="48" t="s">
        <v>50</v>
      </c>
      <c r="D3904" s="58">
        <v>60774</v>
      </c>
    </row>
    <row r="3905" spans="1:4" x14ac:dyDescent="0.25">
      <c r="A3905" s="49">
        <v>42598</v>
      </c>
      <c r="B3905" s="48" t="s">
        <v>51</v>
      </c>
      <c r="C3905" s="48" t="s">
        <v>52</v>
      </c>
      <c r="D3905" s="58">
        <v>68230</v>
      </c>
    </row>
    <row r="3906" spans="1:4" x14ac:dyDescent="0.25">
      <c r="A3906" s="49">
        <v>42840</v>
      </c>
      <c r="B3906" s="48" t="s">
        <v>62</v>
      </c>
      <c r="C3906" s="48" t="s">
        <v>43</v>
      </c>
      <c r="D3906" s="58">
        <v>46747</v>
      </c>
    </row>
    <row r="3907" spans="1:4" x14ac:dyDescent="0.25">
      <c r="A3907" s="49">
        <v>42478</v>
      </c>
      <c r="B3907" s="48" t="s">
        <v>61</v>
      </c>
      <c r="C3907" s="48" t="s">
        <v>43</v>
      </c>
      <c r="D3907" s="58">
        <v>87154</v>
      </c>
    </row>
    <row r="3908" spans="1:4" x14ac:dyDescent="0.25">
      <c r="A3908" s="49">
        <v>42627</v>
      </c>
      <c r="B3908" s="48" t="s">
        <v>48</v>
      </c>
      <c r="C3908" s="48" t="s">
        <v>46</v>
      </c>
      <c r="D3908" s="58">
        <v>44206</v>
      </c>
    </row>
    <row r="3909" spans="1:4" x14ac:dyDescent="0.25">
      <c r="A3909" s="49">
        <v>42637</v>
      </c>
      <c r="B3909" s="48" t="s">
        <v>68</v>
      </c>
      <c r="C3909" s="48" t="s">
        <v>52</v>
      </c>
      <c r="D3909" s="58">
        <v>121464</v>
      </c>
    </row>
    <row r="3910" spans="1:4" x14ac:dyDescent="0.25">
      <c r="A3910" s="49">
        <v>42487</v>
      </c>
      <c r="B3910" s="48" t="s">
        <v>48</v>
      </c>
      <c r="C3910" s="48" t="s">
        <v>46</v>
      </c>
      <c r="D3910" s="58">
        <v>15575</v>
      </c>
    </row>
    <row r="3911" spans="1:4" x14ac:dyDescent="0.25">
      <c r="A3911" s="49">
        <v>42376</v>
      </c>
      <c r="B3911" s="48" t="s">
        <v>58</v>
      </c>
      <c r="C3911" s="48" t="s">
        <v>50</v>
      </c>
      <c r="D3911" s="58">
        <v>18176</v>
      </c>
    </row>
    <row r="3912" spans="1:4" x14ac:dyDescent="0.25">
      <c r="A3912" s="49">
        <v>42760</v>
      </c>
      <c r="B3912" s="48" t="s">
        <v>66</v>
      </c>
      <c r="C3912" s="48" t="s">
        <v>43</v>
      </c>
      <c r="D3912" s="58">
        <v>107164</v>
      </c>
    </row>
    <row r="3913" spans="1:4" x14ac:dyDescent="0.25">
      <c r="A3913" s="49">
        <v>42598</v>
      </c>
      <c r="B3913" s="48" t="s">
        <v>57</v>
      </c>
      <c r="C3913" s="48" t="s">
        <v>43</v>
      </c>
      <c r="D3913" s="58">
        <v>139869</v>
      </c>
    </row>
    <row r="3914" spans="1:4" x14ac:dyDescent="0.25">
      <c r="A3914" s="49">
        <v>42688</v>
      </c>
      <c r="B3914" s="48" t="s">
        <v>53</v>
      </c>
      <c r="C3914" s="48" t="s">
        <v>52</v>
      </c>
      <c r="D3914" s="58">
        <v>57720</v>
      </c>
    </row>
    <row r="3915" spans="1:4" x14ac:dyDescent="0.25">
      <c r="A3915" s="49">
        <v>42824</v>
      </c>
      <c r="B3915" s="48" t="s">
        <v>51</v>
      </c>
      <c r="C3915" s="48" t="s">
        <v>50</v>
      </c>
      <c r="D3915" s="58">
        <v>20593</v>
      </c>
    </row>
    <row r="3916" spans="1:4" x14ac:dyDescent="0.25">
      <c r="A3916" s="49">
        <v>42547</v>
      </c>
      <c r="B3916" s="48" t="s">
        <v>44</v>
      </c>
      <c r="C3916" s="48" t="s">
        <v>46</v>
      </c>
      <c r="D3916" s="58">
        <v>36121</v>
      </c>
    </row>
    <row r="3917" spans="1:4" x14ac:dyDescent="0.25">
      <c r="A3917" s="49">
        <v>42780</v>
      </c>
      <c r="B3917" s="48" t="s">
        <v>67</v>
      </c>
      <c r="C3917" s="48" t="s">
        <v>46</v>
      </c>
      <c r="D3917" s="58">
        <v>80080</v>
      </c>
    </row>
    <row r="3918" spans="1:4" x14ac:dyDescent="0.25">
      <c r="A3918" s="49">
        <v>42476</v>
      </c>
      <c r="B3918" s="48" t="s">
        <v>53</v>
      </c>
      <c r="C3918" s="48" t="s">
        <v>50</v>
      </c>
      <c r="D3918" s="58">
        <v>32680</v>
      </c>
    </row>
    <row r="3919" spans="1:4" x14ac:dyDescent="0.25">
      <c r="A3919" s="49">
        <v>42556</v>
      </c>
      <c r="B3919" s="48" t="s">
        <v>48</v>
      </c>
      <c r="C3919" s="48" t="s">
        <v>46</v>
      </c>
      <c r="D3919" s="58">
        <v>19668</v>
      </c>
    </row>
    <row r="3920" spans="1:4" x14ac:dyDescent="0.25">
      <c r="A3920" s="49">
        <v>43022</v>
      </c>
      <c r="B3920" s="48" t="s">
        <v>51</v>
      </c>
      <c r="C3920" s="48" t="s">
        <v>50</v>
      </c>
      <c r="D3920" s="58">
        <v>54810</v>
      </c>
    </row>
    <row r="3921" spans="1:4" x14ac:dyDescent="0.25">
      <c r="A3921" s="49">
        <v>42599</v>
      </c>
      <c r="B3921" s="48" t="s">
        <v>48</v>
      </c>
      <c r="C3921" s="48" t="s">
        <v>46</v>
      </c>
      <c r="D3921" s="58">
        <v>51394</v>
      </c>
    </row>
    <row r="3922" spans="1:4" x14ac:dyDescent="0.25">
      <c r="A3922" s="49">
        <v>42998</v>
      </c>
      <c r="B3922" s="48" t="s">
        <v>45</v>
      </c>
      <c r="C3922" s="48" t="s">
        <v>43</v>
      </c>
      <c r="D3922" s="58">
        <v>42926</v>
      </c>
    </row>
    <row r="3923" spans="1:4" x14ac:dyDescent="0.25">
      <c r="A3923" s="49">
        <v>43070</v>
      </c>
      <c r="B3923" s="48" t="s">
        <v>51</v>
      </c>
      <c r="C3923" s="48" t="s">
        <v>46</v>
      </c>
      <c r="D3923" s="58">
        <v>46386</v>
      </c>
    </row>
    <row r="3924" spans="1:4" x14ac:dyDescent="0.25">
      <c r="A3924" s="49">
        <v>42990</v>
      </c>
      <c r="B3924" s="48" t="s">
        <v>57</v>
      </c>
      <c r="C3924" s="48" t="s">
        <v>52</v>
      </c>
      <c r="D3924" s="58">
        <v>122552</v>
      </c>
    </row>
    <row r="3925" spans="1:4" x14ac:dyDescent="0.25">
      <c r="A3925" s="49">
        <v>42709</v>
      </c>
      <c r="B3925" s="48" t="s">
        <v>47</v>
      </c>
      <c r="C3925" s="48" t="s">
        <v>50</v>
      </c>
      <c r="D3925" s="58">
        <v>24529</v>
      </c>
    </row>
    <row r="3926" spans="1:4" x14ac:dyDescent="0.25">
      <c r="A3926" s="49">
        <v>42690</v>
      </c>
      <c r="B3926" s="48" t="s">
        <v>60</v>
      </c>
      <c r="C3926" s="48" t="s">
        <v>46</v>
      </c>
      <c r="D3926" s="58">
        <v>32320</v>
      </c>
    </row>
    <row r="3927" spans="1:4" x14ac:dyDescent="0.25">
      <c r="A3927" s="49">
        <v>42976</v>
      </c>
      <c r="B3927" s="48" t="s">
        <v>44</v>
      </c>
      <c r="C3927" s="48" t="s">
        <v>46</v>
      </c>
      <c r="D3927" s="58">
        <v>29552</v>
      </c>
    </row>
    <row r="3928" spans="1:4" x14ac:dyDescent="0.25">
      <c r="A3928" s="49">
        <v>42557</v>
      </c>
      <c r="B3928" s="48" t="s">
        <v>57</v>
      </c>
      <c r="C3928" s="48" t="s">
        <v>50</v>
      </c>
      <c r="D3928" s="58">
        <v>56082</v>
      </c>
    </row>
    <row r="3929" spans="1:4" x14ac:dyDescent="0.25">
      <c r="A3929" s="49">
        <v>42918</v>
      </c>
      <c r="B3929" s="48" t="s">
        <v>56</v>
      </c>
      <c r="C3929" s="48" t="s">
        <v>52</v>
      </c>
      <c r="D3929" s="58">
        <v>17739</v>
      </c>
    </row>
    <row r="3930" spans="1:4" x14ac:dyDescent="0.25">
      <c r="A3930" s="49">
        <v>43081</v>
      </c>
      <c r="B3930" s="48" t="s">
        <v>65</v>
      </c>
      <c r="C3930" s="48" t="s">
        <v>43</v>
      </c>
      <c r="D3930" s="58">
        <v>31348</v>
      </c>
    </row>
    <row r="3931" spans="1:4" x14ac:dyDescent="0.25">
      <c r="A3931" s="49">
        <v>42999</v>
      </c>
      <c r="B3931" s="48" t="s">
        <v>51</v>
      </c>
      <c r="C3931" s="48" t="s">
        <v>46</v>
      </c>
      <c r="D3931" s="58">
        <v>48550</v>
      </c>
    </row>
    <row r="3932" spans="1:4" x14ac:dyDescent="0.25">
      <c r="A3932" s="49">
        <v>42534</v>
      </c>
      <c r="B3932" s="48" t="s">
        <v>64</v>
      </c>
      <c r="C3932" s="48" t="s">
        <v>46</v>
      </c>
      <c r="D3932" s="58">
        <v>26904</v>
      </c>
    </row>
    <row r="3933" spans="1:4" x14ac:dyDescent="0.25">
      <c r="A3933" s="49">
        <v>42977</v>
      </c>
      <c r="B3933" s="48" t="s">
        <v>47</v>
      </c>
      <c r="C3933" s="48" t="s">
        <v>50</v>
      </c>
      <c r="D3933" s="58">
        <v>26478</v>
      </c>
    </row>
    <row r="3934" spans="1:4" x14ac:dyDescent="0.25">
      <c r="A3934" s="49">
        <v>42722</v>
      </c>
      <c r="B3934" s="48" t="s">
        <v>55</v>
      </c>
      <c r="C3934" s="48" t="s">
        <v>52</v>
      </c>
      <c r="D3934" s="58">
        <v>109776</v>
      </c>
    </row>
    <row r="3935" spans="1:4" x14ac:dyDescent="0.25">
      <c r="A3935" s="49">
        <v>42559</v>
      </c>
      <c r="B3935" s="48" t="s">
        <v>58</v>
      </c>
      <c r="C3935" s="48" t="s">
        <v>52</v>
      </c>
      <c r="D3935" s="58">
        <v>124192</v>
      </c>
    </row>
    <row r="3936" spans="1:4" x14ac:dyDescent="0.25">
      <c r="A3936" s="49">
        <v>43065</v>
      </c>
      <c r="B3936" s="48" t="s">
        <v>59</v>
      </c>
      <c r="C3936" s="48" t="s">
        <v>46</v>
      </c>
      <c r="D3936" s="58">
        <v>73020</v>
      </c>
    </row>
    <row r="3937" spans="1:4" x14ac:dyDescent="0.25">
      <c r="A3937" s="49">
        <v>42426</v>
      </c>
      <c r="B3937" s="48" t="s">
        <v>56</v>
      </c>
      <c r="C3937" s="48" t="s">
        <v>43</v>
      </c>
      <c r="D3937" s="58">
        <v>22849</v>
      </c>
    </row>
    <row r="3938" spans="1:4" x14ac:dyDescent="0.25">
      <c r="A3938" s="49">
        <v>42600</v>
      </c>
      <c r="B3938" s="48" t="s">
        <v>68</v>
      </c>
      <c r="C3938" s="48" t="s">
        <v>50</v>
      </c>
      <c r="D3938" s="58">
        <v>18895</v>
      </c>
    </row>
    <row r="3939" spans="1:4" x14ac:dyDescent="0.25">
      <c r="A3939" s="49">
        <v>43028</v>
      </c>
      <c r="B3939" s="48" t="s">
        <v>58</v>
      </c>
      <c r="C3939" s="48" t="s">
        <v>52</v>
      </c>
      <c r="D3939" s="58">
        <v>63118</v>
      </c>
    </row>
    <row r="3940" spans="1:4" x14ac:dyDescent="0.25">
      <c r="A3940" s="49">
        <v>42658</v>
      </c>
      <c r="B3940" s="48" t="s">
        <v>55</v>
      </c>
      <c r="C3940" s="48" t="s">
        <v>50</v>
      </c>
      <c r="D3940" s="58">
        <v>53706</v>
      </c>
    </row>
    <row r="3941" spans="1:4" x14ac:dyDescent="0.25">
      <c r="A3941" s="49">
        <v>42382</v>
      </c>
      <c r="B3941" s="48" t="s">
        <v>67</v>
      </c>
      <c r="C3941" s="48" t="s">
        <v>52</v>
      </c>
      <c r="D3941" s="58">
        <v>147868</v>
      </c>
    </row>
    <row r="3942" spans="1:4" x14ac:dyDescent="0.25">
      <c r="A3942" s="49">
        <v>42846</v>
      </c>
      <c r="B3942" s="48" t="s">
        <v>45</v>
      </c>
      <c r="C3942" s="48" t="s">
        <v>43</v>
      </c>
      <c r="D3942" s="58">
        <v>89314</v>
      </c>
    </row>
    <row r="3943" spans="1:4" x14ac:dyDescent="0.25">
      <c r="A3943" s="49">
        <v>42712</v>
      </c>
      <c r="B3943" s="48" t="s">
        <v>62</v>
      </c>
      <c r="C3943" s="48" t="s">
        <v>46</v>
      </c>
      <c r="D3943" s="58">
        <v>45558</v>
      </c>
    </row>
    <row r="3944" spans="1:4" x14ac:dyDescent="0.25">
      <c r="A3944" s="49">
        <v>42683</v>
      </c>
      <c r="B3944" s="48" t="s">
        <v>47</v>
      </c>
      <c r="C3944" s="48" t="s">
        <v>52</v>
      </c>
      <c r="D3944" s="58">
        <v>187317</v>
      </c>
    </row>
    <row r="3945" spans="1:4" x14ac:dyDescent="0.25">
      <c r="A3945" s="49">
        <v>42789</v>
      </c>
      <c r="B3945" s="48" t="s">
        <v>47</v>
      </c>
      <c r="C3945" s="48" t="s">
        <v>52</v>
      </c>
      <c r="D3945" s="58">
        <v>19467</v>
      </c>
    </row>
    <row r="3946" spans="1:4" x14ac:dyDescent="0.25">
      <c r="A3946" s="49">
        <v>42816</v>
      </c>
      <c r="B3946" s="48" t="s">
        <v>62</v>
      </c>
      <c r="C3946" s="48" t="s">
        <v>50</v>
      </c>
      <c r="D3946" s="58">
        <v>57568</v>
      </c>
    </row>
    <row r="3947" spans="1:4" x14ac:dyDescent="0.25">
      <c r="A3947" s="49">
        <v>43095</v>
      </c>
      <c r="B3947" s="48" t="s">
        <v>62</v>
      </c>
      <c r="C3947" s="48" t="s">
        <v>50</v>
      </c>
      <c r="D3947" s="58">
        <v>36958</v>
      </c>
    </row>
    <row r="3948" spans="1:4" x14ac:dyDescent="0.25">
      <c r="A3948" s="49">
        <v>42574</v>
      </c>
      <c r="B3948" s="48" t="s">
        <v>53</v>
      </c>
      <c r="C3948" s="48" t="s">
        <v>46</v>
      </c>
      <c r="D3948" s="58">
        <v>76800</v>
      </c>
    </row>
    <row r="3949" spans="1:4" x14ac:dyDescent="0.25">
      <c r="A3949" s="49">
        <v>42846</v>
      </c>
      <c r="B3949" s="48" t="s">
        <v>58</v>
      </c>
      <c r="C3949" s="48" t="s">
        <v>43</v>
      </c>
      <c r="D3949" s="58">
        <v>185704</v>
      </c>
    </row>
    <row r="3950" spans="1:4" x14ac:dyDescent="0.25">
      <c r="A3950" s="49">
        <v>42715</v>
      </c>
      <c r="B3950" s="48" t="s">
        <v>49</v>
      </c>
      <c r="C3950" s="48" t="s">
        <v>43</v>
      </c>
      <c r="D3950" s="58">
        <v>48354</v>
      </c>
    </row>
    <row r="3951" spans="1:4" x14ac:dyDescent="0.25">
      <c r="A3951" s="49">
        <v>43085</v>
      </c>
      <c r="B3951" s="48" t="s">
        <v>66</v>
      </c>
      <c r="C3951" s="48" t="s">
        <v>52</v>
      </c>
      <c r="D3951" s="58">
        <v>75548</v>
      </c>
    </row>
    <row r="3952" spans="1:4" x14ac:dyDescent="0.25">
      <c r="A3952" s="49">
        <v>42855</v>
      </c>
      <c r="B3952" s="48" t="s">
        <v>60</v>
      </c>
      <c r="C3952" s="48" t="s">
        <v>52</v>
      </c>
      <c r="D3952" s="58">
        <v>22573</v>
      </c>
    </row>
    <row r="3953" spans="1:4" x14ac:dyDescent="0.25">
      <c r="A3953" s="49">
        <v>42815</v>
      </c>
      <c r="B3953" s="48" t="s">
        <v>56</v>
      </c>
      <c r="C3953" s="48" t="s">
        <v>46</v>
      </c>
      <c r="D3953" s="58">
        <v>24988</v>
      </c>
    </row>
    <row r="3954" spans="1:4" x14ac:dyDescent="0.25">
      <c r="A3954" s="49">
        <v>42391</v>
      </c>
      <c r="B3954" s="48" t="s">
        <v>65</v>
      </c>
      <c r="C3954" s="48" t="s">
        <v>52</v>
      </c>
      <c r="D3954" s="58">
        <v>91868</v>
      </c>
    </row>
    <row r="3955" spans="1:4" x14ac:dyDescent="0.25">
      <c r="A3955" s="49">
        <v>42654</v>
      </c>
      <c r="B3955" s="48" t="s">
        <v>54</v>
      </c>
      <c r="C3955" s="48" t="s">
        <v>50</v>
      </c>
      <c r="D3955" s="58">
        <v>41984</v>
      </c>
    </row>
    <row r="3956" spans="1:4" x14ac:dyDescent="0.25">
      <c r="A3956" s="49">
        <v>42987</v>
      </c>
      <c r="B3956" s="48" t="s">
        <v>57</v>
      </c>
      <c r="C3956" s="48" t="s">
        <v>52</v>
      </c>
      <c r="D3956" s="58">
        <v>92482</v>
      </c>
    </row>
    <row r="3957" spans="1:4" x14ac:dyDescent="0.25">
      <c r="A3957" s="49">
        <v>42447</v>
      </c>
      <c r="B3957" s="48" t="s">
        <v>60</v>
      </c>
      <c r="C3957" s="48" t="s">
        <v>43</v>
      </c>
      <c r="D3957" s="58">
        <v>46248</v>
      </c>
    </row>
    <row r="3958" spans="1:4" x14ac:dyDescent="0.25">
      <c r="A3958" s="49">
        <v>42877</v>
      </c>
      <c r="B3958" s="48" t="s">
        <v>51</v>
      </c>
      <c r="C3958" s="48" t="s">
        <v>46</v>
      </c>
      <c r="D3958" s="58">
        <v>29690</v>
      </c>
    </row>
    <row r="3959" spans="1:4" x14ac:dyDescent="0.25">
      <c r="A3959" s="49">
        <v>42780</v>
      </c>
      <c r="B3959" s="48" t="s">
        <v>63</v>
      </c>
      <c r="C3959" s="48" t="s">
        <v>43</v>
      </c>
      <c r="D3959" s="58">
        <v>35173</v>
      </c>
    </row>
    <row r="3960" spans="1:4" x14ac:dyDescent="0.25">
      <c r="A3960" s="49">
        <v>42734</v>
      </c>
      <c r="B3960" s="48" t="s">
        <v>56</v>
      </c>
      <c r="C3960" s="48" t="s">
        <v>43</v>
      </c>
      <c r="D3960" s="58">
        <v>71350</v>
      </c>
    </row>
    <row r="3961" spans="1:4" x14ac:dyDescent="0.25">
      <c r="A3961" s="49">
        <v>42938</v>
      </c>
      <c r="B3961" s="48" t="s">
        <v>61</v>
      </c>
      <c r="C3961" s="48" t="s">
        <v>46</v>
      </c>
      <c r="D3961" s="58">
        <v>17096</v>
      </c>
    </row>
    <row r="3962" spans="1:4" x14ac:dyDescent="0.25">
      <c r="A3962" s="49">
        <v>43074</v>
      </c>
      <c r="B3962" s="48" t="s">
        <v>56</v>
      </c>
      <c r="C3962" s="48" t="s">
        <v>50</v>
      </c>
      <c r="D3962" s="58">
        <v>32682</v>
      </c>
    </row>
    <row r="3963" spans="1:4" x14ac:dyDescent="0.25">
      <c r="A3963" s="49">
        <v>42912</v>
      </c>
      <c r="B3963" s="48" t="s">
        <v>56</v>
      </c>
      <c r="C3963" s="48" t="s">
        <v>46</v>
      </c>
      <c r="D3963" s="58">
        <v>38199</v>
      </c>
    </row>
    <row r="3964" spans="1:4" x14ac:dyDescent="0.25">
      <c r="A3964" s="49">
        <v>42462</v>
      </c>
      <c r="B3964" s="48" t="s">
        <v>47</v>
      </c>
      <c r="C3964" s="48" t="s">
        <v>52</v>
      </c>
      <c r="D3964" s="58">
        <v>83512</v>
      </c>
    </row>
    <row r="3965" spans="1:4" x14ac:dyDescent="0.25">
      <c r="A3965" s="49">
        <v>42697</v>
      </c>
      <c r="B3965" s="48" t="s">
        <v>57</v>
      </c>
      <c r="C3965" s="48" t="s">
        <v>43</v>
      </c>
      <c r="D3965" s="58">
        <v>21115</v>
      </c>
    </row>
    <row r="3966" spans="1:4" x14ac:dyDescent="0.25">
      <c r="A3966" s="49">
        <v>42898</v>
      </c>
      <c r="B3966" s="48" t="s">
        <v>55</v>
      </c>
      <c r="C3966" s="48" t="s">
        <v>52</v>
      </c>
      <c r="D3966" s="58">
        <v>96204</v>
      </c>
    </row>
    <row r="3967" spans="1:4" x14ac:dyDescent="0.25">
      <c r="A3967" s="49">
        <v>43046</v>
      </c>
      <c r="B3967" s="48" t="s">
        <v>63</v>
      </c>
      <c r="C3967" s="48" t="s">
        <v>46</v>
      </c>
      <c r="D3967" s="58">
        <v>44110</v>
      </c>
    </row>
    <row r="3968" spans="1:4" x14ac:dyDescent="0.25">
      <c r="A3968" s="49">
        <v>42663</v>
      </c>
      <c r="B3968" s="48" t="s">
        <v>68</v>
      </c>
      <c r="C3968" s="48" t="s">
        <v>52</v>
      </c>
      <c r="D3968" s="58">
        <v>96828</v>
      </c>
    </row>
    <row r="3969" spans="1:4" x14ac:dyDescent="0.25">
      <c r="A3969" s="49">
        <v>42975</v>
      </c>
      <c r="B3969" s="48" t="s">
        <v>54</v>
      </c>
      <c r="C3969" s="48" t="s">
        <v>46</v>
      </c>
      <c r="D3969" s="58">
        <v>74210</v>
      </c>
    </row>
    <row r="3970" spans="1:4" x14ac:dyDescent="0.25">
      <c r="A3970" s="49">
        <v>43000</v>
      </c>
      <c r="B3970" s="48" t="s">
        <v>58</v>
      </c>
      <c r="C3970" s="48" t="s">
        <v>46</v>
      </c>
      <c r="D3970" s="58">
        <v>21742</v>
      </c>
    </row>
    <row r="3971" spans="1:4" x14ac:dyDescent="0.25">
      <c r="A3971" s="49">
        <v>42978</v>
      </c>
      <c r="B3971" s="48" t="s">
        <v>56</v>
      </c>
      <c r="C3971" s="48" t="s">
        <v>50</v>
      </c>
      <c r="D3971" s="58">
        <v>19537</v>
      </c>
    </row>
    <row r="3972" spans="1:4" x14ac:dyDescent="0.25">
      <c r="A3972" s="49">
        <v>42847</v>
      </c>
      <c r="B3972" s="48" t="s">
        <v>49</v>
      </c>
      <c r="C3972" s="48" t="s">
        <v>52</v>
      </c>
      <c r="D3972" s="58">
        <v>68830</v>
      </c>
    </row>
    <row r="3973" spans="1:4" x14ac:dyDescent="0.25">
      <c r="A3973" s="49">
        <v>42585</v>
      </c>
      <c r="B3973" s="48" t="s">
        <v>53</v>
      </c>
      <c r="C3973" s="48" t="s">
        <v>46</v>
      </c>
      <c r="D3973" s="58">
        <v>111009</v>
      </c>
    </row>
    <row r="3974" spans="1:4" x14ac:dyDescent="0.25">
      <c r="A3974" s="49">
        <v>42896</v>
      </c>
      <c r="B3974" s="48" t="s">
        <v>65</v>
      </c>
      <c r="C3974" s="48" t="s">
        <v>46</v>
      </c>
      <c r="D3974" s="58">
        <v>45068</v>
      </c>
    </row>
    <row r="3975" spans="1:4" x14ac:dyDescent="0.25">
      <c r="A3975" s="49">
        <v>42469</v>
      </c>
      <c r="B3975" s="48" t="s">
        <v>58</v>
      </c>
      <c r="C3975" s="48" t="s">
        <v>43</v>
      </c>
      <c r="D3975" s="58">
        <v>30429</v>
      </c>
    </row>
    <row r="3976" spans="1:4" x14ac:dyDescent="0.25">
      <c r="A3976" s="49">
        <v>42557</v>
      </c>
      <c r="B3976" s="48" t="s">
        <v>56</v>
      </c>
      <c r="C3976" s="48" t="s">
        <v>52</v>
      </c>
      <c r="D3976" s="58">
        <v>48789</v>
      </c>
    </row>
    <row r="3977" spans="1:4" x14ac:dyDescent="0.25">
      <c r="A3977" s="49">
        <v>42675</v>
      </c>
      <c r="B3977" s="48" t="s">
        <v>57</v>
      </c>
      <c r="C3977" s="48" t="s">
        <v>46</v>
      </c>
      <c r="D3977" s="58">
        <v>35186</v>
      </c>
    </row>
    <row r="3978" spans="1:4" x14ac:dyDescent="0.25">
      <c r="A3978" s="49">
        <v>42741</v>
      </c>
      <c r="B3978" s="48" t="s">
        <v>44</v>
      </c>
      <c r="C3978" s="48" t="s">
        <v>50</v>
      </c>
      <c r="D3978" s="58">
        <v>47198</v>
      </c>
    </row>
    <row r="3979" spans="1:4" x14ac:dyDescent="0.25">
      <c r="A3979" s="49">
        <v>42760</v>
      </c>
      <c r="B3979" s="48" t="s">
        <v>67</v>
      </c>
      <c r="C3979" s="48" t="s">
        <v>52</v>
      </c>
      <c r="D3979" s="58">
        <v>101282</v>
      </c>
    </row>
    <row r="3980" spans="1:4" x14ac:dyDescent="0.25">
      <c r="A3980" s="49">
        <v>42400</v>
      </c>
      <c r="B3980" s="48" t="s">
        <v>44</v>
      </c>
      <c r="C3980" s="48" t="s">
        <v>43</v>
      </c>
      <c r="D3980" s="58">
        <v>45810</v>
      </c>
    </row>
    <row r="3981" spans="1:4" x14ac:dyDescent="0.25">
      <c r="A3981" s="49">
        <v>42870</v>
      </c>
      <c r="B3981" s="48" t="s">
        <v>68</v>
      </c>
      <c r="C3981" s="48" t="s">
        <v>43</v>
      </c>
      <c r="D3981" s="58">
        <v>45470</v>
      </c>
    </row>
    <row r="3982" spans="1:4" x14ac:dyDescent="0.25">
      <c r="A3982" s="49">
        <v>42819</v>
      </c>
      <c r="B3982" s="48" t="s">
        <v>56</v>
      </c>
      <c r="C3982" s="48" t="s">
        <v>52</v>
      </c>
      <c r="D3982" s="58">
        <v>67402</v>
      </c>
    </row>
    <row r="3983" spans="1:4" x14ac:dyDescent="0.25">
      <c r="A3983" s="49">
        <v>42995</v>
      </c>
      <c r="B3983" s="48" t="s">
        <v>62</v>
      </c>
      <c r="C3983" s="48" t="s">
        <v>52</v>
      </c>
      <c r="D3983" s="58">
        <v>36167</v>
      </c>
    </row>
    <row r="3984" spans="1:4" x14ac:dyDescent="0.25">
      <c r="A3984" s="49">
        <v>43000</v>
      </c>
      <c r="B3984" s="48" t="s">
        <v>47</v>
      </c>
      <c r="C3984" s="48" t="s">
        <v>43</v>
      </c>
      <c r="D3984" s="58">
        <v>67362</v>
      </c>
    </row>
    <row r="3985" spans="1:4" x14ac:dyDescent="0.25">
      <c r="A3985" s="49">
        <v>42774</v>
      </c>
      <c r="B3985" s="48" t="s">
        <v>65</v>
      </c>
      <c r="C3985" s="48" t="s">
        <v>43</v>
      </c>
      <c r="D3985" s="58">
        <v>44899</v>
      </c>
    </row>
    <row r="3986" spans="1:4" x14ac:dyDescent="0.25">
      <c r="A3986" s="49">
        <v>42522</v>
      </c>
      <c r="B3986" s="48" t="s">
        <v>49</v>
      </c>
      <c r="C3986" s="48" t="s">
        <v>50</v>
      </c>
      <c r="D3986" s="58">
        <v>48464</v>
      </c>
    </row>
    <row r="3987" spans="1:4" x14ac:dyDescent="0.25">
      <c r="A3987" s="49">
        <v>42901</v>
      </c>
      <c r="B3987" s="48" t="s">
        <v>47</v>
      </c>
      <c r="C3987" s="48" t="s">
        <v>43</v>
      </c>
      <c r="D3987" s="58">
        <v>47306</v>
      </c>
    </row>
    <row r="3988" spans="1:4" x14ac:dyDescent="0.25">
      <c r="A3988" s="49">
        <v>42825</v>
      </c>
      <c r="B3988" s="48" t="s">
        <v>68</v>
      </c>
      <c r="C3988" s="48" t="s">
        <v>46</v>
      </c>
      <c r="D3988" s="58">
        <v>72764</v>
      </c>
    </row>
    <row r="3989" spans="1:4" x14ac:dyDescent="0.25">
      <c r="A3989" s="49">
        <v>42426</v>
      </c>
      <c r="B3989" s="48" t="s">
        <v>57</v>
      </c>
      <c r="C3989" s="48" t="s">
        <v>50</v>
      </c>
      <c r="D3989" s="58">
        <v>32300</v>
      </c>
    </row>
    <row r="3990" spans="1:4" x14ac:dyDescent="0.25">
      <c r="A3990" s="49">
        <v>42570</v>
      </c>
      <c r="B3990" s="48" t="s">
        <v>56</v>
      </c>
      <c r="C3990" s="48" t="s">
        <v>43</v>
      </c>
      <c r="D3990" s="58">
        <v>19193</v>
      </c>
    </row>
    <row r="3991" spans="1:4" x14ac:dyDescent="0.25">
      <c r="A3991" s="49">
        <v>42761</v>
      </c>
      <c r="B3991" s="48" t="s">
        <v>63</v>
      </c>
      <c r="C3991" s="48" t="s">
        <v>43</v>
      </c>
      <c r="D3991" s="58">
        <v>49733</v>
      </c>
    </row>
    <row r="3992" spans="1:4" x14ac:dyDescent="0.25">
      <c r="A3992" s="49">
        <v>42582</v>
      </c>
      <c r="B3992" s="48" t="s">
        <v>66</v>
      </c>
      <c r="C3992" s="48" t="s">
        <v>43</v>
      </c>
      <c r="D3992" s="58">
        <v>40254</v>
      </c>
    </row>
    <row r="3993" spans="1:4" x14ac:dyDescent="0.25">
      <c r="A3993" s="49">
        <v>42577</v>
      </c>
      <c r="B3993" s="48" t="s">
        <v>57</v>
      </c>
      <c r="C3993" s="48" t="s">
        <v>50</v>
      </c>
      <c r="D3993" s="58">
        <v>129812</v>
      </c>
    </row>
    <row r="3994" spans="1:4" x14ac:dyDescent="0.25">
      <c r="A3994" s="49">
        <v>42829</v>
      </c>
      <c r="B3994" s="48" t="s">
        <v>56</v>
      </c>
      <c r="C3994" s="48" t="s">
        <v>43</v>
      </c>
      <c r="D3994" s="58">
        <v>19942</v>
      </c>
    </row>
    <row r="3995" spans="1:4" x14ac:dyDescent="0.25">
      <c r="A3995" s="49">
        <v>42596</v>
      </c>
      <c r="B3995" s="48" t="s">
        <v>47</v>
      </c>
      <c r="C3995" s="48" t="s">
        <v>52</v>
      </c>
      <c r="D3995" s="58">
        <v>66198</v>
      </c>
    </row>
    <row r="3996" spans="1:4" x14ac:dyDescent="0.25">
      <c r="A3996" s="49">
        <v>42955</v>
      </c>
      <c r="B3996" s="48" t="s">
        <v>44</v>
      </c>
      <c r="C3996" s="48" t="s">
        <v>50</v>
      </c>
      <c r="D3996" s="58">
        <v>50296</v>
      </c>
    </row>
    <row r="3997" spans="1:4" x14ac:dyDescent="0.25">
      <c r="A3997" s="49">
        <v>42916</v>
      </c>
      <c r="B3997" s="48" t="s">
        <v>61</v>
      </c>
      <c r="C3997" s="48" t="s">
        <v>43</v>
      </c>
      <c r="D3997" s="58">
        <v>24754</v>
      </c>
    </row>
    <row r="3998" spans="1:4" x14ac:dyDescent="0.25">
      <c r="A3998" s="49">
        <v>42530</v>
      </c>
      <c r="B3998" s="48" t="s">
        <v>58</v>
      </c>
      <c r="C3998" s="48" t="s">
        <v>52</v>
      </c>
      <c r="D3998" s="58">
        <v>113008</v>
      </c>
    </row>
    <row r="3999" spans="1:4" x14ac:dyDescent="0.25">
      <c r="A3999" s="49">
        <v>42726</v>
      </c>
      <c r="B3999" s="48" t="s">
        <v>56</v>
      </c>
      <c r="C3999" s="48" t="s">
        <v>46</v>
      </c>
      <c r="D3999" s="58">
        <v>28878</v>
      </c>
    </row>
    <row r="4000" spans="1:4" x14ac:dyDescent="0.25">
      <c r="A4000" s="49">
        <v>42925</v>
      </c>
      <c r="B4000" s="48" t="s">
        <v>57</v>
      </c>
      <c r="C4000" s="48" t="s">
        <v>43</v>
      </c>
      <c r="D4000" s="58">
        <v>61640</v>
      </c>
    </row>
    <row r="4001" spans="1:4" x14ac:dyDescent="0.25">
      <c r="A4001" s="49">
        <v>42752</v>
      </c>
      <c r="B4001" s="48" t="s">
        <v>66</v>
      </c>
      <c r="C4001" s="48" t="s">
        <v>46</v>
      </c>
      <c r="D4001" s="58">
        <v>88704</v>
      </c>
    </row>
    <row r="4002" spans="1:4" x14ac:dyDescent="0.25">
      <c r="A4002" s="49">
        <v>42863</v>
      </c>
      <c r="B4002" s="48" t="s">
        <v>59</v>
      </c>
      <c r="C4002" s="48" t="s">
        <v>46</v>
      </c>
      <c r="D4002" s="58">
        <v>26384</v>
      </c>
    </row>
    <row r="4003" spans="1:4" x14ac:dyDescent="0.25">
      <c r="A4003" s="49">
        <v>42661</v>
      </c>
      <c r="B4003" s="48" t="s">
        <v>57</v>
      </c>
      <c r="C4003" s="48" t="s">
        <v>46</v>
      </c>
      <c r="D4003" s="58">
        <v>31884</v>
      </c>
    </row>
    <row r="4004" spans="1:4" x14ac:dyDescent="0.25">
      <c r="A4004" s="49">
        <v>42389</v>
      </c>
      <c r="B4004" s="48" t="s">
        <v>49</v>
      </c>
      <c r="C4004" s="48" t="s">
        <v>50</v>
      </c>
      <c r="D4004" s="58">
        <v>20533</v>
      </c>
    </row>
    <row r="4005" spans="1:4" x14ac:dyDescent="0.25">
      <c r="A4005" s="49">
        <v>42968</v>
      </c>
      <c r="B4005" s="48" t="s">
        <v>62</v>
      </c>
      <c r="C4005" s="48" t="s">
        <v>50</v>
      </c>
      <c r="D4005" s="58">
        <v>43386</v>
      </c>
    </row>
    <row r="4006" spans="1:4" x14ac:dyDescent="0.25">
      <c r="A4006" s="49">
        <v>42874</v>
      </c>
      <c r="B4006" s="48" t="s">
        <v>65</v>
      </c>
      <c r="C4006" s="48" t="s">
        <v>46</v>
      </c>
      <c r="D4006" s="58">
        <v>19790</v>
      </c>
    </row>
    <row r="4007" spans="1:4" x14ac:dyDescent="0.25">
      <c r="A4007" s="49">
        <v>42717</v>
      </c>
      <c r="B4007" s="48" t="s">
        <v>68</v>
      </c>
      <c r="C4007" s="48" t="s">
        <v>43</v>
      </c>
      <c r="D4007" s="58">
        <v>81444</v>
      </c>
    </row>
    <row r="4008" spans="1:4" x14ac:dyDescent="0.25">
      <c r="A4008" s="49">
        <v>42784</v>
      </c>
      <c r="B4008" s="48" t="s">
        <v>63</v>
      </c>
      <c r="C4008" s="48" t="s">
        <v>50</v>
      </c>
      <c r="D4008" s="58">
        <v>32547</v>
      </c>
    </row>
    <row r="4009" spans="1:4" x14ac:dyDescent="0.25">
      <c r="A4009" s="49">
        <v>42487</v>
      </c>
      <c r="B4009" s="48" t="s">
        <v>57</v>
      </c>
      <c r="C4009" s="48" t="s">
        <v>50</v>
      </c>
      <c r="D4009" s="58">
        <v>27859</v>
      </c>
    </row>
    <row r="4010" spans="1:4" x14ac:dyDescent="0.25">
      <c r="A4010" s="49">
        <v>42711</v>
      </c>
      <c r="B4010" s="48" t="s">
        <v>47</v>
      </c>
      <c r="C4010" s="48" t="s">
        <v>52</v>
      </c>
      <c r="D4010" s="58">
        <v>51552</v>
      </c>
    </row>
    <row r="4011" spans="1:4" x14ac:dyDescent="0.25">
      <c r="A4011" s="49">
        <v>42706</v>
      </c>
      <c r="B4011" s="48" t="s">
        <v>44</v>
      </c>
      <c r="C4011" s="48" t="s">
        <v>52</v>
      </c>
      <c r="D4011" s="58">
        <v>51851</v>
      </c>
    </row>
    <row r="4012" spans="1:4" x14ac:dyDescent="0.25">
      <c r="A4012" s="49">
        <v>42774</v>
      </c>
      <c r="B4012" s="48" t="s">
        <v>65</v>
      </c>
      <c r="C4012" s="48" t="s">
        <v>52</v>
      </c>
      <c r="D4012" s="58">
        <v>46933</v>
      </c>
    </row>
    <row r="4013" spans="1:4" x14ac:dyDescent="0.25">
      <c r="A4013" s="49">
        <v>42537</v>
      </c>
      <c r="B4013" s="48" t="s">
        <v>55</v>
      </c>
      <c r="C4013" s="48" t="s">
        <v>43</v>
      </c>
      <c r="D4013" s="58">
        <v>31958</v>
      </c>
    </row>
    <row r="4014" spans="1:4" x14ac:dyDescent="0.25">
      <c r="A4014" s="49">
        <v>42871</v>
      </c>
      <c r="B4014" s="48" t="s">
        <v>60</v>
      </c>
      <c r="C4014" s="48" t="s">
        <v>52</v>
      </c>
      <c r="D4014" s="58">
        <v>104690</v>
      </c>
    </row>
    <row r="4015" spans="1:4" x14ac:dyDescent="0.25">
      <c r="A4015" s="49">
        <v>42769</v>
      </c>
      <c r="B4015" s="48" t="s">
        <v>67</v>
      </c>
      <c r="C4015" s="48" t="s">
        <v>46</v>
      </c>
      <c r="D4015" s="58">
        <v>19155</v>
      </c>
    </row>
    <row r="4016" spans="1:4" x14ac:dyDescent="0.25">
      <c r="A4016" s="49">
        <v>42623</v>
      </c>
      <c r="B4016" s="48" t="s">
        <v>56</v>
      </c>
      <c r="C4016" s="48" t="s">
        <v>43</v>
      </c>
      <c r="D4016" s="58">
        <v>70806</v>
      </c>
    </row>
    <row r="4017" spans="1:4" x14ac:dyDescent="0.25">
      <c r="A4017" s="49">
        <v>42421</v>
      </c>
      <c r="B4017" s="48" t="s">
        <v>57</v>
      </c>
      <c r="C4017" s="48" t="s">
        <v>43</v>
      </c>
      <c r="D4017" s="58">
        <v>53388</v>
      </c>
    </row>
    <row r="4018" spans="1:4" x14ac:dyDescent="0.25">
      <c r="A4018" s="49">
        <v>42849</v>
      </c>
      <c r="B4018" s="48" t="s">
        <v>65</v>
      </c>
      <c r="C4018" s="48" t="s">
        <v>52</v>
      </c>
      <c r="D4018" s="58">
        <v>46965</v>
      </c>
    </row>
    <row r="4019" spans="1:4" x14ac:dyDescent="0.25">
      <c r="A4019" s="49">
        <v>42502</v>
      </c>
      <c r="B4019" s="48" t="s">
        <v>63</v>
      </c>
      <c r="C4019" s="48" t="s">
        <v>43</v>
      </c>
      <c r="D4019" s="58">
        <v>67954</v>
      </c>
    </row>
    <row r="4020" spans="1:4" x14ac:dyDescent="0.25">
      <c r="A4020" s="49">
        <v>42807</v>
      </c>
      <c r="B4020" s="48" t="s">
        <v>47</v>
      </c>
      <c r="C4020" s="48" t="s">
        <v>43</v>
      </c>
      <c r="D4020" s="58">
        <v>17081</v>
      </c>
    </row>
    <row r="4021" spans="1:4" x14ac:dyDescent="0.25">
      <c r="A4021" s="49">
        <v>42950</v>
      </c>
      <c r="B4021" s="48" t="s">
        <v>49</v>
      </c>
      <c r="C4021" s="48" t="s">
        <v>43</v>
      </c>
      <c r="D4021" s="58">
        <v>21302</v>
      </c>
    </row>
    <row r="4022" spans="1:4" x14ac:dyDescent="0.25">
      <c r="A4022" s="49">
        <v>42714</v>
      </c>
      <c r="B4022" s="48" t="s">
        <v>48</v>
      </c>
      <c r="C4022" s="48" t="s">
        <v>52</v>
      </c>
      <c r="D4022" s="58">
        <v>31040</v>
      </c>
    </row>
    <row r="4023" spans="1:4" x14ac:dyDescent="0.25">
      <c r="A4023" s="49">
        <v>42773</v>
      </c>
      <c r="B4023" s="48" t="s">
        <v>63</v>
      </c>
      <c r="C4023" s="48" t="s">
        <v>43</v>
      </c>
      <c r="D4023" s="58">
        <v>49873</v>
      </c>
    </row>
    <row r="4024" spans="1:4" x14ac:dyDescent="0.25">
      <c r="A4024" s="49">
        <v>42992</v>
      </c>
      <c r="B4024" s="48" t="s">
        <v>57</v>
      </c>
      <c r="C4024" s="48" t="s">
        <v>46</v>
      </c>
      <c r="D4024" s="58">
        <v>72240</v>
      </c>
    </row>
    <row r="4025" spans="1:4" x14ac:dyDescent="0.25">
      <c r="A4025" s="49">
        <v>42722</v>
      </c>
      <c r="B4025" s="48" t="s">
        <v>59</v>
      </c>
      <c r="C4025" s="48" t="s">
        <v>50</v>
      </c>
      <c r="D4025" s="58">
        <v>17885</v>
      </c>
    </row>
    <row r="4026" spans="1:4" x14ac:dyDescent="0.25">
      <c r="A4026" s="49">
        <v>42521</v>
      </c>
      <c r="B4026" s="48" t="s">
        <v>54</v>
      </c>
      <c r="C4026" s="48" t="s">
        <v>50</v>
      </c>
      <c r="D4026" s="58">
        <v>18030</v>
      </c>
    </row>
    <row r="4027" spans="1:4" x14ac:dyDescent="0.25">
      <c r="A4027" s="49">
        <v>42482</v>
      </c>
      <c r="B4027" s="48" t="s">
        <v>47</v>
      </c>
      <c r="C4027" s="48" t="s">
        <v>43</v>
      </c>
      <c r="D4027" s="58">
        <v>108754</v>
      </c>
    </row>
    <row r="4028" spans="1:4" x14ac:dyDescent="0.25">
      <c r="A4028" s="49">
        <v>42971</v>
      </c>
      <c r="B4028" s="48" t="s">
        <v>63</v>
      </c>
      <c r="C4028" s="48" t="s">
        <v>43</v>
      </c>
      <c r="D4028" s="58">
        <v>47594</v>
      </c>
    </row>
    <row r="4029" spans="1:4" x14ac:dyDescent="0.25">
      <c r="A4029" s="49">
        <v>42757</v>
      </c>
      <c r="B4029" s="48" t="s">
        <v>66</v>
      </c>
      <c r="C4029" s="48" t="s">
        <v>52</v>
      </c>
      <c r="D4029" s="58">
        <v>31804</v>
      </c>
    </row>
    <row r="4030" spans="1:4" x14ac:dyDescent="0.25">
      <c r="A4030" s="49">
        <v>42791</v>
      </c>
      <c r="B4030" s="48" t="s">
        <v>63</v>
      </c>
      <c r="C4030" s="48" t="s">
        <v>52</v>
      </c>
      <c r="D4030" s="58">
        <v>24435</v>
      </c>
    </row>
    <row r="4031" spans="1:4" x14ac:dyDescent="0.25">
      <c r="A4031" s="49">
        <v>42413</v>
      </c>
      <c r="B4031" s="48" t="s">
        <v>68</v>
      </c>
      <c r="C4031" s="48" t="s">
        <v>43</v>
      </c>
      <c r="D4031" s="58">
        <v>83274</v>
      </c>
    </row>
    <row r="4032" spans="1:4" x14ac:dyDescent="0.25">
      <c r="A4032" s="49">
        <v>42864</v>
      </c>
      <c r="B4032" s="48" t="s">
        <v>45</v>
      </c>
      <c r="C4032" s="48" t="s">
        <v>43</v>
      </c>
      <c r="D4032" s="58">
        <v>46977</v>
      </c>
    </row>
    <row r="4033" spans="1:4" x14ac:dyDescent="0.25">
      <c r="A4033" s="49">
        <v>42499</v>
      </c>
      <c r="B4033" s="48" t="s">
        <v>58</v>
      </c>
      <c r="C4033" s="48" t="s">
        <v>43</v>
      </c>
      <c r="D4033" s="58">
        <v>96394</v>
      </c>
    </row>
    <row r="4034" spans="1:4" x14ac:dyDescent="0.25">
      <c r="A4034" s="49">
        <v>42451</v>
      </c>
      <c r="B4034" s="48" t="s">
        <v>62</v>
      </c>
      <c r="C4034" s="48" t="s">
        <v>50</v>
      </c>
      <c r="D4034" s="58">
        <v>59445</v>
      </c>
    </row>
    <row r="4035" spans="1:4" x14ac:dyDescent="0.25">
      <c r="A4035" s="49">
        <v>43073</v>
      </c>
      <c r="B4035" s="48" t="s">
        <v>49</v>
      </c>
      <c r="C4035" s="48" t="s">
        <v>43</v>
      </c>
      <c r="D4035" s="58">
        <v>45688</v>
      </c>
    </row>
    <row r="4036" spans="1:4" x14ac:dyDescent="0.25">
      <c r="A4036" s="49">
        <v>42794</v>
      </c>
      <c r="B4036" s="48" t="s">
        <v>54</v>
      </c>
      <c r="C4036" s="48" t="s">
        <v>43</v>
      </c>
      <c r="D4036" s="58">
        <v>24870</v>
      </c>
    </row>
    <row r="4037" spans="1:4" x14ac:dyDescent="0.25">
      <c r="A4037" s="49">
        <v>42590</v>
      </c>
      <c r="B4037" s="48" t="s">
        <v>54</v>
      </c>
      <c r="C4037" s="48" t="s">
        <v>50</v>
      </c>
      <c r="D4037" s="58">
        <v>18898</v>
      </c>
    </row>
    <row r="4038" spans="1:4" x14ac:dyDescent="0.25">
      <c r="A4038" s="49">
        <v>43047</v>
      </c>
      <c r="B4038" s="48" t="s">
        <v>56</v>
      </c>
      <c r="C4038" s="48" t="s">
        <v>43</v>
      </c>
      <c r="D4038" s="58">
        <v>44480</v>
      </c>
    </row>
    <row r="4039" spans="1:4" x14ac:dyDescent="0.25">
      <c r="A4039" s="49">
        <v>43021</v>
      </c>
      <c r="B4039" s="48" t="s">
        <v>58</v>
      </c>
      <c r="C4039" s="48" t="s">
        <v>43</v>
      </c>
      <c r="D4039" s="58">
        <v>91502</v>
      </c>
    </row>
    <row r="4040" spans="1:4" x14ac:dyDescent="0.25">
      <c r="A4040" s="49">
        <v>42644</v>
      </c>
      <c r="B4040" s="48" t="s">
        <v>48</v>
      </c>
      <c r="C4040" s="48" t="s">
        <v>50</v>
      </c>
      <c r="D4040" s="58">
        <v>24856</v>
      </c>
    </row>
    <row r="4041" spans="1:4" x14ac:dyDescent="0.25">
      <c r="A4041" s="49">
        <v>42628</v>
      </c>
      <c r="B4041" s="48" t="s">
        <v>49</v>
      </c>
      <c r="C4041" s="48" t="s">
        <v>46</v>
      </c>
      <c r="D4041" s="58">
        <v>18770</v>
      </c>
    </row>
    <row r="4042" spans="1:4" x14ac:dyDescent="0.25">
      <c r="A4042" s="49">
        <v>42610</v>
      </c>
      <c r="B4042" s="48" t="s">
        <v>68</v>
      </c>
      <c r="C4042" s="48" t="s">
        <v>52</v>
      </c>
      <c r="D4042" s="58">
        <v>49185</v>
      </c>
    </row>
    <row r="4043" spans="1:4" x14ac:dyDescent="0.25">
      <c r="A4043" s="49">
        <v>42587</v>
      </c>
      <c r="B4043" s="48" t="s">
        <v>64</v>
      </c>
      <c r="C4043" s="48" t="s">
        <v>52</v>
      </c>
      <c r="D4043" s="58">
        <v>49028</v>
      </c>
    </row>
    <row r="4044" spans="1:4" x14ac:dyDescent="0.25">
      <c r="A4044" s="49">
        <v>42569</v>
      </c>
      <c r="B4044" s="48" t="s">
        <v>57</v>
      </c>
      <c r="C4044" s="48" t="s">
        <v>46</v>
      </c>
      <c r="D4044" s="58">
        <v>77030</v>
      </c>
    </row>
    <row r="4045" spans="1:4" x14ac:dyDescent="0.25">
      <c r="A4045" s="49">
        <v>42939</v>
      </c>
      <c r="B4045" s="48" t="s">
        <v>55</v>
      </c>
      <c r="C4045" s="48" t="s">
        <v>50</v>
      </c>
      <c r="D4045" s="58">
        <v>49098</v>
      </c>
    </row>
    <row r="4046" spans="1:4" x14ac:dyDescent="0.25">
      <c r="A4046" s="49">
        <v>42783</v>
      </c>
      <c r="B4046" s="48" t="s">
        <v>57</v>
      </c>
      <c r="C4046" s="48" t="s">
        <v>52</v>
      </c>
      <c r="D4046" s="58">
        <v>17566</v>
      </c>
    </row>
    <row r="4047" spans="1:4" x14ac:dyDescent="0.25">
      <c r="A4047" s="49">
        <v>42588</v>
      </c>
      <c r="B4047" s="48" t="s">
        <v>54</v>
      </c>
      <c r="C4047" s="48" t="s">
        <v>46</v>
      </c>
      <c r="D4047" s="58">
        <v>39638</v>
      </c>
    </row>
    <row r="4048" spans="1:4" x14ac:dyDescent="0.25">
      <c r="A4048" s="49">
        <v>42676</v>
      </c>
      <c r="B4048" s="48" t="s">
        <v>47</v>
      </c>
      <c r="C4048" s="48" t="s">
        <v>46</v>
      </c>
      <c r="D4048" s="58">
        <v>30177</v>
      </c>
    </row>
    <row r="4049" spans="1:4" x14ac:dyDescent="0.25">
      <c r="A4049" s="49">
        <v>42950</v>
      </c>
      <c r="B4049" s="48" t="s">
        <v>60</v>
      </c>
      <c r="C4049" s="48" t="s">
        <v>50</v>
      </c>
      <c r="D4049" s="58">
        <v>20399</v>
      </c>
    </row>
    <row r="4050" spans="1:4" x14ac:dyDescent="0.25">
      <c r="A4050" s="49">
        <v>42640</v>
      </c>
      <c r="B4050" s="48" t="s">
        <v>67</v>
      </c>
      <c r="C4050" s="48" t="s">
        <v>50</v>
      </c>
      <c r="D4050" s="58">
        <v>55252</v>
      </c>
    </row>
    <row r="4051" spans="1:4" x14ac:dyDescent="0.25">
      <c r="A4051" s="49">
        <v>42671</v>
      </c>
      <c r="B4051" s="48" t="s">
        <v>51</v>
      </c>
      <c r="C4051" s="48" t="s">
        <v>52</v>
      </c>
      <c r="D4051" s="58">
        <v>51754</v>
      </c>
    </row>
    <row r="4052" spans="1:4" x14ac:dyDescent="0.25">
      <c r="A4052" s="49">
        <v>42440</v>
      </c>
      <c r="B4052" s="48" t="s">
        <v>65</v>
      </c>
      <c r="C4052" s="48" t="s">
        <v>46</v>
      </c>
      <c r="D4052" s="58">
        <v>73436</v>
      </c>
    </row>
    <row r="4053" spans="1:4" x14ac:dyDescent="0.25">
      <c r="A4053" s="49">
        <v>42447</v>
      </c>
      <c r="B4053" s="48" t="s">
        <v>68</v>
      </c>
      <c r="C4053" s="48" t="s">
        <v>43</v>
      </c>
      <c r="D4053" s="58">
        <v>137080</v>
      </c>
    </row>
    <row r="4054" spans="1:4" x14ac:dyDescent="0.25">
      <c r="A4054" s="49">
        <v>43028</v>
      </c>
      <c r="B4054" s="48" t="s">
        <v>48</v>
      </c>
      <c r="C4054" s="48" t="s">
        <v>52</v>
      </c>
      <c r="D4054" s="58">
        <v>39772</v>
      </c>
    </row>
    <row r="4055" spans="1:4" x14ac:dyDescent="0.25">
      <c r="A4055" s="49">
        <v>43069</v>
      </c>
      <c r="B4055" s="48" t="s">
        <v>60</v>
      </c>
      <c r="C4055" s="48" t="s">
        <v>46</v>
      </c>
      <c r="D4055" s="58">
        <v>17127</v>
      </c>
    </row>
    <row r="4056" spans="1:4" x14ac:dyDescent="0.25">
      <c r="A4056" s="49">
        <v>42475</v>
      </c>
      <c r="B4056" s="48" t="s">
        <v>59</v>
      </c>
      <c r="C4056" s="48" t="s">
        <v>50</v>
      </c>
      <c r="D4056" s="58">
        <v>20982</v>
      </c>
    </row>
    <row r="4057" spans="1:4" x14ac:dyDescent="0.25">
      <c r="A4057" s="49">
        <v>42405</v>
      </c>
      <c r="B4057" s="48" t="s">
        <v>47</v>
      </c>
      <c r="C4057" s="48" t="s">
        <v>50</v>
      </c>
      <c r="D4057" s="58">
        <v>56646</v>
      </c>
    </row>
    <row r="4058" spans="1:4" x14ac:dyDescent="0.25">
      <c r="A4058" s="49">
        <v>42909</v>
      </c>
      <c r="B4058" s="48" t="s">
        <v>67</v>
      </c>
      <c r="C4058" s="48" t="s">
        <v>46</v>
      </c>
      <c r="D4058" s="58">
        <v>68780</v>
      </c>
    </row>
    <row r="4059" spans="1:4" x14ac:dyDescent="0.25">
      <c r="A4059" s="49">
        <v>42768</v>
      </c>
      <c r="B4059" s="48" t="s">
        <v>44</v>
      </c>
      <c r="C4059" s="48" t="s">
        <v>46</v>
      </c>
      <c r="D4059" s="58">
        <v>50956</v>
      </c>
    </row>
    <row r="4060" spans="1:4" x14ac:dyDescent="0.25">
      <c r="A4060" s="49">
        <v>42573</v>
      </c>
      <c r="B4060" s="48" t="s">
        <v>65</v>
      </c>
      <c r="C4060" s="48" t="s">
        <v>50</v>
      </c>
      <c r="D4060" s="58">
        <v>130124</v>
      </c>
    </row>
    <row r="4061" spans="1:4" x14ac:dyDescent="0.25">
      <c r="A4061" s="49">
        <v>42887</v>
      </c>
      <c r="B4061" s="48" t="s">
        <v>57</v>
      </c>
      <c r="C4061" s="48" t="s">
        <v>52</v>
      </c>
      <c r="D4061" s="58">
        <v>21491</v>
      </c>
    </row>
    <row r="4062" spans="1:4" x14ac:dyDescent="0.25">
      <c r="A4062" s="49">
        <v>42916</v>
      </c>
      <c r="B4062" s="48" t="s">
        <v>44</v>
      </c>
      <c r="C4062" s="48" t="s">
        <v>43</v>
      </c>
      <c r="D4062" s="58">
        <v>75218</v>
      </c>
    </row>
    <row r="4063" spans="1:4" x14ac:dyDescent="0.25">
      <c r="A4063" s="49">
        <v>42400</v>
      </c>
      <c r="B4063" s="48" t="s">
        <v>66</v>
      </c>
      <c r="C4063" s="48" t="s">
        <v>43</v>
      </c>
      <c r="D4063" s="58">
        <v>53084</v>
      </c>
    </row>
    <row r="4064" spans="1:4" x14ac:dyDescent="0.25">
      <c r="A4064" s="49">
        <v>42648</v>
      </c>
      <c r="B4064" s="48" t="s">
        <v>66</v>
      </c>
      <c r="C4064" s="48" t="s">
        <v>52</v>
      </c>
      <c r="D4064" s="58">
        <v>113544</v>
      </c>
    </row>
    <row r="4065" spans="1:4" x14ac:dyDescent="0.25">
      <c r="A4065" s="49">
        <v>42502</v>
      </c>
      <c r="B4065" s="48" t="s">
        <v>57</v>
      </c>
      <c r="C4065" s="48" t="s">
        <v>50</v>
      </c>
      <c r="D4065" s="58">
        <v>66644</v>
      </c>
    </row>
    <row r="4066" spans="1:4" x14ac:dyDescent="0.25">
      <c r="A4066" s="49">
        <v>42459</v>
      </c>
      <c r="B4066" s="48" t="s">
        <v>63</v>
      </c>
      <c r="C4066" s="48" t="s">
        <v>50</v>
      </c>
      <c r="D4066" s="58">
        <v>20222</v>
      </c>
    </row>
    <row r="4067" spans="1:4" x14ac:dyDescent="0.25">
      <c r="A4067" s="49">
        <v>42416</v>
      </c>
      <c r="B4067" s="48" t="s">
        <v>48</v>
      </c>
      <c r="C4067" s="48" t="s">
        <v>46</v>
      </c>
      <c r="D4067" s="58">
        <v>33806</v>
      </c>
    </row>
    <row r="4068" spans="1:4" x14ac:dyDescent="0.25">
      <c r="A4068" s="49">
        <v>43035</v>
      </c>
      <c r="B4068" s="48" t="s">
        <v>45</v>
      </c>
      <c r="C4068" s="48" t="s">
        <v>52</v>
      </c>
      <c r="D4068" s="58">
        <v>58874</v>
      </c>
    </row>
    <row r="4069" spans="1:4" x14ac:dyDescent="0.25">
      <c r="A4069" s="49">
        <v>42663</v>
      </c>
      <c r="B4069" s="48" t="s">
        <v>45</v>
      </c>
      <c r="C4069" s="48" t="s">
        <v>46</v>
      </c>
      <c r="D4069" s="58">
        <v>26098</v>
      </c>
    </row>
    <row r="4070" spans="1:4" x14ac:dyDescent="0.25">
      <c r="A4070" s="49">
        <v>42906</v>
      </c>
      <c r="B4070" s="48" t="s">
        <v>49</v>
      </c>
      <c r="C4070" s="48" t="s">
        <v>43</v>
      </c>
      <c r="D4070" s="58">
        <v>43623</v>
      </c>
    </row>
    <row r="4071" spans="1:4" x14ac:dyDescent="0.25">
      <c r="A4071" s="49">
        <v>42969</v>
      </c>
      <c r="B4071" s="48" t="s">
        <v>68</v>
      </c>
      <c r="C4071" s="48" t="s">
        <v>50</v>
      </c>
      <c r="D4071" s="58">
        <v>61714</v>
      </c>
    </row>
    <row r="4072" spans="1:4" x14ac:dyDescent="0.25">
      <c r="A4072" s="49">
        <v>42919</v>
      </c>
      <c r="B4072" s="48" t="s">
        <v>44</v>
      </c>
      <c r="C4072" s="48" t="s">
        <v>52</v>
      </c>
      <c r="D4072" s="58">
        <v>47797</v>
      </c>
    </row>
    <row r="4073" spans="1:4" x14ac:dyDescent="0.25">
      <c r="A4073" s="49">
        <v>43044</v>
      </c>
      <c r="B4073" s="48" t="s">
        <v>60</v>
      </c>
      <c r="C4073" s="48" t="s">
        <v>52</v>
      </c>
      <c r="D4073" s="58">
        <v>43371</v>
      </c>
    </row>
    <row r="4074" spans="1:4" x14ac:dyDescent="0.25">
      <c r="A4074" s="49">
        <v>42672</v>
      </c>
      <c r="B4074" s="48" t="s">
        <v>67</v>
      </c>
      <c r="C4074" s="48" t="s">
        <v>52</v>
      </c>
      <c r="D4074" s="58">
        <v>50013</v>
      </c>
    </row>
    <row r="4075" spans="1:4" x14ac:dyDescent="0.25">
      <c r="A4075" s="49">
        <v>43041</v>
      </c>
      <c r="B4075" s="48" t="s">
        <v>48</v>
      </c>
      <c r="C4075" s="48" t="s">
        <v>50</v>
      </c>
      <c r="D4075" s="58">
        <v>64072</v>
      </c>
    </row>
    <row r="4076" spans="1:4" x14ac:dyDescent="0.25">
      <c r="A4076" s="49">
        <v>42376</v>
      </c>
      <c r="B4076" s="48" t="s">
        <v>62</v>
      </c>
      <c r="C4076" s="48" t="s">
        <v>52</v>
      </c>
      <c r="D4076" s="58">
        <v>92480</v>
      </c>
    </row>
    <row r="4077" spans="1:4" x14ac:dyDescent="0.25">
      <c r="A4077" s="49">
        <v>42440</v>
      </c>
      <c r="B4077" s="48" t="s">
        <v>62</v>
      </c>
      <c r="C4077" s="48" t="s">
        <v>52</v>
      </c>
      <c r="D4077" s="58">
        <v>62096</v>
      </c>
    </row>
    <row r="4078" spans="1:4" x14ac:dyDescent="0.25">
      <c r="A4078" s="49">
        <v>42795</v>
      </c>
      <c r="B4078" s="48" t="s">
        <v>68</v>
      </c>
      <c r="C4078" s="48" t="s">
        <v>52</v>
      </c>
      <c r="D4078" s="58">
        <v>46082</v>
      </c>
    </row>
    <row r="4079" spans="1:4" x14ac:dyDescent="0.25">
      <c r="A4079" s="49">
        <v>42510</v>
      </c>
      <c r="B4079" s="48" t="s">
        <v>64</v>
      </c>
      <c r="C4079" s="48" t="s">
        <v>50</v>
      </c>
      <c r="D4079" s="58">
        <v>22979</v>
      </c>
    </row>
    <row r="4080" spans="1:4" x14ac:dyDescent="0.25">
      <c r="A4080" s="49">
        <v>42670</v>
      </c>
      <c r="B4080" s="48" t="s">
        <v>59</v>
      </c>
      <c r="C4080" s="48" t="s">
        <v>52</v>
      </c>
      <c r="D4080" s="58">
        <v>64543</v>
      </c>
    </row>
    <row r="4081" spans="1:4" x14ac:dyDescent="0.25">
      <c r="A4081" s="49">
        <v>42779</v>
      </c>
      <c r="B4081" s="48" t="s">
        <v>54</v>
      </c>
      <c r="C4081" s="48" t="s">
        <v>46</v>
      </c>
      <c r="D4081" s="58">
        <v>24078</v>
      </c>
    </row>
    <row r="4082" spans="1:4" x14ac:dyDescent="0.25">
      <c r="A4082" s="49">
        <v>42529</v>
      </c>
      <c r="B4082" s="48" t="s">
        <v>64</v>
      </c>
      <c r="C4082" s="48" t="s">
        <v>46</v>
      </c>
      <c r="D4082" s="58">
        <v>43912</v>
      </c>
    </row>
    <row r="4083" spans="1:4" x14ac:dyDescent="0.25">
      <c r="A4083" s="49">
        <v>42579</v>
      </c>
      <c r="B4083" s="48" t="s">
        <v>45</v>
      </c>
      <c r="C4083" s="48" t="s">
        <v>50</v>
      </c>
      <c r="D4083" s="58">
        <v>54770</v>
      </c>
    </row>
    <row r="4084" spans="1:4" x14ac:dyDescent="0.25">
      <c r="A4084" s="49">
        <v>42487</v>
      </c>
      <c r="B4084" s="48" t="s">
        <v>47</v>
      </c>
      <c r="C4084" s="48" t="s">
        <v>50</v>
      </c>
      <c r="D4084" s="58">
        <v>21788</v>
      </c>
    </row>
    <row r="4085" spans="1:4" x14ac:dyDescent="0.25">
      <c r="A4085" s="49">
        <v>42626</v>
      </c>
      <c r="B4085" s="48" t="s">
        <v>66</v>
      </c>
      <c r="C4085" s="48" t="s">
        <v>50</v>
      </c>
      <c r="D4085" s="58">
        <v>27282</v>
      </c>
    </row>
    <row r="4086" spans="1:4" x14ac:dyDescent="0.25">
      <c r="A4086" s="49">
        <v>43019</v>
      </c>
      <c r="B4086" s="48" t="s">
        <v>67</v>
      </c>
      <c r="C4086" s="48" t="s">
        <v>43</v>
      </c>
      <c r="D4086" s="58">
        <v>48597</v>
      </c>
    </row>
    <row r="4087" spans="1:4" x14ac:dyDescent="0.25">
      <c r="A4087" s="49">
        <v>43056</v>
      </c>
      <c r="B4087" s="48" t="s">
        <v>66</v>
      </c>
      <c r="C4087" s="48" t="s">
        <v>50</v>
      </c>
      <c r="D4087" s="58">
        <v>64138</v>
      </c>
    </row>
    <row r="4088" spans="1:4" x14ac:dyDescent="0.25">
      <c r="A4088" s="49">
        <v>42688</v>
      </c>
      <c r="B4088" s="48" t="s">
        <v>53</v>
      </c>
      <c r="C4088" s="48" t="s">
        <v>52</v>
      </c>
      <c r="D4088" s="58">
        <v>101932</v>
      </c>
    </row>
    <row r="4089" spans="1:4" x14ac:dyDescent="0.25">
      <c r="A4089" s="49">
        <v>42985</v>
      </c>
      <c r="B4089" s="48" t="s">
        <v>55</v>
      </c>
      <c r="C4089" s="48" t="s">
        <v>52</v>
      </c>
      <c r="D4089" s="58">
        <v>105714</v>
      </c>
    </row>
    <row r="4090" spans="1:4" x14ac:dyDescent="0.25">
      <c r="A4090" s="49">
        <v>42488</v>
      </c>
      <c r="B4090" s="48" t="s">
        <v>68</v>
      </c>
      <c r="C4090" s="48" t="s">
        <v>46</v>
      </c>
      <c r="D4090" s="58">
        <v>13580</v>
      </c>
    </row>
    <row r="4091" spans="1:4" x14ac:dyDescent="0.25">
      <c r="A4091" s="49">
        <v>42823</v>
      </c>
      <c r="B4091" s="48" t="s">
        <v>63</v>
      </c>
      <c r="C4091" s="48" t="s">
        <v>43</v>
      </c>
      <c r="D4091" s="58">
        <v>37506</v>
      </c>
    </row>
    <row r="4092" spans="1:4" x14ac:dyDescent="0.25">
      <c r="A4092" s="49">
        <v>43065</v>
      </c>
      <c r="B4092" s="48" t="s">
        <v>63</v>
      </c>
      <c r="C4092" s="48" t="s">
        <v>52</v>
      </c>
      <c r="D4092" s="58">
        <v>54706</v>
      </c>
    </row>
    <row r="4093" spans="1:4" x14ac:dyDescent="0.25">
      <c r="A4093" s="49">
        <v>42759</v>
      </c>
      <c r="B4093" s="48" t="s">
        <v>67</v>
      </c>
      <c r="C4093" s="48" t="s">
        <v>50</v>
      </c>
      <c r="D4093" s="58">
        <v>17073</v>
      </c>
    </row>
    <row r="4094" spans="1:4" x14ac:dyDescent="0.25">
      <c r="A4094" s="49">
        <v>42878</v>
      </c>
      <c r="B4094" s="48" t="s">
        <v>60</v>
      </c>
      <c r="C4094" s="48" t="s">
        <v>43</v>
      </c>
      <c r="D4094" s="58">
        <v>85900</v>
      </c>
    </row>
    <row r="4095" spans="1:4" x14ac:dyDescent="0.25">
      <c r="A4095" s="49">
        <v>42558</v>
      </c>
      <c r="B4095" s="48" t="s">
        <v>63</v>
      </c>
      <c r="C4095" s="48" t="s">
        <v>46</v>
      </c>
      <c r="D4095" s="58">
        <v>55732</v>
      </c>
    </row>
    <row r="4096" spans="1:4" x14ac:dyDescent="0.25">
      <c r="A4096" s="49">
        <v>42907</v>
      </c>
      <c r="B4096" s="48" t="s">
        <v>58</v>
      </c>
      <c r="C4096" s="48" t="s">
        <v>46</v>
      </c>
      <c r="D4096" s="58">
        <v>48848</v>
      </c>
    </row>
    <row r="4097" spans="1:4" x14ac:dyDescent="0.25">
      <c r="A4097" s="49">
        <v>42447</v>
      </c>
      <c r="B4097" s="48" t="s">
        <v>61</v>
      </c>
      <c r="C4097" s="48" t="s">
        <v>46</v>
      </c>
      <c r="D4097" s="58">
        <v>30172</v>
      </c>
    </row>
    <row r="4098" spans="1:4" x14ac:dyDescent="0.25">
      <c r="A4098" s="49">
        <v>42720</v>
      </c>
      <c r="B4098" s="48" t="s">
        <v>58</v>
      </c>
      <c r="C4098" s="48" t="s">
        <v>43</v>
      </c>
      <c r="D4098" s="58">
        <v>53492</v>
      </c>
    </row>
    <row r="4099" spans="1:4" x14ac:dyDescent="0.25">
      <c r="A4099" s="49">
        <v>42841</v>
      </c>
      <c r="B4099" s="48" t="s">
        <v>63</v>
      </c>
      <c r="C4099" s="48" t="s">
        <v>46</v>
      </c>
      <c r="D4099" s="58">
        <v>29944</v>
      </c>
    </row>
    <row r="4100" spans="1:4" x14ac:dyDescent="0.25">
      <c r="A4100" s="49">
        <v>42667</v>
      </c>
      <c r="B4100" s="48" t="s">
        <v>54</v>
      </c>
      <c r="C4100" s="48" t="s">
        <v>43</v>
      </c>
      <c r="D4100" s="58">
        <v>43199</v>
      </c>
    </row>
    <row r="4101" spans="1:4" x14ac:dyDescent="0.25">
      <c r="A4101" s="49">
        <v>42594</v>
      </c>
      <c r="B4101" s="48" t="s">
        <v>64</v>
      </c>
      <c r="C4101" s="48" t="s">
        <v>46</v>
      </c>
      <c r="D4101" s="58">
        <v>36862</v>
      </c>
    </row>
    <row r="4102" spans="1:4" x14ac:dyDescent="0.25">
      <c r="A4102" s="49">
        <v>42739</v>
      </c>
      <c r="B4102" s="48" t="s">
        <v>53</v>
      </c>
      <c r="C4102" s="48" t="s">
        <v>43</v>
      </c>
      <c r="D4102" s="58">
        <v>44044</v>
      </c>
    </row>
    <row r="4103" spans="1:4" x14ac:dyDescent="0.25">
      <c r="A4103" s="49">
        <v>42653</v>
      </c>
      <c r="B4103" s="48" t="s">
        <v>68</v>
      </c>
      <c r="C4103" s="48" t="s">
        <v>43</v>
      </c>
      <c r="D4103" s="58">
        <v>39518</v>
      </c>
    </row>
    <row r="4104" spans="1:4" x14ac:dyDescent="0.25">
      <c r="A4104" s="49">
        <v>42460</v>
      </c>
      <c r="B4104" s="48" t="s">
        <v>48</v>
      </c>
      <c r="C4104" s="48" t="s">
        <v>52</v>
      </c>
      <c r="D4104" s="58">
        <v>34545</v>
      </c>
    </row>
    <row r="4105" spans="1:4" x14ac:dyDescent="0.25">
      <c r="A4105" s="49">
        <v>42871</v>
      </c>
      <c r="B4105" s="48" t="s">
        <v>44</v>
      </c>
      <c r="C4105" s="48" t="s">
        <v>46</v>
      </c>
      <c r="D4105" s="58">
        <v>34725</v>
      </c>
    </row>
    <row r="4106" spans="1:4" x14ac:dyDescent="0.25">
      <c r="A4106" s="49">
        <v>42599</v>
      </c>
      <c r="B4106" s="48" t="s">
        <v>56</v>
      </c>
      <c r="C4106" s="48" t="s">
        <v>43</v>
      </c>
      <c r="D4106" s="58">
        <v>69944</v>
      </c>
    </row>
    <row r="4107" spans="1:4" x14ac:dyDescent="0.25">
      <c r="A4107" s="49">
        <v>42777</v>
      </c>
      <c r="B4107" s="48" t="s">
        <v>56</v>
      </c>
      <c r="C4107" s="48" t="s">
        <v>43</v>
      </c>
      <c r="D4107" s="58">
        <v>36020</v>
      </c>
    </row>
    <row r="4108" spans="1:4" x14ac:dyDescent="0.25">
      <c r="A4108" s="49">
        <v>43097</v>
      </c>
      <c r="B4108" s="48" t="s">
        <v>48</v>
      </c>
      <c r="C4108" s="48" t="s">
        <v>52</v>
      </c>
      <c r="D4108" s="58">
        <v>73066</v>
      </c>
    </row>
    <row r="4109" spans="1:4" x14ac:dyDescent="0.25">
      <c r="A4109" s="49">
        <v>42858</v>
      </c>
      <c r="B4109" s="48" t="s">
        <v>59</v>
      </c>
      <c r="C4109" s="48" t="s">
        <v>43</v>
      </c>
      <c r="D4109" s="58">
        <v>47992</v>
      </c>
    </row>
    <row r="4110" spans="1:4" x14ac:dyDescent="0.25">
      <c r="A4110" s="49">
        <v>42787</v>
      </c>
      <c r="B4110" s="48" t="s">
        <v>47</v>
      </c>
      <c r="C4110" s="48" t="s">
        <v>43</v>
      </c>
      <c r="D4110" s="58">
        <v>129596</v>
      </c>
    </row>
    <row r="4111" spans="1:4" x14ac:dyDescent="0.25">
      <c r="A4111" s="49">
        <v>42645</v>
      </c>
      <c r="B4111" s="48" t="s">
        <v>44</v>
      </c>
      <c r="C4111" s="48" t="s">
        <v>52</v>
      </c>
      <c r="D4111" s="58">
        <v>134562</v>
      </c>
    </row>
    <row r="4112" spans="1:4" x14ac:dyDescent="0.25">
      <c r="A4112" s="49">
        <v>42427</v>
      </c>
      <c r="B4112" s="48" t="s">
        <v>61</v>
      </c>
      <c r="C4112" s="48" t="s">
        <v>52</v>
      </c>
      <c r="D4112" s="58">
        <v>28988</v>
      </c>
    </row>
    <row r="4113" spans="1:4" x14ac:dyDescent="0.25">
      <c r="A4113" s="49">
        <v>42907</v>
      </c>
      <c r="B4113" s="48" t="s">
        <v>64</v>
      </c>
      <c r="C4113" s="48" t="s">
        <v>46</v>
      </c>
      <c r="D4113" s="58">
        <v>57728</v>
      </c>
    </row>
    <row r="4114" spans="1:4" x14ac:dyDescent="0.25">
      <c r="A4114" s="49">
        <v>42431</v>
      </c>
      <c r="B4114" s="48" t="s">
        <v>62</v>
      </c>
      <c r="C4114" s="48" t="s">
        <v>46</v>
      </c>
      <c r="D4114" s="58">
        <v>33781</v>
      </c>
    </row>
    <row r="4115" spans="1:4" x14ac:dyDescent="0.25">
      <c r="A4115" s="49">
        <v>42861</v>
      </c>
      <c r="B4115" s="48" t="s">
        <v>55</v>
      </c>
      <c r="C4115" s="48" t="s">
        <v>50</v>
      </c>
      <c r="D4115" s="58">
        <v>34355</v>
      </c>
    </row>
    <row r="4116" spans="1:4" x14ac:dyDescent="0.25">
      <c r="A4116" s="49">
        <v>42605</v>
      </c>
      <c r="B4116" s="48" t="s">
        <v>54</v>
      </c>
      <c r="C4116" s="48" t="s">
        <v>50</v>
      </c>
      <c r="D4116" s="58">
        <v>27838</v>
      </c>
    </row>
    <row r="4117" spans="1:4" x14ac:dyDescent="0.25">
      <c r="A4117" s="49">
        <v>42421</v>
      </c>
      <c r="B4117" s="48" t="s">
        <v>64</v>
      </c>
      <c r="C4117" s="48" t="s">
        <v>43</v>
      </c>
      <c r="D4117" s="58">
        <v>82320</v>
      </c>
    </row>
    <row r="4118" spans="1:4" x14ac:dyDescent="0.25">
      <c r="A4118" s="49">
        <v>42922</v>
      </c>
      <c r="B4118" s="48" t="s">
        <v>67</v>
      </c>
      <c r="C4118" s="48" t="s">
        <v>43</v>
      </c>
      <c r="D4118" s="58">
        <v>50718</v>
      </c>
    </row>
    <row r="4119" spans="1:4" x14ac:dyDescent="0.25">
      <c r="A4119" s="49">
        <v>42836</v>
      </c>
      <c r="B4119" s="48" t="s">
        <v>63</v>
      </c>
      <c r="C4119" s="48" t="s">
        <v>43</v>
      </c>
      <c r="D4119" s="58">
        <v>51231</v>
      </c>
    </row>
    <row r="4120" spans="1:4" x14ac:dyDescent="0.25">
      <c r="A4120" s="49">
        <v>42909</v>
      </c>
      <c r="B4120" s="48" t="s">
        <v>58</v>
      </c>
      <c r="C4120" s="48" t="s">
        <v>46</v>
      </c>
      <c r="D4120" s="58">
        <v>30377</v>
      </c>
    </row>
    <row r="4121" spans="1:4" x14ac:dyDescent="0.25">
      <c r="A4121" s="49">
        <v>42370</v>
      </c>
      <c r="B4121" s="48" t="s">
        <v>61</v>
      </c>
      <c r="C4121" s="48" t="s">
        <v>50</v>
      </c>
      <c r="D4121" s="58">
        <v>67962</v>
      </c>
    </row>
    <row r="4122" spans="1:4" x14ac:dyDescent="0.25">
      <c r="A4122" s="49">
        <v>42724</v>
      </c>
      <c r="B4122" s="48" t="s">
        <v>64</v>
      </c>
      <c r="C4122" s="48" t="s">
        <v>52</v>
      </c>
      <c r="D4122" s="58">
        <v>45386</v>
      </c>
    </row>
    <row r="4123" spans="1:4" x14ac:dyDescent="0.25">
      <c r="A4123" s="49">
        <v>42622</v>
      </c>
      <c r="B4123" s="48" t="s">
        <v>53</v>
      </c>
      <c r="C4123" s="48" t="s">
        <v>43</v>
      </c>
      <c r="D4123" s="58">
        <v>166116</v>
      </c>
    </row>
    <row r="4124" spans="1:4" x14ac:dyDescent="0.25">
      <c r="A4124" s="49">
        <v>43057</v>
      </c>
      <c r="B4124" s="48" t="s">
        <v>45</v>
      </c>
      <c r="C4124" s="48" t="s">
        <v>50</v>
      </c>
      <c r="D4124" s="58">
        <v>26472</v>
      </c>
    </row>
    <row r="4125" spans="1:4" x14ac:dyDescent="0.25">
      <c r="A4125" s="49">
        <v>42885</v>
      </c>
      <c r="B4125" s="48" t="s">
        <v>56</v>
      </c>
      <c r="C4125" s="48" t="s">
        <v>52</v>
      </c>
      <c r="D4125" s="58">
        <v>50978</v>
      </c>
    </row>
    <row r="4126" spans="1:4" x14ac:dyDescent="0.25">
      <c r="A4126" s="49">
        <v>42973</v>
      </c>
      <c r="B4126" s="48" t="s">
        <v>58</v>
      </c>
      <c r="C4126" s="48" t="s">
        <v>43</v>
      </c>
      <c r="D4126" s="58">
        <v>80792</v>
      </c>
    </row>
    <row r="4127" spans="1:4" x14ac:dyDescent="0.25">
      <c r="A4127" s="49">
        <v>42586</v>
      </c>
      <c r="B4127" s="48" t="s">
        <v>66</v>
      </c>
      <c r="C4127" s="48" t="s">
        <v>50</v>
      </c>
      <c r="D4127" s="58">
        <v>34134</v>
      </c>
    </row>
    <row r="4128" spans="1:4" x14ac:dyDescent="0.25">
      <c r="A4128" s="49">
        <v>42615</v>
      </c>
      <c r="B4128" s="48" t="s">
        <v>63</v>
      </c>
      <c r="C4128" s="48" t="s">
        <v>43</v>
      </c>
      <c r="D4128" s="58">
        <v>79400</v>
      </c>
    </row>
    <row r="4129" spans="1:4" x14ac:dyDescent="0.25">
      <c r="A4129" s="49">
        <v>43050</v>
      </c>
      <c r="B4129" s="48" t="s">
        <v>58</v>
      </c>
      <c r="C4129" s="48" t="s">
        <v>50</v>
      </c>
      <c r="D4129" s="58">
        <v>26564</v>
      </c>
    </row>
    <row r="4130" spans="1:4" x14ac:dyDescent="0.25">
      <c r="A4130" s="49">
        <v>42606</v>
      </c>
      <c r="B4130" s="48" t="s">
        <v>54</v>
      </c>
      <c r="C4130" s="48" t="s">
        <v>43</v>
      </c>
      <c r="D4130" s="58">
        <v>23640</v>
      </c>
    </row>
    <row r="4131" spans="1:4" x14ac:dyDescent="0.25">
      <c r="A4131" s="49">
        <v>42436</v>
      </c>
      <c r="B4131" s="48" t="s">
        <v>47</v>
      </c>
      <c r="C4131" s="48" t="s">
        <v>43</v>
      </c>
      <c r="D4131" s="58">
        <v>101722</v>
      </c>
    </row>
    <row r="4132" spans="1:4" x14ac:dyDescent="0.25">
      <c r="A4132" s="49">
        <v>43073</v>
      </c>
      <c r="B4132" s="48" t="s">
        <v>67</v>
      </c>
      <c r="C4132" s="48" t="s">
        <v>52</v>
      </c>
      <c r="D4132" s="58">
        <v>43077</v>
      </c>
    </row>
    <row r="4133" spans="1:4" x14ac:dyDescent="0.25">
      <c r="A4133" s="49">
        <v>42496</v>
      </c>
      <c r="B4133" s="48" t="s">
        <v>44</v>
      </c>
      <c r="C4133" s="48" t="s">
        <v>46</v>
      </c>
      <c r="D4133" s="58">
        <v>37828</v>
      </c>
    </row>
    <row r="4134" spans="1:4" x14ac:dyDescent="0.25">
      <c r="A4134" s="49">
        <v>43054</v>
      </c>
      <c r="B4134" s="48" t="s">
        <v>60</v>
      </c>
      <c r="C4134" s="48" t="s">
        <v>43</v>
      </c>
      <c r="D4134" s="58">
        <v>78976</v>
      </c>
    </row>
    <row r="4135" spans="1:4" x14ac:dyDescent="0.25">
      <c r="A4135" s="49">
        <v>42853</v>
      </c>
      <c r="B4135" s="48" t="s">
        <v>48</v>
      </c>
      <c r="C4135" s="48" t="s">
        <v>46</v>
      </c>
      <c r="D4135" s="58">
        <v>35835</v>
      </c>
    </row>
    <row r="4136" spans="1:4" x14ac:dyDescent="0.25">
      <c r="A4136" s="49">
        <v>42377</v>
      </c>
      <c r="B4136" s="48" t="s">
        <v>47</v>
      </c>
      <c r="C4136" s="48" t="s">
        <v>52</v>
      </c>
      <c r="D4136" s="58">
        <v>16243</v>
      </c>
    </row>
    <row r="4137" spans="1:4" x14ac:dyDescent="0.25">
      <c r="A4137" s="49">
        <v>42629</v>
      </c>
      <c r="B4137" s="48" t="s">
        <v>55</v>
      </c>
      <c r="C4137" s="48" t="s">
        <v>46</v>
      </c>
      <c r="D4137" s="58">
        <v>33190</v>
      </c>
    </row>
    <row r="4138" spans="1:4" x14ac:dyDescent="0.25">
      <c r="A4138" s="49">
        <v>42741</v>
      </c>
      <c r="B4138" s="48" t="s">
        <v>57</v>
      </c>
      <c r="C4138" s="48" t="s">
        <v>43</v>
      </c>
      <c r="D4138" s="58">
        <v>150396</v>
      </c>
    </row>
    <row r="4139" spans="1:4" x14ac:dyDescent="0.25">
      <c r="A4139" s="49">
        <v>42512</v>
      </c>
      <c r="B4139" s="48" t="s">
        <v>60</v>
      </c>
      <c r="C4139" s="48" t="s">
        <v>46</v>
      </c>
      <c r="D4139" s="58">
        <v>68064</v>
      </c>
    </row>
    <row r="4140" spans="1:4" x14ac:dyDescent="0.25">
      <c r="A4140" s="49">
        <v>42854</v>
      </c>
      <c r="B4140" s="48" t="s">
        <v>48</v>
      </c>
      <c r="C4140" s="48" t="s">
        <v>50</v>
      </c>
      <c r="D4140" s="58">
        <v>42370</v>
      </c>
    </row>
    <row r="4141" spans="1:4" x14ac:dyDescent="0.25">
      <c r="A4141" s="49">
        <v>42372</v>
      </c>
      <c r="B4141" s="48" t="s">
        <v>67</v>
      </c>
      <c r="C4141" s="48" t="s">
        <v>52</v>
      </c>
      <c r="D4141" s="58">
        <v>155577</v>
      </c>
    </row>
    <row r="4142" spans="1:4" x14ac:dyDescent="0.25">
      <c r="A4142" s="49">
        <v>42597</v>
      </c>
      <c r="B4142" s="48" t="s">
        <v>48</v>
      </c>
      <c r="C4142" s="48" t="s">
        <v>46</v>
      </c>
      <c r="D4142" s="58">
        <v>57254</v>
      </c>
    </row>
    <row r="4143" spans="1:4" x14ac:dyDescent="0.25">
      <c r="A4143" s="49">
        <v>42622</v>
      </c>
      <c r="B4143" s="48" t="s">
        <v>47</v>
      </c>
      <c r="C4143" s="48" t="s">
        <v>52</v>
      </c>
      <c r="D4143" s="58">
        <v>41956</v>
      </c>
    </row>
    <row r="4144" spans="1:4" x14ac:dyDescent="0.25">
      <c r="A4144" s="49">
        <v>42558</v>
      </c>
      <c r="B4144" s="48" t="s">
        <v>44</v>
      </c>
      <c r="C4144" s="48" t="s">
        <v>50</v>
      </c>
      <c r="D4144" s="58">
        <v>28695</v>
      </c>
    </row>
    <row r="4145" spans="1:4" x14ac:dyDescent="0.25">
      <c r="A4145" s="49">
        <v>42480</v>
      </c>
      <c r="B4145" s="48" t="s">
        <v>48</v>
      </c>
      <c r="C4145" s="48" t="s">
        <v>50</v>
      </c>
      <c r="D4145" s="58">
        <v>21006</v>
      </c>
    </row>
    <row r="4146" spans="1:4" x14ac:dyDescent="0.25">
      <c r="A4146" s="49">
        <v>42495</v>
      </c>
      <c r="B4146" s="48" t="s">
        <v>44</v>
      </c>
      <c r="C4146" s="48" t="s">
        <v>43</v>
      </c>
      <c r="D4146" s="58">
        <v>84274</v>
      </c>
    </row>
    <row r="4147" spans="1:4" x14ac:dyDescent="0.25">
      <c r="A4147" s="49">
        <v>42669</v>
      </c>
      <c r="B4147" s="48" t="s">
        <v>59</v>
      </c>
      <c r="C4147" s="48" t="s">
        <v>52</v>
      </c>
      <c r="D4147" s="58">
        <v>31532</v>
      </c>
    </row>
    <row r="4148" spans="1:4" x14ac:dyDescent="0.25">
      <c r="A4148" s="49">
        <v>42705</v>
      </c>
      <c r="B4148" s="48" t="s">
        <v>62</v>
      </c>
      <c r="C4148" s="48" t="s">
        <v>50</v>
      </c>
      <c r="D4148" s="58">
        <v>135960</v>
      </c>
    </row>
    <row r="4149" spans="1:4" x14ac:dyDescent="0.25">
      <c r="A4149" s="49">
        <v>42409</v>
      </c>
      <c r="B4149" s="48" t="s">
        <v>51</v>
      </c>
      <c r="C4149" s="48" t="s">
        <v>46</v>
      </c>
      <c r="D4149" s="58">
        <v>24890</v>
      </c>
    </row>
    <row r="4150" spans="1:4" x14ac:dyDescent="0.25">
      <c r="A4150" s="49">
        <v>42446</v>
      </c>
      <c r="B4150" s="48" t="s">
        <v>59</v>
      </c>
      <c r="C4150" s="48" t="s">
        <v>46</v>
      </c>
      <c r="D4150" s="58">
        <v>62636</v>
      </c>
    </row>
    <row r="4151" spans="1:4" x14ac:dyDescent="0.25">
      <c r="A4151" s="49">
        <v>42954</v>
      </c>
      <c r="B4151" s="48" t="s">
        <v>55</v>
      </c>
      <c r="C4151" s="48" t="s">
        <v>52</v>
      </c>
      <c r="D4151" s="58">
        <v>120622</v>
      </c>
    </row>
    <row r="4152" spans="1:4" x14ac:dyDescent="0.25">
      <c r="A4152" s="49">
        <v>42605</v>
      </c>
      <c r="B4152" s="48" t="s">
        <v>66</v>
      </c>
      <c r="C4152" s="48" t="s">
        <v>43</v>
      </c>
      <c r="D4152" s="58">
        <v>20465</v>
      </c>
    </row>
    <row r="4153" spans="1:4" x14ac:dyDescent="0.25">
      <c r="A4153" s="49">
        <v>42803</v>
      </c>
      <c r="B4153" s="48" t="s">
        <v>59</v>
      </c>
      <c r="C4153" s="48" t="s">
        <v>46</v>
      </c>
      <c r="D4153" s="58">
        <v>26976</v>
      </c>
    </row>
    <row r="4154" spans="1:4" x14ac:dyDescent="0.25">
      <c r="A4154" s="49">
        <v>42597</v>
      </c>
      <c r="B4154" s="48" t="s">
        <v>67</v>
      </c>
      <c r="C4154" s="48" t="s">
        <v>43</v>
      </c>
      <c r="D4154" s="58">
        <v>34890</v>
      </c>
    </row>
    <row r="4155" spans="1:4" x14ac:dyDescent="0.25">
      <c r="A4155" s="49">
        <v>42945</v>
      </c>
      <c r="B4155" s="48" t="s">
        <v>51</v>
      </c>
      <c r="C4155" s="48" t="s">
        <v>43</v>
      </c>
      <c r="D4155" s="58">
        <v>46306</v>
      </c>
    </row>
    <row r="4156" spans="1:4" x14ac:dyDescent="0.25">
      <c r="A4156" s="49">
        <v>42784</v>
      </c>
      <c r="B4156" s="48" t="s">
        <v>68</v>
      </c>
      <c r="C4156" s="48" t="s">
        <v>46</v>
      </c>
      <c r="D4156" s="58">
        <v>34859</v>
      </c>
    </row>
    <row r="4157" spans="1:4" x14ac:dyDescent="0.25">
      <c r="A4157" s="49">
        <v>43060</v>
      </c>
      <c r="B4157" s="48" t="s">
        <v>61</v>
      </c>
      <c r="C4157" s="48" t="s">
        <v>43</v>
      </c>
      <c r="D4157" s="58">
        <v>30370</v>
      </c>
    </row>
    <row r="4158" spans="1:4" x14ac:dyDescent="0.25">
      <c r="A4158" s="49">
        <v>43081</v>
      </c>
      <c r="B4158" s="48" t="s">
        <v>67</v>
      </c>
      <c r="C4158" s="48" t="s">
        <v>52</v>
      </c>
      <c r="D4158" s="58">
        <v>56578</v>
      </c>
    </row>
    <row r="4159" spans="1:4" x14ac:dyDescent="0.25">
      <c r="A4159" s="49">
        <v>42807</v>
      </c>
      <c r="B4159" s="48" t="s">
        <v>55</v>
      </c>
      <c r="C4159" s="48" t="s">
        <v>46</v>
      </c>
      <c r="D4159" s="58">
        <v>46536</v>
      </c>
    </row>
    <row r="4160" spans="1:4" x14ac:dyDescent="0.25">
      <c r="A4160" s="49">
        <v>42689</v>
      </c>
      <c r="B4160" s="48" t="s">
        <v>58</v>
      </c>
      <c r="C4160" s="48" t="s">
        <v>50</v>
      </c>
      <c r="D4160" s="58">
        <v>29568</v>
      </c>
    </row>
    <row r="4161" spans="1:4" x14ac:dyDescent="0.25">
      <c r="A4161" s="49">
        <v>43054</v>
      </c>
      <c r="B4161" s="48" t="s">
        <v>67</v>
      </c>
      <c r="C4161" s="48" t="s">
        <v>50</v>
      </c>
      <c r="D4161" s="58">
        <v>45940</v>
      </c>
    </row>
    <row r="4162" spans="1:4" x14ac:dyDescent="0.25">
      <c r="A4162" s="49">
        <v>42775</v>
      </c>
      <c r="B4162" s="48" t="s">
        <v>53</v>
      </c>
      <c r="C4162" s="48" t="s">
        <v>50</v>
      </c>
      <c r="D4162" s="58">
        <v>21674</v>
      </c>
    </row>
    <row r="4163" spans="1:4" x14ac:dyDescent="0.25">
      <c r="A4163" s="49">
        <v>42538</v>
      </c>
      <c r="B4163" s="48" t="s">
        <v>62</v>
      </c>
      <c r="C4163" s="48" t="s">
        <v>46</v>
      </c>
      <c r="D4163" s="58">
        <v>18199</v>
      </c>
    </row>
    <row r="4164" spans="1:4" x14ac:dyDescent="0.25">
      <c r="A4164" s="49">
        <v>42586</v>
      </c>
      <c r="B4164" s="48" t="s">
        <v>54</v>
      </c>
      <c r="C4164" s="48" t="s">
        <v>43</v>
      </c>
      <c r="D4164" s="58">
        <v>46498</v>
      </c>
    </row>
    <row r="4165" spans="1:4" x14ac:dyDescent="0.25">
      <c r="A4165" s="49">
        <v>42598</v>
      </c>
      <c r="B4165" s="48" t="s">
        <v>65</v>
      </c>
      <c r="C4165" s="48" t="s">
        <v>52</v>
      </c>
      <c r="D4165" s="58">
        <v>124736</v>
      </c>
    </row>
    <row r="4166" spans="1:4" x14ac:dyDescent="0.25">
      <c r="A4166" s="49">
        <v>42752</v>
      </c>
      <c r="B4166" s="48" t="s">
        <v>65</v>
      </c>
      <c r="C4166" s="48" t="s">
        <v>52</v>
      </c>
      <c r="D4166" s="58">
        <v>46646</v>
      </c>
    </row>
    <row r="4167" spans="1:4" x14ac:dyDescent="0.25">
      <c r="A4167" s="49">
        <v>42397</v>
      </c>
      <c r="B4167" s="48" t="s">
        <v>49</v>
      </c>
      <c r="C4167" s="48" t="s">
        <v>50</v>
      </c>
      <c r="D4167" s="58">
        <v>33578</v>
      </c>
    </row>
    <row r="4168" spans="1:4" x14ac:dyDescent="0.25">
      <c r="A4168" s="49">
        <v>42940</v>
      </c>
      <c r="B4168" s="48" t="s">
        <v>48</v>
      </c>
      <c r="C4168" s="48" t="s">
        <v>46</v>
      </c>
      <c r="D4168" s="58">
        <v>35227</v>
      </c>
    </row>
    <row r="4169" spans="1:4" x14ac:dyDescent="0.25">
      <c r="A4169" s="49">
        <v>42710</v>
      </c>
      <c r="B4169" s="48" t="s">
        <v>48</v>
      </c>
      <c r="C4169" s="48" t="s">
        <v>52</v>
      </c>
      <c r="D4169" s="58">
        <v>96274</v>
      </c>
    </row>
    <row r="4170" spans="1:4" x14ac:dyDescent="0.25">
      <c r="A4170" s="49">
        <v>42755</v>
      </c>
      <c r="B4170" s="48" t="s">
        <v>63</v>
      </c>
      <c r="C4170" s="48" t="s">
        <v>50</v>
      </c>
      <c r="D4170" s="58">
        <v>62294</v>
      </c>
    </row>
    <row r="4171" spans="1:4" x14ac:dyDescent="0.25">
      <c r="A4171" s="49">
        <v>42753</v>
      </c>
      <c r="B4171" s="48" t="s">
        <v>63</v>
      </c>
      <c r="C4171" s="48" t="s">
        <v>46</v>
      </c>
      <c r="D4171" s="58">
        <v>13469</v>
      </c>
    </row>
    <row r="4172" spans="1:4" x14ac:dyDescent="0.25">
      <c r="A4172" s="49">
        <v>43087</v>
      </c>
      <c r="B4172" s="48" t="s">
        <v>57</v>
      </c>
      <c r="C4172" s="48" t="s">
        <v>46</v>
      </c>
      <c r="D4172" s="58">
        <v>20969</v>
      </c>
    </row>
    <row r="4173" spans="1:4" x14ac:dyDescent="0.25">
      <c r="A4173" s="49">
        <v>42531</v>
      </c>
      <c r="B4173" s="48" t="s">
        <v>63</v>
      </c>
      <c r="C4173" s="48" t="s">
        <v>46</v>
      </c>
      <c r="D4173" s="58">
        <v>68126</v>
      </c>
    </row>
    <row r="4174" spans="1:4" x14ac:dyDescent="0.25">
      <c r="A4174" s="49">
        <v>42823</v>
      </c>
      <c r="B4174" s="48" t="s">
        <v>48</v>
      </c>
      <c r="C4174" s="48" t="s">
        <v>43</v>
      </c>
      <c r="D4174" s="58">
        <v>24485</v>
      </c>
    </row>
    <row r="4175" spans="1:4" x14ac:dyDescent="0.25">
      <c r="A4175" s="49">
        <v>43095</v>
      </c>
      <c r="B4175" s="48" t="s">
        <v>47</v>
      </c>
      <c r="C4175" s="48" t="s">
        <v>43</v>
      </c>
      <c r="D4175" s="58">
        <v>27163</v>
      </c>
    </row>
    <row r="4176" spans="1:4" x14ac:dyDescent="0.25">
      <c r="A4176" s="49">
        <v>43042</v>
      </c>
      <c r="B4176" s="48" t="s">
        <v>45</v>
      </c>
      <c r="C4176" s="48" t="s">
        <v>52</v>
      </c>
      <c r="D4176" s="58">
        <v>150393</v>
      </c>
    </row>
    <row r="4177" spans="1:4" x14ac:dyDescent="0.25">
      <c r="A4177" s="49">
        <v>42795</v>
      </c>
      <c r="B4177" s="48" t="s">
        <v>63</v>
      </c>
      <c r="C4177" s="48" t="s">
        <v>50</v>
      </c>
      <c r="D4177" s="58">
        <v>56112</v>
      </c>
    </row>
    <row r="4178" spans="1:4" x14ac:dyDescent="0.25">
      <c r="A4178" s="49">
        <v>42441</v>
      </c>
      <c r="B4178" s="48" t="s">
        <v>65</v>
      </c>
      <c r="C4178" s="48" t="s">
        <v>50</v>
      </c>
      <c r="D4178" s="58">
        <v>24066</v>
      </c>
    </row>
    <row r="4179" spans="1:4" x14ac:dyDescent="0.25">
      <c r="A4179" s="49">
        <v>42841</v>
      </c>
      <c r="B4179" s="48" t="s">
        <v>63</v>
      </c>
      <c r="C4179" s="48" t="s">
        <v>43</v>
      </c>
      <c r="D4179" s="58">
        <v>20848</v>
      </c>
    </row>
    <row r="4180" spans="1:4" x14ac:dyDescent="0.25">
      <c r="A4180" s="49">
        <v>42710</v>
      </c>
      <c r="B4180" s="48" t="s">
        <v>60</v>
      </c>
      <c r="C4180" s="48" t="s">
        <v>50</v>
      </c>
      <c r="D4180" s="58">
        <v>60112</v>
      </c>
    </row>
    <row r="4181" spans="1:4" x14ac:dyDescent="0.25">
      <c r="A4181" s="49">
        <v>42847</v>
      </c>
      <c r="B4181" s="48" t="s">
        <v>59</v>
      </c>
      <c r="C4181" s="48" t="s">
        <v>46</v>
      </c>
      <c r="D4181" s="58">
        <v>36410</v>
      </c>
    </row>
    <row r="4182" spans="1:4" x14ac:dyDescent="0.25">
      <c r="A4182" s="49">
        <v>42714</v>
      </c>
      <c r="B4182" s="48" t="s">
        <v>68</v>
      </c>
      <c r="C4182" s="48" t="s">
        <v>52</v>
      </c>
      <c r="D4182" s="58">
        <v>35676</v>
      </c>
    </row>
    <row r="4183" spans="1:4" x14ac:dyDescent="0.25">
      <c r="A4183" s="49">
        <v>42475</v>
      </c>
      <c r="B4183" s="48" t="s">
        <v>47</v>
      </c>
      <c r="C4183" s="48" t="s">
        <v>43</v>
      </c>
      <c r="D4183" s="58">
        <v>88422</v>
      </c>
    </row>
    <row r="4184" spans="1:4" x14ac:dyDescent="0.25">
      <c r="A4184" s="49">
        <v>42783</v>
      </c>
      <c r="B4184" s="48" t="s">
        <v>65</v>
      </c>
      <c r="C4184" s="48" t="s">
        <v>50</v>
      </c>
      <c r="D4184" s="58">
        <v>32696</v>
      </c>
    </row>
    <row r="4185" spans="1:4" x14ac:dyDescent="0.25">
      <c r="A4185" s="49">
        <v>43042</v>
      </c>
      <c r="B4185" s="48" t="s">
        <v>63</v>
      </c>
      <c r="C4185" s="48" t="s">
        <v>46</v>
      </c>
      <c r="D4185" s="58">
        <v>18206</v>
      </c>
    </row>
    <row r="4186" spans="1:4" x14ac:dyDescent="0.25">
      <c r="A4186" s="49">
        <v>42568</v>
      </c>
      <c r="B4186" s="48" t="s">
        <v>59</v>
      </c>
      <c r="C4186" s="48" t="s">
        <v>43</v>
      </c>
      <c r="D4186" s="58">
        <v>137588</v>
      </c>
    </row>
    <row r="4187" spans="1:4" x14ac:dyDescent="0.25">
      <c r="A4187" s="49">
        <v>42688</v>
      </c>
      <c r="B4187" s="48" t="s">
        <v>66</v>
      </c>
      <c r="C4187" s="48" t="s">
        <v>43</v>
      </c>
      <c r="D4187" s="58">
        <v>47514</v>
      </c>
    </row>
    <row r="4188" spans="1:4" x14ac:dyDescent="0.25">
      <c r="A4188" s="49">
        <v>42407</v>
      </c>
      <c r="B4188" s="48" t="s">
        <v>57</v>
      </c>
      <c r="C4188" s="48" t="s">
        <v>46</v>
      </c>
      <c r="D4188" s="58">
        <v>39016</v>
      </c>
    </row>
    <row r="4189" spans="1:4" x14ac:dyDescent="0.25">
      <c r="A4189" s="49">
        <v>42808</v>
      </c>
      <c r="B4189" s="48" t="s">
        <v>66</v>
      </c>
      <c r="C4189" s="48" t="s">
        <v>50</v>
      </c>
      <c r="D4189" s="58">
        <v>46370</v>
      </c>
    </row>
    <row r="4190" spans="1:4" x14ac:dyDescent="0.25">
      <c r="A4190" s="49">
        <v>42635</v>
      </c>
      <c r="B4190" s="48" t="s">
        <v>62</v>
      </c>
      <c r="C4190" s="48" t="s">
        <v>50</v>
      </c>
      <c r="D4190" s="58">
        <v>45934</v>
      </c>
    </row>
    <row r="4191" spans="1:4" x14ac:dyDescent="0.25">
      <c r="A4191" s="49">
        <v>42489</v>
      </c>
      <c r="B4191" s="48" t="s">
        <v>58</v>
      </c>
      <c r="C4191" s="48" t="s">
        <v>52</v>
      </c>
      <c r="D4191" s="58">
        <v>40213</v>
      </c>
    </row>
    <row r="4192" spans="1:4" x14ac:dyDescent="0.25">
      <c r="A4192" s="49">
        <v>42673</v>
      </c>
      <c r="B4192" s="48" t="s">
        <v>55</v>
      </c>
      <c r="C4192" s="48" t="s">
        <v>50</v>
      </c>
      <c r="D4192" s="58">
        <v>25342</v>
      </c>
    </row>
    <row r="4193" spans="1:4" x14ac:dyDescent="0.25">
      <c r="A4193" s="49">
        <v>42629</v>
      </c>
      <c r="B4193" s="48" t="s">
        <v>64</v>
      </c>
      <c r="C4193" s="48" t="s">
        <v>50</v>
      </c>
      <c r="D4193" s="58">
        <v>55802</v>
      </c>
    </row>
    <row r="4194" spans="1:4" x14ac:dyDescent="0.25">
      <c r="A4194" s="49">
        <v>42870</v>
      </c>
      <c r="B4194" s="48" t="s">
        <v>62</v>
      </c>
      <c r="C4194" s="48" t="s">
        <v>52</v>
      </c>
      <c r="D4194" s="58">
        <v>38390</v>
      </c>
    </row>
    <row r="4195" spans="1:4" x14ac:dyDescent="0.25">
      <c r="A4195" s="49">
        <v>42944</v>
      </c>
      <c r="B4195" s="48" t="s">
        <v>51</v>
      </c>
      <c r="C4195" s="48" t="s">
        <v>46</v>
      </c>
      <c r="D4195" s="58">
        <v>39476</v>
      </c>
    </row>
    <row r="4196" spans="1:4" x14ac:dyDescent="0.25">
      <c r="A4196" s="49">
        <v>42533</v>
      </c>
      <c r="B4196" s="48" t="s">
        <v>51</v>
      </c>
      <c r="C4196" s="48" t="s">
        <v>50</v>
      </c>
      <c r="D4196" s="58">
        <v>65860</v>
      </c>
    </row>
    <row r="4197" spans="1:4" x14ac:dyDescent="0.25">
      <c r="A4197" s="49">
        <v>42581</v>
      </c>
      <c r="B4197" s="48" t="s">
        <v>66</v>
      </c>
      <c r="C4197" s="48" t="s">
        <v>52</v>
      </c>
      <c r="D4197" s="58">
        <v>110186</v>
      </c>
    </row>
    <row r="4198" spans="1:4" x14ac:dyDescent="0.25">
      <c r="A4198" s="49">
        <v>43002</v>
      </c>
      <c r="B4198" s="48" t="s">
        <v>53</v>
      </c>
      <c r="C4198" s="48" t="s">
        <v>43</v>
      </c>
      <c r="D4198" s="58">
        <v>48243</v>
      </c>
    </row>
    <row r="4199" spans="1:4" x14ac:dyDescent="0.25">
      <c r="A4199" s="49">
        <v>42425</v>
      </c>
      <c r="B4199" s="48" t="s">
        <v>63</v>
      </c>
      <c r="C4199" s="48" t="s">
        <v>43</v>
      </c>
      <c r="D4199" s="58">
        <v>85402</v>
      </c>
    </row>
    <row r="4200" spans="1:4" x14ac:dyDescent="0.25">
      <c r="A4200" s="49">
        <v>42609</v>
      </c>
      <c r="B4200" s="48" t="s">
        <v>53</v>
      </c>
      <c r="C4200" s="48" t="s">
        <v>50</v>
      </c>
      <c r="D4200" s="58">
        <v>42248</v>
      </c>
    </row>
    <row r="4201" spans="1:4" x14ac:dyDescent="0.25">
      <c r="A4201" s="49">
        <v>42658</v>
      </c>
      <c r="B4201" s="48" t="s">
        <v>65</v>
      </c>
      <c r="C4201" s="48" t="s">
        <v>46</v>
      </c>
      <c r="D4201" s="58">
        <v>25499</v>
      </c>
    </row>
    <row r="4202" spans="1:4" x14ac:dyDescent="0.25">
      <c r="A4202" s="49">
        <v>42657</v>
      </c>
      <c r="B4202" s="48" t="s">
        <v>47</v>
      </c>
      <c r="C4202" s="48" t="s">
        <v>43</v>
      </c>
      <c r="D4202" s="58">
        <v>18402</v>
      </c>
    </row>
    <row r="4203" spans="1:4" x14ac:dyDescent="0.25">
      <c r="A4203" s="49">
        <v>42520</v>
      </c>
      <c r="B4203" s="48" t="s">
        <v>51</v>
      </c>
      <c r="C4203" s="48" t="s">
        <v>50</v>
      </c>
      <c r="D4203" s="58">
        <v>21890</v>
      </c>
    </row>
    <row r="4204" spans="1:4" x14ac:dyDescent="0.25">
      <c r="A4204" s="49">
        <v>42449</v>
      </c>
      <c r="B4204" s="48" t="s">
        <v>56</v>
      </c>
      <c r="C4204" s="48" t="s">
        <v>43</v>
      </c>
      <c r="D4204" s="58">
        <v>51086</v>
      </c>
    </row>
    <row r="4205" spans="1:4" x14ac:dyDescent="0.25">
      <c r="A4205" s="49">
        <v>42948</v>
      </c>
      <c r="B4205" s="48" t="s">
        <v>51</v>
      </c>
      <c r="C4205" s="48" t="s">
        <v>50</v>
      </c>
      <c r="D4205" s="58">
        <v>29917</v>
      </c>
    </row>
    <row r="4206" spans="1:4" x14ac:dyDescent="0.25">
      <c r="A4206" s="49">
        <v>42702</v>
      </c>
      <c r="B4206" s="48" t="s">
        <v>63</v>
      </c>
      <c r="C4206" s="48" t="s">
        <v>43</v>
      </c>
      <c r="D4206" s="58">
        <v>207968</v>
      </c>
    </row>
    <row r="4207" spans="1:4" x14ac:dyDescent="0.25">
      <c r="A4207" s="49">
        <v>42509</v>
      </c>
      <c r="B4207" s="48" t="s">
        <v>62</v>
      </c>
      <c r="C4207" s="48" t="s">
        <v>52</v>
      </c>
      <c r="D4207" s="58">
        <v>17024</v>
      </c>
    </row>
    <row r="4208" spans="1:4" x14ac:dyDescent="0.25">
      <c r="A4208" s="49">
        <v>42729</v>
      </c>
      <c r="B4208" s="48" t="s">
        <v>45</v>
      </c>
      <c r="C4208" s="48" t="s">
        <v>46</v>
      </c>
      <c r="D4208" s="58">
        <v>72166</v>
      </c>
    </row>
    <row r="4209" spans="1:4" x14ac:dyDescent="0.25">
      <c r="A4209" s="49">
        <v>42513</v>
      </c>
      <c r="B4209" s="48" t="s">
        <v>48</v>
      </c>
      <c r="C4209" s="48" t="s">
        <v>46</v>
      </c>
      <c r="D4209" s="58">
        <v>16938</v>
      </c>
    </row>
    <row r="4210" spans="1:4" x14ac:dyDescent="0.25">
      <c r="A4210" s="49">
        <v>43018</v>
      </c>
      <c r="B4210" s="48" t="s">
        <v>56</v>
      </c>
      <c r="C4210" s="48" t="s">
        <v>43</v>
      </c>
      <c r="D4210" s="58">
        <v>72804</v>
      </c>
    </row>
    <row r="4211" spans="1:4" x14ac:dyDescent="0.25">
      <c r="A4211" s="49">
        <v>42776</v>
      </c>
      <c r="B4211" s="48" t="s">
        <v>61</v>
      </c>
      <c r="C4211" s="48" t="s">
        <v>46</v>
      </c>
      <c r="D4211" s="58">
        <v>13488</v>
      </c>
    </row>
    <row r="4212" spans="1:4" x14ac:dyDescent="0.25">
      <c r="A4212" s="49">
        <v>42680</v>
      </c>
      <c r="B4212" s="48" t="s">
        <v>53</v>
      </c>
      <c r="C4212" s="48" t="s">
        <v>52</v>
      </c>
      <c r="D4212" s="58">
        <v>97186</v>
      </c>
    </row>
    <row r="4213" spans="1:4" x14ac:dyDescent="0.25">
      <c r="A4213" s="49">
        <v>42987</v>
      </c>
      <c r="B4213" s="48" t="s">
        <v>65</v>
      </c>
      <c r="C4213" s="48" t="s">
        <v>50</v>
      </c>
      <c r="D4213" s="58">
        <v>35438</v>
      </c>
    </row>
    <row r="4214" spans="1:4" x14ac:dyDescent="0.25">
      <c r="A4214" s="49">
        <v>43058</v>
      </c>
      <c r="B4214" s="48" t="s">
        <v>61</v>
      </c>
      <c r="C4214" s="48" t="s">
        <v>43</v>
      </c>
      <c r="D4214" s="58">
        <v>33622</v>
      </c>
    </row>
    <row r="4215" spans="1:4" x14ac:dyDescent="0.25">
      <c r="A4215" s="49">
        <v>42949</v>
      </c>
      <c r="B4215" s="48" t="s">
        <v>45</v>
      </c>
      <c r="C4215" s="48" t="s">
        <v>43</v>
      </c>
      <c r="D4215" s="58">
        <v>170644</v>
      </c>
    </row>
    <row r="4216" spans="1:4" x14ac:dyDescent="0.25">
      <c r="A4216" s="49">
        <v>42854</v>
      </c>
      <c r="B4216" s="48" t="s">
        <v>47</v>
      </c>
      <c r="C4216" s="48" t="s">
        <v>43</v>
      </c>
      <c r="D4216" s="58">
        <v>64078</v>
      </c>
    </row>
    <row r="4217" spans="1:4" x14ac:dyDescent="0.25">
      <c r="A4217" s="49">
        <v>42794</v>
      </c>
      <c r="B4217" s="48" t="s">
        <v>49</v>
      </c>
      <c r="C4217" s="48" t="s">
        <v>46</v>
      </c>
      <c r="D4217" s="58">
        <v>30458</v>
      </c>
    </row>
    <row r="4218" spans="1:4" x14ac:dyDescent="0.25">
      <c r="A4218" s="49">
        <v>42482</v>
      </c>
      <c r="B4218" s="48" t="s">
        <v>57</v>
      </c>
      <c r="C4218" s="48" t="s">
        <v>43</v>
      </c>
      <c r="D4218" s="58">
        <v>72160</v>
      </c>
    </row>
    <row r="4219" spans="1:4" x14ac:dyDescent="0.25">
      <c r="A4219" s="49">
        <v>42662</v>
      </c>
      <c r="B4219" s="48" t="s">
        <v>61</v>
      </c>
      <c r="C4219" s="48" t="s">
        <v>46</v>
      </c>
      <c r="D4219" s="58">
        <v>50468</v>
      </c>
    </row>
    <row r="4220" spans="1:4" x14ac:dyDescent="0.25">
      <c r="A4220" s="49">
        <v>42907</v>
      </c>
      <c r="B4220" s="48" t="s">
        <v>53</v>
      </c>
      <c r="C4220" s="48" t="s">
        <v>46</v>
      </c>
      <c r="D4220" s="58">
        <v>24912</v>
      </c>
    </row>
    <row r="4221" spans="1:4" x14ac:dyDescent="0.25">
      <c r="A4221" s="49">
        <v>42570</v>
      </c>
      <c r="B4221" s="48" t="s">
        <v>44</v>
      </c>
      <c r="C4221" s="48" t="s">
        <v>46</v>
      </c>
      <c r="D4221" s="58">
        <v>48362</v>
      </c>
    </row>
    <row r="4222" spans="1:4" x14ac:dyDescent="0.25">
      <c r="A4222" s="49">
        <v>42843</v>
      </c>
      <c r="B4222" s="48" t="s">
        <v>57</v>
      </c>
      <c r="C4222" s="48" t="s">
        <v>52</v>
      </c>
      <c r="D4222" s="58">
        <v>40543</v>
      </c>
    </row>
    <row r="4223" spans="1:4" x14ac:dyDescent="0.25">
      <c r="A4223" s="49">
        <v>43062</v>
      </c>
      <c r="B4223" s="48" t="s">
        <v>60</v>
      </c>
      <c r="C4223" s="48" t="s">
        <v>43</v>
      </c>
      <c r="D4223" s="58">
        <v>151275</v>
      </c>
    </row>
    <row r="4224" spans="1:4" x14ac:dyDescent="0.25">
      <c r="A4224" s="49">
        <v>43016</v>
      </c>
      <c r="B4224" s="48" t="s">
        <v>45</v>
      </c>
      <c r="C4224" s="48" t="s">
        <v>52</v>
      </c>
      <c r="D4224" s="58">
        <v>49004</v>
      </c>
    </row>
    <row r="4225" spans="1:4" x14ac:dyDescent="0.25">
      <c r="A4225" s="49">
        <v>42711</v>
      </c>
      <c r="B4225" s="48" t="s">
        <v>54</v>
      </c>
      <c r="C4225" s="48" t="s">
        <v>43</v>
      </c>
      <c r="D4225" s="58">
        <v>65056</v>
      </c>
    </row>
    <row r="4226" spans="1:4" x14ac:dyDescent="0.25">
      <c r="A4226" s="49">
        <v>42527</v>
      </c>
      <c r="B4226" s="48" t="s">
        <v>56</v>
      </c>
      <c r="C4226" s="48" t="s">
        <v>50</v>
      </c>
      <c r="D4226" s="58">
        <v>32407</v>
      </c>
    </row>
    <row r="4227" spans="1:4" x14ac:dyDescent="0.25">
      <c r="A4227" s="49">
        <v>42823</v>
      </c>
      <c r="B4227" s="48" t="s">
        <v>64</v>
      </c>
      <c r="C4227" s="48" t="s">
        <v>46</v>
      </c>
      <c r="D4227" s="58">
        <v>30868</v>
      </c>
    </row>
    <row r="4228" spans="1:4" x14ac:dyDescent="0.25">
      <c r="A4228" s="49">
        <v>42848</v>
      </c>
      <c r="B4228" s="48" t="s">
        <v>66</v>
      </c>
      <c r="C4228" s="48" t="s">
        <v>46</v>
      </c>
      <c r="D4228" s="58">
        <v>21999</v>
      </c>
    </row>
    <row r="4229" spans="1:4" x14ac:dyDescent="0.25">
      <c r="A4229" s="49">
        <v>42627</v>
      </c>
      <c r="B4229" s="48" t="s">
        <v>60</v>
      </c>
      <c r="C4229" s="48" t="s">
        <v>50</v>
      </c>
      <c r="D4229" s="58">
        <v>19080</v>
      </c>
    </row>
    <row r="4230" spans="1:4" x14ac:dyDescent="0.25">
      <c r="A4230" s="49">
        <v>42838</v>
      </c>
      <c r="B4230" s="48" t="s">
        <v>45</v>
      </c>
      <c r="C4230" s="48" t="s">
        <v>46</v>
      </c>
      <c r="D4230" s="58">
        <v>60778</v>
      </c>
    </row>
    <row r="4231" spans="1:4" x14ac:dyDescent="0.25">
      <c r="A4231" s="49">
        <v>42789</v>
      </c>
      <c r="B4231" s="48" t="s">
        <v>53</v>
      </c>
      <c r="C4231" s="48" t="s">
        <v>50</v>
      </c>
      <c r="D4231" s="58">
        <v>22821</v>
      </c>
    </row>
    <row r="4232" spans="1:4" x14ac:dyDescent="0.25">
      <c r="A4232" s="49">
        <v>42550</v>
      </c>
      <c r="B4232" s="48" t="s">
        <v>68</v>
      </c>
      <c r="C4232" s="48" t="s">
        <v>46</v>
      </c>
      <c r="D4232" s="58">
        <v>63038</v>
      </c>
    </row>
    <row r="4233" spans="1:4" x14ac:dyDescent="0.25">
      <c r="A4233" s="49">
        <v>42423</v>
      </c>
      <c r="B4233" s="48" t="s">
        <v>59</v>
      </c>
      <c r="C4233" s="48" t="s">
        <v>52</v>
      </c>
      <c r="D4233" s="58">
        <v>20591</v>
      </c>
    </row>
    <row r="4234" spans="1:4" x14ac:dyDescent="0.25">
      <c r="A4234" s="49">
        <v>43048</v>
      </c>
      <c r="B4234" s="48" t="s">
        <v>58</v>
      </c>
      <c r="C4234" s="48" t="s">
        <v>50</v>
      </c>
      <c r="D4234" s="58">
        <v>17717</v>
      </c>
    </row>
    <row r="4235" spans="1:4" x14ac:dyDescent="0.25">
      <c r="A4235" s="49">
        <v>42370</v>
      </c>
      <c r="B4235" s="48" t="s">
        <v>59</v>
      </c>
      <c r="C4235" s="48" t="s">
        <v>52</v>
      </c>
      <c r="D4235" s="58">
        <v>151560</v>
      </c>
    </row>
    <row r="4236" spans="1:4" x14ac:dyDescent="0.25">
      <c r="A4236" s="49">
        <v>42411</v>
      </c>
      <c r="B4236" s="48" t="s">
        <v>66</v>
      </c>
      <c r="C4236" s="48" t="s">
        <v>52</v>
      </c>
      <c r="D4236" s="58">
        <v>51868</v>
      </c>
    </row>
    <row r="4237" spans="1:4" x14ac:dyDescent="0.25">
      <c r="A4237" s="49">
        <v>42894</v>
      </c>
      <c r="B4237" s="48" t="s">
        <v>54</v>
      </c>
      <c r="C4237" s="48" t="s">
        <v>50</v>
      </c>
      <c r="D4237" s="58">
        <v>23238</v>
      </c>
    </row>
    <row r="4238" spans="1:4" x14ac:dyDescent="0.25">
      <c r="A4238" s="49">
        <v>42399</v>
      </c>
      <c r="B4238" s="48" t="s">
        <v>51</v>
      </c>
      <c r="C4238" s="48" t="s">
        <v>43</v>
      </c>
      <c r="D4238" s="58">
        <v>42490</v>
      </c>
    </row>
    <row r="4239" spans="1:4" x14ac:dyDescent="0.25">
      <c r="A4239" s="49">
        <v>43030</v>
      </c>
      <c r="B4239" s="48" t="s">
        <v>59</v>
      </c>
      <c r="C4239" s="48" t="s">
        <v>46</v>
      </c>
      <c r="D4239" s="58">
        <v>77148</v>
      </c>
    </row>
    <row r="4240" spans="1:4" x14ac:dyDescent="0.25">
      <c r="A4240" s="49">
        <v>42705</v>
      </c>
      <c r="B4240" s="48" t="s">
        <v>59</v>
      </c>
      <c r="C4240" s="48" t="s">
        <v>43</v>
      </c>
      <c r="D4240" s="58">
        <v>19059</v>
      </c>
    </row>
    <row r="4241" spans="1:4" x14ac:dyDescent="0.25">
      <c r="A4241" s="49">
        <v>42519</v>
      </c>
      <c r="B4241" s="48" t="s">
        <v>60</v>
      </c>
      <c r="C4241" s="48" t="s">
        <v>46</v>
      </c>
      <c r="D4241" s="58">
        <v>29519</v>
      </c>
    </row>
    <row r="4242" spans="1:4" x14ac:dyDescent="0.25">
      <c r="A4242" s="49">
        <v>43058</v>
      </c>
      <c r="B4242" s="48" t="s">
        <v>68</v>
      </c>
      <c r="C4242" s="48" t="s">
        <v>52</v>
      </c>
      <c r="D4242" s="58">
        <v>46350</v>
      </c>
    </row>
    <row r="4243" spans="1:4" x14ac:dyDescent="0.25">
      <c r="A4243" s="49">
        <v>42846</v>
      </c>
      <c r="B4243" s="48" t="s">
        <v>59</v>
      </c>
      <c r="C4243" s="48" t="s">
        <v>52</v>
      </c>
      <c r="D4243" s="58">
        <v>24555</v>
      </c>
    </row>
    <row r="4244" spans="1:4" x14ac:dyDescent="0.25">
      <c r="A4244" s="49">
        <v>42893</v>
      </c>
      <c r="B4244" s="48" t="s">
        <v>64</v>
      </c>
      <c r="C4244" s="48" t="s">
        <v>43</v>
      </c>
      <c r="D4244" s="58">
        <v>41801</v>
      </c>
    </row>
    <row r="4245" spans="1:4" x14ac:dyDescent="0.25">
      <c r="A4245" s="49">
        <v>42478</v>
      </c>
      <c r="B4245" s="48" t="s">
        <v>51</v>
      </c>
      <c r="C4245" s="48" t="s">
        <v>52</v>
      </c>
      <c r="D4245" s="58">
        <v>23832</v>
      </c>
    </row>
    <row r="4246" spans="1:4" x14ac:dyDescent="0.25">
      <c r="A4246" s="49">
        <v>42766</v>
      </c>
      <c r="B4246" s="48" t="s">
        <v>64</v>
      </c>
      <c r="C4246" s="48" t="s">
        <v>43</v>
      </c>
      <c r="D4246" s="58">
        <v>46670</v>
      </c>
    </row>
    <row r="4247" spans="1:4" x14ac:dyDescent="0.25">
      <c r="A4247" s="49">
        <v>43073</v>
      </c>
      <c r="B4247" s="48" t="s">
        <v>64</v>
      </c>
      <c r="C4247" s="48" t="s">
        <v>46</v>
      </c>
      <c r="D4247" s="58">
        <v>120132</v>
      </c>
    </row>
    <row r="4248" spans="1:4" x14ac:dyDescent="0.25">
      <c r="A4248" s="49">
        <v>42566</v>
      </c>
      <c r="B4248" s="48" t="s">
        <v>53</v>
      </c>
      <c r="C4248" s="48" t="s">
        <v>46</v>
      </c>
      <c r="D4248" s="58">
        <v>47883</v>
      </c>
    </row>
    <row r="4249" spans="1:4" x14ac:dyDescent="0.25">
      <c r="A4249" s="49">
        <v>42943</v>
      </c>
      <c r="B4249" s="48" t="s">
        <v>57</v>
      </c>
      <c r="C4249" s="48" t="s">
        <v>46</v>
      </c>
      <c r="D4249" s="58">
        <v>24383</v>
      </c>
    </row>
    <row r="4250" spans="1:4" x14ac:dyDescent="0.25">
      <c r="A4250" s="49">
        <v>42943</v>
      </c>
      <c r="B4250" s="48" t="s">
        <v>45</v>
      </c>
      <c r="C4250" s="48" t="s">
        <v>50</v>
      </c>
      <c r="D4250" s="58">
        <v>29404</v>
      </c>
    </row>
    <row r="4251" spans="1:4" x14ac:dyDescent="0.25">
      <c r="A4251" s="49">
        <v>42660</v>
      </c>
      <c r="B4251" s="48" t="s">
        <v>54</v>
      </c>
      <c r="C4251" s="48" t="s">
        <v>52</v>
      </c>
      <c r="D4251" s="58">
        <v>60026</v>
      </c>
    </row>
    <row r="4252" spans="1:4" x14ac:dyDescent="0.25">
      <c r="A4252" s="49">
        <v>42566</v>
      </c>
      <c r="B4252" s="48" t="s">
        <v>64</v>
      </c>
      <c r="C4252" s="48" t="s">
        <v>52</v>
      </c>
      <c r="D4252" s="58">
        <v>83254</v>
      </c>
    </row>
    <row r="4253" spans="1:4" x14ac:dyDescent="0.25">
      <c r="A4253" s="49">
        <v>42816</v>
      </c>
      <c r="B4253" s="48" t="s">
        <v>58</v>
      </c>
      <c r="C4253" s="48" t="s">
        <v>50</v>
      </c>
      <c r="D4253" s="58">
        <v>17071</v>
      </c>
    </row>
    <row r="4254" spans="1:4" x14ac:dyDescent="0.25">
      <c r="A4254" s="49">
        <v>43090</v>
      </c>
      <c r="B4254" s="48" t="s">
        <v>47</v>
      </c>
      <c r="C4254" s="48" t="s">
        <v>46</v>
      </c>
      <c r="D4254" s="58">
        <v>31468</v>
      </c>
    </row>
    <row r="4255" spans="1:4" x14ac:dyDescent="0.25">
      <c r="A4255" s="49">
        <v>42587</v>
      </c>
      <c r="B4255" s="48" t="s">
        <v>44</v>
      </c>
      <c r="C4255" s="48" t="s">
        <v>43</v>
      </c>
      <c r="D4255" s="58">
        <v>20327</v>
      </c>
    </row>
    <row r="4256" spans="1:4" x14ac:dyDescent="0.25">
      <c r="A4256" s="49">
        <v>42402</v>
      </c>
      <c r="B4256" s="48" t="s">
        <v>56</v>
      </c>
      <c r="C4256" s="48" t="s">
        <v>43</v>
      </c>
      <c r="D4256" s="58">
        <v>62274</v>
      </c>
    </row>
    <row r="4257" spans="1:4" x14ac:dyDescent="0.25">
      <c r="A4257" s="49">
        <v>42387</v>
      </c>
      <c r="B4257" s="48" t="s">
        <v>60</v>
      </c>
      <c r="C4257" s="48" t="s">
        <v>46</v>
      </c>
      <c r="D4257" s="58">
        <v>38864</v>
      </c>
    </row>
    <row r="4258" spans="1:4" x14ac:dyDescent="0.25">
      <c r="A4258" s="49">
        <v>42974</v>
      </c>
      <c r="B4258" s="48" t="s">
        <v>59</v>
      </c>
      <c r="C4258" s="48" t="s">
        <v>43</v>
      </c>
      <c r="D4258" s="58">
        <v>192816</v>
      </c>
    </row>
    <row r="4259" spans="1:4" x14ac:dyDescent="0.25">
      <c r="A4259" s="49">
        <v>42555</v>
      </c>
      <c r="B4259" s="48" t="s">
        <v>56</v>
      </c>
      <c r="C4259" s="48" t="s">
        <v>52</v>
      </c>
      <c r="D4259" s="58">
        <v>63176</v>
      </c>
    </row>
    <row r="4260" spans="1:4" x14ac:dyDescent="0.25">
      <c r="A4260" s="49">
        <v>42498</v>
      </c>
      <c r="B4260" s="48" t="s">
        <v>65</v>
      </c>
      <c r="C4260" s="48" t="s">
        <v>46</v>
      </c>
      <c r="D4260" s="58">
        <v>53774</v>
      </c>
    </row>
    <row r="4261" spans="1:4" x14ac:dyDescent="0.25">
      <c r="A4261" s="49">
        <v>42720</v>
      </c>
      <c r="B4261" s="48" t="s">
        <v>47</v>
      </c>
      <c r="C4261" s="48" t="s">
        <v>52</v>
      </c>
      <c r="D4261" s="58">
        <v>21790</v>
      </c>
    </row>
    <row r="4262" spans="1:4" x14ac:dyDescent="0.25">
      <c r="A4262" s="49">
        <v>42533</v>
      </c>
      <c r="B4262" s="48" t="s">
        <v>48</v>
      </c>
      <c r="C4262" s="48" t="s">
        <v>50</v>
      </c>
      <c r="D4262" s="58">
        <v>31345</v>
      </c>
    </row>
    <row r="4263" spans="1:4" x14ac:dyDescent="0.25">
      <c r="A4263" s="49">
        <v>42791</v>
      </c>
      <c r="B4263" s="48" t="s">
        <v>61</v>
      </c>
      <c r="C4263" s="48" t="s">
        <v>43</v>
      </c>
      <c r="D4263" s="58">
        <v>113980</v>
      </c>
    </row>
    <row r="4264" spans="1:4" x14ac:dyDescent="0.25">
      <c r="A4264" s="49">
        <v>42686</v>
      </c>
      <c r="B4264" s="48" t="s">
        <v>66</v>
      </c>
      <c r="C4264" s="48" t="s">
        <v>50</v>
      </c>
      <c r="D4264" s="58">
        <v>56176</v>
      </c>
    </row>
    <row r="4265" spans="1:4" x14ac:dyDescent="0.25">
      <c r="A4265" s="49">
        <v>43008</v>
      </c>
      <c r="B4265" s="48" t="s">
        <v>58</v>
      </c>
      <c r="C4265" s="48" t="s">
        <v>43</v>
      </c>
      <c r="D4265" s="58">
        <v>20147</v>
      </c>
    </row>
    <row r="4266" spans="1:4" x14ac:dyDescent="0.25">
      <c r="A4266" s="49">
        <v>43015</v>
      </c>
      <c r="B4266" s="48" t="s">
        <v>58</v>
      </c>
      <c r="C4266" s="48" t="s">
        <v>43</v>
      </c>
      <c r="D4266" s="58">
        <v>32655</v>
      </c>
    </row>
    <row r="4267" spans="1:4" x14ac:dyDescent="0.25">
      <c r="A4267" s="49">
        <v>42605</v>
      </c>
      <c r="B4267" s="48" t="s">
        <v>64</v>
      </c>
      <c r="C4267" s="48" t="s">
        <v>43</v>
      </c>
      <c r="D4267" s="58">
        <v>30627</v>
      </c>
    </row>
    <row r="4268" spans="1:4" x14ac:dyDescent="0.25">
      <c r="A4268" s="49">
        <v>42391</v>
      </c>
      <c r="B4268" s="48" t="s">
        <v>59</v>
      </c>
      <c r="C4268" s="48" t="s">
        <v>50</v>
      </c>
      <c r="D4268" s="58">
        <v>31007</v>
      </c>
    </row>
    <row r="4269" spans="1:4" x14ac:dyDescent="0.25">
      <c r="A4269" s="49">
        <v>42643</v>
      </c>
      <c r="B4269" s="48" t="s">
        <v>55</v>
      </c>
      <c r="C4269" s="48" t="s">
        <v>46</v>
      </c>
      <c r="D4269" s="58">
        <v>68190</v>
      </c>
    </row>
    <row r="4270" spans="1:4" x14ac:dyDescent="0.25">
      <c r="A4270" s="49">
        <v>42749</v>
      </c>
      <c r="B4270" s="48" t="s">
        <v>63</v>
      </c>
      <c r="C4270" s="48" t="s">
        <v>50</v>
      </c>
      <c r="D4270" s="58">
        <v>16493</v>
      </c>
    </row>
    <row r="4271" spans="1:4" x14ac:dyDescent="0.25">
      <c r="A4271" s="49">
        <v>42777</v>
      </c>
      <c r="B4271" s="48" t="s">
        <v>60</v>
      </c>
      <c r="C4271" s="48" t="s">
        <v>52</v>
      </c>
      <c r="D4271" s="58">
        <v>46532</v>
      </c>
    </row>
    <row r="4272" spans="1:4" x14ac:dyDescent="0.25">
      <c r="A4272" s="49">
        <v>42599</v>
      </c>
      <c r="B4272" s="48" t="s">
        <v>61</v>
      </c>
      <c r="C4272" s="48" t="s">
        <v>46</v>
      </c>
      <c r="D4272" s="58">
        <v>71528</v>
      </c>
    </row>
    <row r="4273" spans="1:4" x14ac:dyDescent="0.25">
      <c r="A4273" s="49">
        <v>42550</v>
      </c>
      <c r="B4273" s="48" t="s">
        <v>53</v>
      </c>
      <c r="C4273" s="48" t="s">
        <v>52</v>
      </c>
      <c r="D4273" s="58">
        <v>21953</v>
      </c>
    </row>
    <row r="4274" spans="1:4" x14ac:dyDescent="0.25">
      <c r="A4274" s="49">
        <v>42401</v>
      </c>
      <c r="B4274" s="48" t="s">
        <v>61</v>
      </c>
      <c r="C4274" s="48" t="s">
        <v>52</v>
      </c>
      <c r="D4274" s="58">
        <v>122310</v>
      </c>
    </row>
    <row r="4275" spans="1:4" x14ac:dyDescent="0.25">
      <c r="A4275" s="49">
        <v>42814</v>
      </c>
      <c r="B4275" s="48" t="s">
        <v>68</v>
      </c>
      <c r="C4275" s="48" t="s">
        <v>46</v>
      </c>
      <c r="D4275" s="58">
        <v>58710</v>
      </c>
    </row>
    <row r="4276" spans="1:4" x14ac:dyDescent="0.25">
      <c r="A4276" s="49">
        <v>42775</v>
      </c>
      <c r="B4276" s="48" t="s">
        <v>56</v>
      </c>
      <c r="C4276" s="48" t="s">
        <v>43</v>
      </c>
      <c r="D4276" s="58">
        <v>16812</v>
      </c>
    </row>
    <row r="4277" spans="1:4" x14ac:dyDescent="0.25">
      <c r="A4277" s="49">
        <v>42428</v>
      </c>
      <c r="B4277" s="48" t="s">
        <v>51</v>
      </c>
      <c r="C4277" s="48" t="s">
        <v>52</v>
      </c>
      <c r="D4277" s="58">
        <v>15950</v>
      </c>
    </row>
    <row r="4278" spans="1:4" x14ac:dyDescent="0.25">
      <c r="A4278" s="49">
        <v>42782</v>
      </c>
      <c r="B4278" s="48" t="s">
        <v>44</v>
      </c>
      <c r="C4278" s="48" t="s">
        <v>52</v>
      </c>
      <c r="D4278" s="58">
        <v>226376</v>
      </c>
    </row>
    <row r="4279" spans="1:4" x14ac:dyDescent="0.25">
      <c r="A4279" s="49">
        <v>42634</v>
      </c>
      <c r="B4279" s="48" t="s">
        <v>54</v>
      </c>
      <c r="C4279" s="48" t="s">
        <v>46</v>
      </c>
      <c r="D4279" s="58">
        <v>76732</v>
      </c>
    </row>
    <row r="4280" spans="1:4" x14ac:dyDescent="0.25">
      <c r="A4280" s="49">
        <v>42743</v>
      </c>
      <c r="B4280" s="48" t="s">
        <v>58</v>
      </c>
      <c r="C4280" s="48" t="s">
        <v>50</v>
      </c>
      <c r="D4280" s="58">
        <v>51336</v>
      </c>
    </row>
    <row r="4281" spans="1:4" x14ac:dyDescent="0.25">
      <c r="A4281" s="49">
        <v>43079</v>
      </c>
      <c r="B4281" s="48" t="s">
        <v>44</v>
      </c>
      <c r="C4281" s="48" t="s">
        <v>43</v>
      </c>
      <c r="D4281" s="58">
        <v>51474</v>
      </c>
    </row>
    <row r="4282" spans="1:4" x14ac:dyDescent="0.25">
      <c r="A4282" s="49">
        <v>42699</v>
      </c>
      <c r="B4282" s="48" t="s">
        <v>56</v>
      </c>
      <c r="C4282" s="48" t="s">
        <v>46</v>
      </c>
      <c r="D4282" s="58">
        <v>61884</v>
      </c>
    </row>
    <row r="4283" spans="1:4" x14ac:dyDescent="0.25">
      <c r="A4283" s="49">
        <v>42512</v>
      </c>
      <c r="B4283" s="48" t="s">
        <v>60</v>
      </c>
      <c r="C4283" s="48" t="s">
        <v>50</v>
      </c>
      <c r="D4283" s="58">
        <v>30577</v>
      </c>
    </row>
    <row r="4284" spans="1:4" x14ac:dyDescent="0.25">
      <c r="A4284" s="49">
        <v>42548</v>
      </c>
      <c r="B4284" s="48" t="s">
        <v>54</v>
      </c>
      <c r="C4284" s="48" t="s">
        <v>50</v>
      </c>
      <c r="D4284" s="58">
        <v>43346</v>
      </c>
    </row>
    <row r="4285" spans="1:4" x14ac:dyDescent="0.25">
      <c r="A4285" s="49">
        <v>42608</v>
      </c>
      <c r="B4285" s="48" t="s">
        <v>60</v>
      </c>
      <c r="C4285" s="48" t="s">
        <v>50</v>
      </c>
      <c r="D4285" s="58">
        <v>17566</v>
      </c>
    </row>
    <row r="4286" spans="1:4" x14ac:dyDescent="0.25">
      <c r="A4286" s="49">
        <v>42422</v>
      </c>
      <c r="B4286" s="48" t="s">
        <v>48</v>
      </c>
      <c r="C4286" s="48" t="s">
        <v>43</v>
      </c>
      <c r="D4286" s="58">
        <v>82334</v>
      </c>
    </row>
    <row r="4287" spans="1:4" x14ac:dyDescent="0.25">
      <c r="A4287" s="49">
        <v>42555</v>
      </c>
      <c r="B4287" s="48" t="s">
        <v>65</v>
      </c>
      <c r="C4287" s="48" t="s">
        <v>43</v>
      </c>
      <c r="D4287" s="58">
        <v>76356</v>
      </c>
    </row>
    <row r="4288" spans="1:4" x14ac:dyDescent="0.25">
      <c r="A4288" s="49">
        <v>42660</v>
      </c>
      <c r="B4288" s="48" t="s">
        <v>44</v>
      </c>
      <c r="C4288" s="48" t="s">
        <v>46</v>
      </c>
      <c r="D4288" s="58">
        <v>15692</v>
      </c>
    </row>
    <row r="4289" spans="1:4" x14ac:dyDescent="0.25">
      <c r="A4289" s="49">
        <v>43047</v>
      </c>
      <c r="B4289" s="48" t="s">
        <v>55</v>
      </c>
      <c r="C4289" s="48" t="s">
        <v>43</v>
      </c>
      <c r="D4289" s="58">
        <v>18442</v>
      </c>
    </row>
    <row r="4290" spans="1:4" x14ac:dyDescent="0.25">
      <c r="A4290" s="49">
        <v>42753</v>
      </c>
      <c r="B4290" s="48" t="s">
        <v>64</v>
      </c>
      <c r="C4290" s="48" t="s">
        <v>50</v>
      </c>
      <c r="D4290" s="58">
        <v>35518</v>
      </c>
    </row>
    <row r="4291" spans="1:4" x14ac:dyDescent="0.25">
      <c r="A4291" s="49">
        <v>43022</v>
      </c>
      <c r="B4291" s="48" t="s">
        <v>53</v>
      </c>
      <c r="C4291" s="48" t="s">
        <v>43</v>
      </c>
      <c r="D4291" s="58">
        <v>76892</v>
      </c>
    </row>
    <row r="4292" spans="1:4" x14ac:dyDescent="0.25">
      <c r="A4292" s="49">
        <v>43060</v>
      </c>
      <c r="B4292" s="48" t="s">
        <v>56</v>
      </c>
      <c r="C4292" s="48" t="s">
        <v>52</v>
      </c>
      <c r="D4292" s="58">
        <v>30411</v>
      </c>
    </row>
    <row r="4293" spans="1:4" x14ac:dyDescent="0.25">
      <c r="A4293" s="49">
        <v>42513</v>
      </c>
      <c r="B4293" s="48" t="s">
        <v>58</v>
      </c>
      <c r="C4293" s="48" t="s">
        <v>52</v>
      </c>
      <c r="D4293" s="58">
        <v>49940</v>
      </c>
    </row>
    <row r="4294" spans="1:4" x14ac:dyDescent="0.25">
      <c r="A4294" s="49">
        <v>43092</v>
      </c>
      <c r="B4294" s="48" t="s">
        <v>48</v>
      </c>
      <c r="C4294" s="48" t="s">
        <v>46</v>
      </c>
      <c r="D4294" s="58">
        <v>19390</v>
      </c>
    </row>
    <row r="4295" spans="1:4" x14ac:dyDescent="0.25">
      <c r="A4295" s="49">
        <v>43049</v>
      </c>
      <c r="B4295" s="48" t="s">
        <v>61</v>
      </c>
      <c r="C4295" s="48" t="s">
        <v>52</v>
      </c>
      <c r="D4295" s="58">
        <v>123564</v>
      </c>
    </row>
    <row r="4296" spans="1:4" x14ac:dyDescent="0.25">
      <c r="A4296" s="49">
        <v>42444</v>
      </c>
      <c r="B4296" s="48" t="s">
        <v>53</v>
      </c>
      <c r="C4296" s="48" t="s">
        <v>50</v>
      </c>
      <c r="D4296" s="58">
        <v>28821</v>
      </c>
    </row>
    <row r="4297" spans="1:4" x14ac:dyDescent="0.25">
      <c r="A4297" s="49">
        <v>42862</v>
      </c>
      <c r="B4297" s="48" t="s">
        <v>67</v>
      </c>
      <c r="C4297" s="48" t="s">
        <v>50</v>
      </c>
      <c r="D4297" s="58">
        <v>21189</v>
      </c>
    </row>
    <row r="4298" spans="1:4" x14ac:dyDescent="0.25">
      <c r="A4298" s="49">
        <v>42579</v>
      </c>
      <c r="B4298" s="48" t="s">
        <v>65</v>
      </c>
      <c r="C4298" s="48" t="s">
        <v>46</v>
      </c>
      <c r="D4298" s="58">
        <v>67688</v>
      </c>
    </row>
    <row r="4299" spans="1:4" x14ac:dyDescent="0.25">
      <c r="A4299" s="49">
        <v>42710</v>
      </c>
      <c r="B4299" s="48" t="s">
        <v>56</v>
      </c>
      <c r="C4299" s="48" t="s">
        <v>52</v>
      </c>
      <c r="D4299" s="58">
        <v>52101</v>
      </c>
    </row>
    <row r="4300" spans="1:4" x14ac:dyDescent="0.25">
      <c r="A4300" s="49">
        <v>42844</v>
      </c>
      <c r="B4300" s="48" t="s">
        <v>67</v>
      </c>
      <c r="C4300" s="48" t="s">
        <v>50</v>
      </c>
      <c r="D4300" s="58">
        <v>37486</v>
      </c>
    </row>
    <row r="4301" spans="1:4" x14ac:dyDescent="0.25">
      <c r="A4301" s="49">
        <v>42944</v>
      </c>
      <c r="B4301" s="48" t="s">
        <v>45</v>
      </c>
      <c r="C4301" s="48" t="s">
        <v>43</v>
      </c>
      <c r="D4301" s="58">
        <v>54918</v>
      </c>
    </row>
    <row r="4302" spans="1:4" x14ac:dyDescent="0.25">
      <c r="A4302" s="49">
        <v>42495</v>
      </c>
      <c r="B4302" s="48" t="s">
        <v>56</v>
      </c>
      <c r="C4302" s="48" t="s">
        <v>46</v>
      </c>
      <c r="D4302" s="58">
        <v>27348</v>
      </c>
    </row>
    <row r="4303" spans="1:4" x14ac:dyDescent="0.25">
      <c r="A4303" s="49">
        <v>42597</v>
      </c>
      <c r="B4303" s="48" t="s">
        <v>56</v>
      </c>
      <c r="C4303" s="48" t="s">
        <v>43</v>
      </c>
      <c r="D4303" s="58">
        <v>17908</v>
      </c>
    </row>
    <row r="4304" spans="1:4" x14ac:dyDescent="0.25">
      <c r="A4304" s="49">
        <v>42804</v>
      </c>
      <c r="B4304" s="48" t="s">
        <v>66</v>
      </c>
      <c r="C4304" s="48" t="s">
        <v>50</v>
      </c>
      <c r="D4304" s="58">
        <v>16675</v>
      </c>
    </row>
    <row r="4305" spans="1:4" x14ac:dyDescent="0.25">
      <c r="A4305" s="49">
        <v>42820</v>
      </c>
      <c r="B4305" s="48" t="s">
        <v>62</v>
      </c>
      <c r="C4305" s="48" t="s">
        <v>46</v>
      </c>
      <c r="D4305" s="58">
        <v>14157</v>
      </c>
    </row>
    <row r="4306" spans="1:4" x14ac:dyDescent="0.25">
      <c r="A4306" s="49">
        <v>42506</v>
      </c>
      <c r="B4306" s="48" t="s">
        <v>60</v>
      </c>
      <c r="C4306" s="48" t="s">
        <v>50</v>
      </c>
      <c r="D4306" s="58">
        <v>38480</v>
      </c>
    </row>
    <row r="4307" spans="1:4" x14ac:dyDescent="0.25">
      <c r="A4307" s="49">
        <v>43062</v>
      </c>
      <c r="B4307" s="48" t="s">
        <v>57</v>
      </c>
      <c r="C4307" s="48" t="s">
        <v>43</v>
      </c>
      <c r="D4307" s="58">
        <v>46992</v>
      </c>
    </row>
    <row r="4308" spans="1:4" x14ac:dyDescent="0.25">
      <c r="A4308" s="49">
        <v>42743</v>
      </c>
      <c r="B4308" s="48" t="s">
        <v>60</v>
      </c>
      <c r="C4308" s="48" t="s">
        <v>50</v>
      </c>
      <c r="D4308" s="58">
        <v>118848</v>
      </c>
    </row>
    <row r="4309" spans="1:4" x14ac:dyDescent="0.25">
      <c r="A4309" s="49">
        <v>42531</v>
      </c>
      <c r="B4309" s="48" t="s">
        <v>51</v>
      </c>
      <c r="C4309" s="48" t="s">
        <v>43</v>
      </c>
      <c r="D4309" s="58">
        <v>105616</v>
      </c>
    </row>
    <row r="4310" spans="1:4" x14ac:dyDescent="0.25">
      <c r="A4310" s="49">
        <v>42960</v>
      </c>
      <c r="B4310" s="48" t="s">
        <v>53</v>
      </c>
      <c r="C4310" s="48" t="s">
        <v>43</v>
      </c>
      <c r="D4310" s="58">
        <v>20688</v>
      </c>
    </row>
    <row r="4311" spans="1:4" x14ac:dyDescent="0.25">
      <c r="A4311" s="49">
        <v>42932</v>
      </c>
      <c r="B4311" s="48" t="s">
        <v>58</v>
      </c>
      <c r="C4311" s="48" t="s">
        <v>50</v>
      </c>
      <c r="D4311" s="58">
        <v>46638</v>
      </c>
    </row>
    <row r="4312" spans="1:4" x14ac:dyDescent="0.25">
      <c r="A4312" s="49">
        <v>42816</v>
      </c>
      <c r="B4312" s="48" t="s">
        <v>67</v>
      </c>
      <c r="C4312" s="48" t="s">
        <v>50</v>
      </c>
      <c r="D4312" s="58">
        <v>29398</v>
      </c>
    </row>
    <row r="4313" spans="1:4" x14ac:dyDescent="0.25">
      <c r="A4313" s="49">
        <v>43079</v>
      </c>
      <c r="B4313" s="48" t="s">
        <v>55</v>
      </c>
      <c r="C4313" s="48" t="s">
        <v>50</v>
      </c>
      <c r="D4313" s="58">
        <v>44748</v>
      </c>
    </row>
    <row r="4314" spans="1:4" x14ac:dyDescent="0.25">
      <c r="A4314" s="49">
        <v>42464</v>
      </c>
      <c r="B4314" s="48" t="s">
        <v>67</v>
      </c>
      <c r="C4314" s="48" t="s">
        <v>52</v>
      </c>
      <c r="D4314" s="58">
        <v>54990</v>
      </c>
    </row>
    <row r="4315" spans="1:4" x14ac:dyDescent="0.25">
      <c r="A4315" s="49">
        <v>42484</v>
      </c>
      <c r="B4315" s="48" t="s">
        <v>61</v>
      </c>
      <c r="C4315" s="48" t="s">
        <v>46</v>
      </c>
      <c r="D4315" s="58">
        <v>26504</v>
      </c>
    </row>
    <row r="4316" spans="1:4" x14ac:dyDescent="0.25">
      <c r="A4316" s="49">
        <v>42947</v>
      </c>
      <c r="B4316" s="48" t="s">
        <v>54</v>
      </c>
      <c r="C4316" s="48" t="s">
        <v>52</v>
      </c>
      <c r="D4316" s="58">
        <v>87876</v>
      </c>
    </row>
    <row r="4317" spans="1:4" x14ac:dyDescent="0.25">
      <c r="A4317" s="49">
        <v>42687</v>
      </c>
      <c r="B4317" s="48" t="s">
        <v>51</v>
      </c>
      <c r="C4317" s="48" t="s">
        <v>50</v>
      </c>
      <c r="D4317" s="58">
        <v>16991</v>
      </c>
    </row>
    <row r="4318" spans="1:4" x14ac:dyDescent="0.25">
      <c r="A4318" s="49">
        <v>42861</v>
      </c>
      <c r="B4318" s="48" t="s">
        <v>59</v>
      </c>
      <c r="C4318" s="48" t="s">
        <v>52</v>
      </c>
      <c r="D4318" s="58">
        <v>56472</v>
      </c>
    </row>
    <row r="4319" spans="1:4" x14ac:dyDescent="0.25">
      <c r="A4319" s="49">
        <v>42465</v>
      </c>
      <c r="B4319" s="48" t="s">
        <v>60</v>
      </c>
      <c r="C4319" s="48" t="s">
        <v>43</v>
      </c>
      <c r="D4319" s="58">
        <v>65962</v>
      </c>
    </row>
    <row r="4320" spans="1:4" x14ac:dyDescent="0.25">
      <c r="A4320" s="49">
        <v>42998</v>
      </c>
      <c r="B4320" s="48" t="s">
        <v>53</v>
      </c>
      <c r="C4320" s="48" t="s">
        <v>52</v>
      </c>
      <c r="D4320" s="58">
        <v>99516</v>
      </c>
    </row>
    <row r="4321" spans="1:4" x14ac:dyDescent="0.25">
      <c r="A4321" s="49">
        <v>43089</v>
      </c>
      <c r="B4321" s="48" t="s">
        <v>44</v>
      </c>
      <c r="C4321" s="48" t="s">
        <v>43</v>
      </c>
      <c r="D4321" s="58">
        <v>63708</v>
      </c>
    </row>
    <row r="4322" spans="1:4" x14ac:dyDescent="0.25">
      <c r="A4322" s="49">
        <v>42956</v>
      </c>
      <c r="B4322" s="48" t="s">
        <v>48</v>
      </c>
      <c r="C4322" s="48" t="s">
        <v>46</v>
      </c>
      <c r="D4322" s="58">
        <v>30316</v>
      </c>
    </row>
    <row r="4323" spans="1:4" x14ac:dyDescent="0.25">
      <c r="A4323" s="49">
        <v>42780</v>
      </c>
      <c r="B4323" s="48" t="s">
        <v>49</v>
      </c>
      <c r="C4323" s="48" t="s">
        <v>50</v>
      </c>
      <c r="D4323" s="58">
        <v>53412</v>
      </c>
    </row>
    <row r="4324" spans="1:4" x14ac:dyDescent="0.25">
      <c r="A4324" s="49">
        <v>43084</v>
      </c>
      <c r="B4324" s="48" t="s">
        <v>44</v>
      </c>
      <c r="C4324" s="48" t="s">
        <v>50</v>
      </c>
      <c r="D4324" s="58">
        <v>56636</v>
      </c>
    </row>
    <row r="4325" spans="1:4" x14ac:dyDescent="0.25">
      <c r="A4325" s="49">
        <v>42414</v>
      </c>
      <c r="B4325" s="48" t="s">
        <v>63</v>
      </c>
      <c r="C4325" s="48" t="s">
        <v>52</v>
      </c>
      <c r="D4325" s="58">
        <v>22697</v>
      </c>
    </row>
    <row r="4326" spans="1:4" x14ac:dyDescent="0.25">
      <c r="A4326" s="49">
        <v>42629</v>
      </c>
      <c r="B4326" s="48" t="s">
        <v>58</v>
      </c>
      <c r="C4326" s="48" t="s">
        <v>50</v>
      </c>
      <c r="D4326" s="58">
        <v>18169</v>
      </c>
    </row>
    <row r="4327" spans="1:4" x14ac:dyDescent="0.25">
      <c r="A4327" s="49">
        <v>42933</v>
      </c>
      <c r="B4327" s="48" t="s">
        <v>60</v>
      </c>
      <c r="C4327" s="48" t="s">
        <v>43</v>
      </c>
      <c r="D4327" s="58">
        <v>69418</v>
      </c>
    </row>
    <row r="4328" spans="1:4" x14ac:dyDescent="0.25">
      <c r="A4328" s="49">
        <v>42655</v>
      </c>
      <c r="B4328" s="48" t="s">
        <v>49</v>
      </c>
      <c r="C4328" s="48" t="s">
        <v>46</v>
      </c>
      <c r="D4328" s="58">
        <v>40714</v>
      </c>
    </row>
    <row r="4329" spans="1:4" x14ac:dyDescent="0.25">
      <c r="A4329" s="49">
        <v>43076</v>
      </c>
      <c r="B4329" s="48" t="s">
        <v>62</v>
      </c>
      <c r="C4329" s="48" t="s">
        <v>46</v>
      </c>
      <c r="D4329" s="58">
        <v>29542</v>
      </c>
    </row>
    <row r="4330" spans="1:4" x14ac:dyDescent="0.25">
      <c r="A4330" s="49">
        <v>43060</v>
      </c>
      <c r="B4330" s="48" t="s">
        <v>59</v>
      </c>
      <c r="C4330" s="48" t="s">
        <v>46</v>
      </c>
      <c r="D4330" s="58">
        <v>49402</v>
      </c>
    </row>
    <row r="4331" spans="1:4" x14ac:dyDescent="0.25">
      <c r="A4331" s="49">
        <v>42405</v>
      </c>
      <c r="B4331" s="48" t="s">
        <v>65</v>
      </c>
      <c r="C4331" s="48" t="s">
        <v>50</v>
      </c>
      <c r="D4331" s="58">
        <v>20224</v>
      </c>
    </row>
    <row r="4332" spans="1:4" x14ac:dyDescent="0.25">
      <c r="A4332" s="49">
        <v>42656</v>
      </c>
      <c r="B4332" s="48" t="s">
        <v>62</v>
      </c>
      <c r="C4332" s="48" t="s">
        <v>43</v>
      </c>
      <c r="D4332" s="58">
        <v>63362</v>
      </c>
    </row>
    <row r="4333" spans="1:4" x14ac:dyDescent="0.25">
      <c r="A4333" s="49">
        <v>42825</v>
      </c>
      <c r="B4333" s="48" t="s">
        <v>65</v>
      </c>
      <c r="C4333" s="48" t="s">
        <v>43</v>
      </c>
      <c r="D4333" s="58">
        <v>40401</v>
      </c>
    </row>
    <row r="4334" spans="1:4" x14ac:dyDescent="0.25">
      <c r="A4334" s="49">
        <v>42778</v>
      </c>
      <c r="B4334" s="48" t="s">
        <v>65</v>
      </c>
      <c r="C4334" s="48" t="s">
        <v>46</v>
      </c>
      <c r="D4334" s="58">
        <v>35762</v>
      </c>
    </row>
    <row r="4335" spans="1:4" x14ac:dyDescent="0.25">
      <c r="A4335" s="49">
        <v>42484</v>
      </c>
      <c r="B4335" s="48" t="s">
        <v>68</v>
      </c>
      <c r="C4335" s="48" t="s">
        <v>46</v>
      </c>
      <c r="D4335" s="58">
        <v>26557</v>
      </c>
    </row>
    <row r="4336" spans="1:4" x14ac:dyDescent="0.25">
      <c r="A4336" s="49">
        <v>42444</v>
      </c>
      <c r="B4336" s="48" t="s">
        <v>67</v>
      </c>
      <c r="C4336" s="48" t="s">
        <v>50</v>
      </c>
      <c r="D4336" s="58">
        <v>33323</v>
      </c>
    </row>
    <row r="4337" spans="1:4" x14ac:dyDescent="0.25">
      <c r="A4337" s="49">
        <v>43052</v>
      </c>
      <c r="B4337" s="48" t="s">
        <v>53</v>
      </c>
      <c r="C4337" s="48" t="s">
        <v>52</v>
      </c>
      <c r="D4337" s="58">
        <v>95466</v>
      </c>
    </row>
    <row r="4338" spans="1:4" x14ac:dyDescent="0.25">
      <c r="A4338" s="49">
        <v>42898</v>
      </c>
      <c r="B4338" s="48" t="s">
        <v>53</v>
      </c>
      <c r="C4338" s="48" t="s">
        <v>43</v>
      </c>
      <c r="D4338" s="58">
        <v>37389</v>
      </c>
    </row>
    <row r="4339" spans="1:4" x14ac:dyDescent="0.25">
      <c r="A4339" s="49">
        <v>42966</v>
      </c>
      <c r="B4339" s="48" t="s">
        <v>56</v>
      </c>
      <c r="C4339" s="48" t="s">
        <v>46</v>
      </c>
      <c r="D4339" s="58">
        <v>64154</v>
      </c>
    </row>
    <row r="4340" spans="1:4" x14ac:dyDescent="0.25">
      <c r="A4340" s="49">
        <v>42381</v>
      </c>
      <c r="B4340" s="48" t="s">
        <v>48</v>
      </c>
      <c r="C4340" s="48" t="s">
        <v>43</v>
      </c>
      <c r="D4340" s="58">
        <v>51516</v>
      </c>
    </row>
    <row r="4341" spans="1:4" x14ac:dyDescent="0.25">
      <c r="A4341" s="49">
        <v>42532</v>
      </c>
      <c r="B4341" s="48" t="s">
        <v>47</v>
      </c>
      <c r="C4341" s="48" t="s">
        <v>50</v>
      </c>
      <c r="D4341" s="58">
        <v>25426</v>
      </c>
    </row>
    <row r="4342" spans="1:4" x14ac:dyDescent="0.25">
      <c r="A4342" s="49">
        <v>42848</v>
      </c>
      <c r="B4342" s="48" t="s">
        <v>65</v>
      </c>
      <c r="C4342" s="48" t="s">
        <v>43</v>
      </c>
      <c r="D4342" s="58">
        <v>34771</v>
      </c>
    </row>
    <row r="4343" spans="1:4" x14ac:dyDescent="0.25">
      <c r="A4343" s="49">
        <v>42502</v>
      </c>
      <c r="B4343" s="48" t="s">
        <v>56</v>
      </c>
      <c r="C4343" s="48" t="s">
        <v>50</v>
      </c>
      <c r="D4343" s="58">
        <v>28354</v>
      </c>
    </row>
    <row r="4344" spans="1:4" x14ac:dyDescent="0.25">
      <c r="A4344" s="49">
        <v>42735</v>
      </c>
      <c r="B4344" s="48" t="s">
        <v>57</v>
      </c>
      <c r="C4344" s="48" t="s">
        <v>52</v>
      </c>
      <c r="D4344" s="58">
        <v>79474</v>
      </c>
    </row>
    <row r="4345" spans="1:4" x14ac:dyDescent="0.25">
      <c r="A4345" s="49">
        <v>42674</v>
      </c>
      <c r="B4345" s="48" t="s">
        <v>54</v>
      </c>
      <c r="C4345" s="48" t="s">
        <v>43</v>
      </c>
      <c r="D4345" s="58">
        <v>43434</v>
      </c>
    </row>
    <row r="4346" spans="1:4" x14ac:dyDescent="0.25">
      <c r="A4346" s="49">
        <v>42685</v>
      </c>
      <c r="B4346" s="48" t="s">
        <v>47</v>
      </c>
      <c r="C4346" s="48" t="s">
        <v>50</v>
      </c>
      <c r="D4346" s="58">
        <v>21522</v>
      </c>
    </row>
    <row r="4347" spans="1:4" x14ac:dyDescent="0.25">
      <c r="A4347" s="49">
        <v>42812</v>
      </c>
      <c r="B4347" s="48" t="s">
        <v>51</v>
      </c>
      <c r="C4347" s="48" t="s">
        <v>43</v>
      </c>
      <c r="D4347" s="58">
        <v>18736</v>
      </c>
    </row>
    <row r="4348" spans="1:4" x14ac:dyDescent="0.25">
      <c r="A4348" s="49">
        <v>42973</v>
      </c>
      <c r="B4348" s="48" t="s">
        <v>63</v>
      </c>
      <c r="C4348" s="48" t="s">
        <v>52</v>
      </c>
      <c r="D4348" s="58">
        <v>73058</v>
      </c>
    </row>
    <row r="4349" spans="1:4" x14ac:dyDescent="0.25">
      <c r="A4349" s="49">
        <v>42847</v>
      </c>
      <c r="B4349" s="48" t="s">
        <v>59</v>
      </c>
      <c r="C4349" s="48" t="s">
        <v>52</v>
      </c>
      <c r="D4349" s="58">
        <v>95733</v>
      </c>
    </row>
    <row r="4350" spans="1:4" x14ac:dyDescent="0.25">
      <c r="A4350" s="49">
        <v>42630</v>
      </c>
      <c r="B4350" s="48" t="s">
        <v>60</v>
      </c>
      <c r="C4350" s="48" t="s">
        <v>43</v>
      </c>
      <c r="D4350" s="58">
        <v>38192</v>
      </c>
    </row>
    <row r="4351" spans="1:4" x14ac:dyDescent="0.25">
      <c r="A4351" s="49">
        <v>42477</v>
      </c>
      <c r="B4351" s="48" t="s">
        <v>54</v>
      </c>
      <c r="C4351" s="48" t="s">
        <v>50</v>
      </c>
      <c r="D4351" s="58">
        <v>17929</v>
      </c>
    </row>
    <row r="4352" spans="1:4" x14ac:dyDescent="0.25">
      <c r="A4352" s="49">
        <v>42723</v>
      </c>
      <c r="B4352" s="48" t="s">
        <v>56</v>
      </c>
      <c r="C4352" s="48" t="s">
        <v>43</v>
      </c>
      <c r="D4352" s="58">
        <v>56898</v>
      </c>
    </row>
    <row r="4353" spans="1:4" x14ac:dyDescent="0.25">
      <c r="A4353" s="49">
        <v>42941</v>
      </c>
      <c r="B4353" s="48" t="s">
        <v>53</v>
      </c>
      <c r="C4353" s="48" t="s">
        <v>46</v>
      </c>
      <c r="D4353" s="58">
        <v>32130</v>
      </c>
    </row>
    <row r="4354" spans="1:4" x14ac:dyDescent="0.25">
      <c r="A4354" s="49">
        <v>42910</v>
      </c>
      <c r="B4354" s="48" t="s">
        <v>58</v>
      </c>
      <c r="C4354" s="48" t="s">
        <v>52</v>
      </c>
      <c r="D4354" s="58">
        <v>97608</v>
      </c>
    </row>
    <row r="4355" spans="1:4" x14ac:dyDescent="0.25">
      <c r="A4355" s="49">
        <v>42983</v>
      </c>
      <c r="B4355" s="48" t="s">
        <v>44</v>
      </c>
      <c r="C4355" s="48" t="s">
        <v>50</v>
      </c>
      <c r="D4355" s="58">
        <v>48060</v>
      </c>
    </row>
    <row r="4356" spans="1:4" x14ac:dyDescent="0.25">
      <c r="A4356" s="49">
        <v>42522</v>
      </c>
      <c r="B4356" s="48" t="s">
        <v>64</v>
      </c>
      <c r="C4356" s="48" t="s">
        <v>50</v>
      </c>
      <c r="D4356" s="58">
        <v>21142</v>
      </c>
    </row>
    <row r="4357" spans="1:4" x14ac:dyDescent="0.25">
      <c r="A4357" s="49">
        <v>42823</v>
      </c>
      <c r="B4357" s="48" t="s">
        <v>66</v>
      </c>
      <c r="C4357" s="48" t="s">
        <v>52</v>
      </c>
      <c r="D4357" s="58">
        <v>60329</v>
      </c>
    </row>
    <row r="4358" spans="1:4" x14ac:dyDescent="0.25">
      <c r="A4358" s="49">
        <v>42845</v>
      </c>
      <c r="B4358" s="48" t="s">
        <v>62</v>
      </c>
      <c r="C4358" s="48" t="s">
        <v>52</v>
      </c>
      <c r="D4358" s="58">
        <v>82052</v>
      </c>
    </row>
    <row r="4359" spans="1:4" x14ac:dyDescent="0.25">
      <c r="A4359" s="49">
        <v>42537</v>
      </c>
      <c r="B4359" s="48" t="s">
        <v>56</v>
      </c>
      <c r="C4359" s="48" t="s">
        <v>52</v>
      </c>
      <c r="D4359" s="58">
        <v>50092</v>
      </c>
    </row>
    <row r="4360" spans="1:4" x14ac:dyDescent="0.25">
      <c r="A4360" s="49">
        <v>42484</v>
      </c>
      <c r="B4360" s="48" t="s">
        <v>59</v>
      </c>
      <c r="C4360" s="48" t="s">
        <v>52</v>
      </c>
      <c r="D4360" s="58">
        <v>97002</v>
      </c>
    </row>
    <row r="4361" spans="1:4" x14ac:dyDescent="0.25">
      <c r="A4361" s="49">
        <v>43005</v>
      </c>
      <c r="B4361" s="48" t="s">
        <v>66</v>
      </c>
      <c r="C4361" s="48" t="s">
        <v>50</v>
      </c>
      <c r="D4361" s="58">
        <v>25192</v>
      </c>
    </row>
    <row r="4362" spans="1:4" x14ac:dyDescent="0.25">
      <c r="A4362" s="49">
        <v>42910</v>
      </c>
      <c r="B4362" s="48" t="s">
        <v>56</v>
      </c>
      <c r="C4362" s="48" t="s">
        <v>43</v>
      </c>
      <c r="D4362" s="58">
        <v>39427</v>
      </c>
    </row>
    <row r="4363" spans="1:4" x14ac:dyDescent="0.25">
      <c r="A4363" s="49">
        <v>42959</v>
      </c>
      <c r="B4363" s="48" t="s">
        <v>44</v>
      </c>
      <c r="C4363" s="48" t="s">
        <v>52</v>
      </c>
      <c r="D4363" s="58">
        <v>31782</v>
      </c>
    </row>
    <row r="4364" spans="1:4" x14ac:dyDescent="0.25">
      <c r="A4364" s="49">
        <v>42493</v>
      </c>
      <c r="B4364" s="48" t="s">
        <v>58</v>
      </c>
      <c r="C4364" s="48" t="s">
        <v>43</v>
      </c>
      <c r="D4364" s="58">
        <v>73146</v>
      </c>
    </row>
    <row r="4365" spans="1:4" x14ac:dyDescent="0.25">
      <c r="A4365" s="49">
        <v>42428</v>
      </c>
      <c r="B4365" s="48" t="s">
        <v>62</v>
      </c>
      <c r="C4365" s="48" t="s">
        <v>46</v>
      </c>
      <c r="D4365" s="58">
        <v>47106</v>
      </c>
    </row>
    <row r="4366" spans="1:4" x14ac:dyDescent="0.25">
      <c r="A4366" s="49">
        <v>42743</v>
      </c>
      <c r="B4366" s="48" t="s">
        <v>54</v>
      </c>
      <c r="C4366" s="48" t="s">
        <v>43</v>
      </c>
      <c r="D4366" s="58">
        <v>35886</v>
      </c>
    </row>
    <row r="4367" spans="1:4" x14ac:dyDescent="0.25">
      <c r="A4367" s="49">
        <v>42962</v>
      </c>
      <c r="B4367" s="48" t="s">
        <v>57</v>
      </c>
      <c r="C4367" s="48" t="s">
        <v>50</v>
      </c>
      <c r="D4367" s="58">
        <v>23767</v>
      </c>
    </row>
    <row r="4368" spans="1:4" x14ac:dyDescent="0.25">
      <c r="A4368" s="49">
        <v>42652</v>
      </c>
      <c r="B4368" s="48" t="s">
        <v>57</v>
      </c>
      <c r="C4368" s="48" t="s">
        <v>50</v>
      </c>
      <c r="D4368" s="58">
        <v>37464</v>
      </c>
    </row>
    <row r="4369" spans="1:4" x14ac:dyDescent="0.25">
      <c r="A4369" s="49">
        <v>42989</v>
      </c>
      <c r="B4369" s="48" t="s">
        <v>57</v>
      </c>
      <c r="C4369" s="48" t="s">
        <v>43</v>
      </c>
      <c r="D4369" s="58">
        <v>116625</v>
      </c>
    </row>
    <row r="4370" spans="1:4" x14ac:dyDescent="0.25">
      <c r="A4370" s="49">
        <v>42612</v>
      </c>
      <c r="B4370" s="48" t="s">
        <v>62</v>
      </c>
      <c r="C4370" s="48" t="s">
        <v>52</v>
      </c>
      <c r="D4370" s="58">
        <v>32973</v>
      </c>
    </row>
    <row r="4371" spans="1:4" x14ac:dyDescent="0.25">
      <c r="A4371" s="49">
        <v>42948</v>
      </c>
      <c r="B4371" s="48" t="s">
        <v>45</v>
      </c>
      <c r="C4371" s="48" t="s">
        <v>50</v>
      </c>
      <c r="D4371" s="58">
        <v>40576</v>
      </c>
    </row>
    <row r="4372" spans="1:4" x14ac:dyDescent="0.25">
      <c r="A4372" s="49">
        <v>42374</v>
      </c>
      <c r="B4372" s="48" t="s">
        <v>68</v>
      </c>
      <c r="C4372" s="48" t="s">
        <v>46</v>
      </c>
      <c r="D4372" s="58">
        <v>20625</v>
      </c>
    </row>
    <row r="4373" spans="1:4" x14ac:dyDescent="0.25">
      <c r="A4373" s="49">
        <v>42462</v>
      </c>
      <c r="B4373" s="48" t="s">
        <v>53</v>
      </c>
      <c r="C4373" s="48" t="s">
        <v>43</v>
      </c>
      <c r="D4373" s="58">
        <v>81184</v>
      </c>
    </row>
    <row r="4374" spans="1:4" x14ac:dyDescent="0.25">
      <c r="A4374" s="49">
        <v>42997</v>
      </c>
      <c r="B4374" s="48" t="s">
        <v>56</v>
      </c>
      <c r="C4374" s="48" t="s">
        <v>46</v>
      </c>
      <c r="D4374" s="58">
        <v>68670</v>
      </c>
    </row>
    <row r="4375" spans="1:4" x14ac:dyDescent="0.25">
      <c r="A4375" s="49">
        <v>42590</v>
      </c>
      <c r="B4375" s="48" t="s">
        <v>51</v>
      </c>
      <c r="C4375" s="48" t="s">
        <v>52</v>
      </c>
      <c r="D4375" s="58">
        <v>77140</v>
      </c>
    </row>
    <row r="4376" spans="1:4" x14ac:dyDescent="0.25">
      <c r="A4376" s="49">
        <v>42691</v>
      </c>
      <c r="B4376" s="48" t="s">
        <v>44</v>
      </c>
      <c r="C4376" s="48" t="s">
        <v>46</v>
      </c>
      <c r="D4376" s="58">
        <v>39030</v>
      </c>
    </row>
    <row r="4377" spans="1:4" x14ac:dyDescent="0.25">
      <c r="A4377" s="49">
        <v>42981</v>
      </c>
      <c r="B4377" s="48" t="s">
        <v>62</v>
      </c>
      <c r="C4377" s="48" t="s">
        <v>52</v>
      </c>
      <c r="D4377" s="58">
        <v>45712</v>
      </c>
    </row>
    <row r="4378" spans="1:4" x14ac:dyDescent="0.25">
      <c r="A4378" s="49">
        <v>42779</v>
      </c>
      <c r="B4378" s="48" t="s">
        <v>56</v>
      </c>
      <c r="C4378" s="48" t="s">
        <v>52</v>
      </c>
      <c r="D4378" s="58">
        <v>94242</v>
      </c>
    </row>
    <row r="4379" spans="1:4" x14ac:dyDescent="0.25">
      <c r="A4379" s="49">
        <v>42927</v>
      </c>
      <c r="B4379" s="48" t="s">
        <v>65</v>
      </c>
      <c r="C4379" s="48" t="s">
        <v>43</v>
      </c>
      <c r="D4379" s="58">
        <v>53366</v>
      </c>
    </row>
    <row r="4380" spans="1:4" x14ac:dyDescent="0.25">
      <c r="A4380" s="49">
        <v>43052</v>
      </c>
      <c r="B4380" s="48" t="s">
        <v>63</v>
      </c>
      <c r="C4380" s="48" t="s">
        <v>50</v>
      </c>
      <c r="D4380" s="58">
        <v>22562</v>
      </c>
    </row>
    <row r="4381" spans="1:4" x14ac:dyDescent="0.25">
      <c r="A4381" s="49">
        <v>43046</v>
      </c>
      <c r="B4381" s="48" t="s">
        <v>48</v>
      </c>
      <c r="C4381" s="48" t="s">
        <v>43</v>
      </c>
      <c r="D4381" s="58">
        <v>40052</v>
      </c>
    </row>
    <row r="4382" spans="1:4" x14ac:dyDescent="0.25">
      <c r="A4382" s="49">
        <v>42396</v>
      </c>
      <c r="B4382" s="48" t="s">
        <v>48</v>
      </c>
      <c r="C4382" s="48" t="s">
        <v>46</v>
      </c>
      <c r="D4382" s="58">
        <v>41346</v>
      </c>
    </row>
    <row r="4383" spans="1:4" x14ac:dyDescent="0.25">
      <c r="A4383" s="49">
        <v>43085</v>
      </c>
      <c r="B4383" s="48" t="s">
        <v>60</v>
      </c>
      <c r="C4383" s="48" t="s">
        <v>50</v>
      </c>
      <c r="D4383" s="58">
        <v>48254</v>
      </c>
    </row>
    <row r="4384" spans="1:4" x14ac:dyDescent="0.25">
      <c r="A4384" s="49">
        <v>42887</v>
      </c>
      <c r="B4384" s="48" t="s">
        <v>67</v>
      </c>
      <c r="C4384" s="48" t="s">
        <v>50</v>
      </c>
      <c r="D4384" s="58">
        <v>33035</v>
      </c>
    </row>
    <row r="4385" spans="1:4" x14ac:dyDescent="0.25">
      <c r="A4385" s="49">
        <v>43100</v>
      </c>
      <c r="B4385" s="48" t="s">
        <v>58</v>
      </c>
      <c r="C4385" s="48" t="s">
        <v>43</v>
      </c>
      <c r="D4385" s="58">
        <v>16846</v>
      </c>
    </row>
    <row r="4386" spans="1:4" x14ac:dyDescent="0.25">
      <c r="A4386" s="49">
        <v>43077</v>
      </c>
      <c r="B4386" s="48" t="s">
        <v>61</v>
      </c>
      <c r="C4386" s="48" t="s">
        <v>43</v>
      </c>
      <c r="D4386" s="58">
        <v>102608</v>
      </c>
    </row>
    <row r="4387" spans="1:4" x14ac:dyDescent="0.25">
      <c r="A4387" s="49">
        <v>42407</v>
      </c>
      <c r="B4387" s="48" t="s">
        <v>62</v>
      </c>
      <c r="C4387" s="48" t="s">
        <v>52</v>
      </c>
      <c r="D4387" s="58">
        <v>21497</v>
      </c>
    </row>
    <row r="4388" spans="1:4" x14ac:dyDescent="0.25">
      <c r="A4388" s="49">
        <v>42815</v>
      </c>
      <c r="B4388" s="48" t="s">
        <v>53</v>
      </c>
      <c r="C4388" s="48" t="s">
        <v>46</v>
      </c>
      <c r="D4388" s="58">
        <v>96300</v>
      </c>
    </row>
    <row r="4389" spans="1:4" x14ac:dyDescent="0.25">
      <c r="A4389" s="49">
        <v>42638</v>
      </c>
      <c r="B4389" s="48" t="s">
        <v>48</v>
      </c>
      <c r="C4389" s="48" t="s">
        <v>52</v>
      </c>
      <c r="D4389" s="58">
        <v>42438</v>
      </c>
    </row>
    <row r="4390" spans="1:4" x14ac:dyDescent="0.25">
      <c r="A4390" s="49">
        <v>42395</v>
      </c>
      <c r="B4390" s="48" t="s">
        <v>62</v>
      </c>
      <c r="C4390" s="48" t="s">
        <v>52</v>
      </c>
      <c r="D4390" s="58">
        <v>120310</v>
      </c>
    </row>
    <row r="4391" spans="1:4" x14ac:dyDescent="0.25">
      <c r="A4391" s="49">
        <v>42711</v>
      </c>
      <c r="B4391" s="48" t="s">
        <v>67</v>
      </c>
      <c r="C4391" s="48" t="s">
        <v>52</v>
      </c>
      <c r="D4391" s="58">
        <v>54423</v>
      </c>
    </row>
    <row r="4392" spans="1:4" x14ac:dyDescent="0.25">
      <c r="A4392" s="49">
        <v>42855</v>
      </c>
      <c r="B4392" s="48" t="s">
        <v>47</v>
      </c>
      <c r="C4392" s="48" t="s">
        <v>46</v>
      </c>
      <c r="D4392" s="58">
        <v>30860</v>
      </c>
    </row>
    <row r="4393" spans="1:4" x14ac:dyDescent="0.25">
      <c r="A4393" s="49">
        <v>43047</v>
      </c>
      <c r="B4393" s="48" t="s">
        <v>63</v>
      </c>
      <c r="C4393" s="48" t="s">
        <v>52</v>
      </c>
      <c r="D4393" s="58">
        <v>14323</v>
      </c>
    </row>
    <row r="4394" spans="1:4" x14ac:dyDescent="0.25">
      <c r="A4394" s="49">
        <v>42874</v>
      </c>
      <c r="B4394" s="48" t="s">
        <v>48</v>
      </c>
      <c r="C4394" s="48" t="s">
        <v>43</v>
      </c>
      <c r="D4394" s="58">
        <v>28822</v>
      </c>
    </row>
    <row r="4395" spans="1:4" x14ac:dyDescent="0.25">
      <c r="A4395" s="49">
        <v>42489</v>
      </c>
      <c r="B4395" s="48" t="s">
        <v>48</v>
      </c>
      <c r="C4395" s="48" t="s">
        <v>43</v>
      </c>
      <c r="D4395" s="58">
        <v>41548</v>
      </c>
    </row>
    <row r="4396" spans="1:4" x14ac:dyDescent="0.25">
      <c r="A4396" s="49">
        <v>42562</v>
      </c>
      <c r="B4396" s="48" t="s">
        <v>51</v>
      </c>
      <c r="C4396" s="48" t="s">
        <v>43</v>
      </c>
      <c r="D4396" s="58">
        <v>43556</v>
      </c>
    </row>
    <row r="4397" spans="1:4" x14ac:dyDescent="0.25">
      <c r="A4397" s="49">
        <v>42785</v>
      </c>
      <c r="B4397" s="48" t="s">
        <v>57</v>
      </c>
      <c r="C4397" s="48" t="s">
        <v>50</v>
      </c>
      <c r="D4397" s="58">
        <v>22442</v>
      </c>
    </row>
    <row r="4398" spans="1:4" x14ac:dyDescent="0.25">
      <c r="A4398" s="49">
        <v>42484</v>
      </c>
      <c r="B4398" s="48" t="s">
        <v>57</v>
      </c>
      <c r="C4398" s="48" t="s">
        <v>46</v>
      </c>
      <c r="D4398" s="58">
        <v>27775</v>
      </c>
    </row>
    <row r="4399" spans="1:4" x14ac:dyDescent="0.25">
      <c r="A4399" s="49">
        <v>42939</v>
      </c>
      <c r="B4399" s="48" t="s">
        <v>48</v>
      </c>
      <c r="C4399" s="48" t="s">
        <v>43</v>
      </c>
      <c r="D4399" s="58">
        <v>83535</v>
      </c>
    </row>
    <row r="4400" spans="1:4" x14ac:dyDescent="0.25">
      <c r="A4400" s="49">
        <v>42460</v>
      </c>
      <c r="B4400" s="48" t="s">
        <v>67</v>
      </c>
      <c r="C4400" s="48" t="s">
        <v>52</v>
      </c>
      <c r="D4400" s="58">
        <v>60570</v>
      </c>
    </row>
    <row r="4401" spans="1:4" x14ac:dyDescent="0.25">
      <c r="A4401" s="49">
        <v>42566</v>
      </c>
      <c r="B4401" s="48" t="s">
        <v>53</v>
      </c>
      <c r="C4401" s="48" t="s">
        <v>43</v>
      </c>
      <c r="D4401" s="58">
        <v>41115</v>
      </c>
    </row>
    <row r="4402" spans="1:4" x14ac:dyDescent="0.25">
      <c r="A4402" s="49">
        <v>42834</v>
      </c>
      <c r="B4402" s="48" t="s">
        <v>66</v>
      </c>
      <c r="C4402" s="48" t="s">
        <v>43</v>
      </c>
      <c r="D4402" s="58">
        <v>19144</v>
      </c>
    </row>
    <row r="4403" spans="1:4" x14ac:dyDescent="0.25">
      <c r="A4403" s="49">
        <v>42865</v>
      </c>
      <c r="B4403" s="48" t="s">
        <v>65</v>
      </c>
      <c r="C4403" s="48" t="s">
        <v>43</v>
      </c>
      <c r="D4403" s="58">
        <v>34588</v>
      </c>
    </row>
    <row r="4404" spans="1:4" x14ac:dyDescent="0.25">
      <c r="A4404" s="49">
        <v>42780</v>
      </c>
      <c r="B4404" s="48" t="s">
        <v>59</v>
      </c>
      <c r="C4404" s="48" t="s">
        <v>52</v>
      </c>
      <c r="D4404" s="58">
        <v>129226</v>
      </c>
    </row>
    <row r="4405" spans="1:4" x14ac:dyDescent="0.25">
      <c r="A4405" s="49">
        <v>43036</v>
      </c>
      <c r="B4405" s="48" t="s">
        <v>44</v>
      </c>
      <c r="C4405" s="48" t="s">
        <v>43</v>
      </c>
      <c r="D4405" s="58">
        <v>86434</v>
      </c>
    </row>
    <row r="4406" spans="1:4" x14ac:dyDescent="0.25">
      <c r="A4406" s="49">
        <v>42731</v>
      </c>
      <c r="B4406" s="48" t="s">
        <v>56</v>
      </c>
      <c r="C4406" s="48" t="s">
        <v>43</v>
      </c>
      <c r="D4406" s="58">
        <v>107448</v>
      </c>
    </row>
    <row r="4407" spans="1:4" x14ac:dyDescent="0.25">
      <c r="A4407" s="49">
        <v>42618</v>
      </c>
      <c r="B4407" s="48" t="s">
        <v>59</v>
      </c>
      <c r="C4407" s="48" t="s">
        <v>43</v>
      </c>
      <c r="D4407" s="58">
        <v>51211</v>
      </c>
    </row>
    <row r="4408" spans="1:4" x14ac:dyDescent="0.25">
      <c r="A4408" s="49">
        <v>43078</v>
      </c>
      <c r="B4408" s="48" t="s">
        <v>56</v>
      </c>
      <c r="C4408" s="48" t="s">
        <v>43</v>
      </c>
      <c r="D4408" s="58">
        <v>19773</v>
      </c>
    </row>
    <row r="4409" spans="1:4" x14ac:dyDescent="0.25">
      <c r="A4409" s="49">
        <v>42454</v>
      </c>
      <c r="B4409" s="48" t="s">
        <v>68</v>
      </c>
      <c r="C4409" s="48" t="s">
        <v>46</v>
      </c>
      <c r="D4409" s="58">
        <v>88458</v>
      </c>
    </row>
    <row r="4410" spans="1:4" x14ac:dyDescent="0.25">
      <c r="A4410" s="49">
        <v>42721</v>
      </c>
      <c r="B4410" s="48" t="s">
        <v>55</v>
      </c>
      <c r="C4410" s="48" t="s">
        <v>43</v>
      </c>
      <c r="D4410" s="58">
        <v>62770</v>
      </c>
    </row>
    <row r="4411" spans="1:4" x14ac:dyDescent="0.25">
      <c r="A4411" s="49">
        <v>42484</v>
      </c>
      <c r="B4411" s="48" t="s">
        <v>61</v>
      </c>
      <c r="C4411" s="48" t="s">
        <v>52</v>
      </c>
      <c r="D4411" s="58">
        <v>74188</v>
      </c>
    </row>
    <row r="4412" spans="1:4" x14ac:dyDescent="0.25">
      <c r="A4412" s="49">
        <v>42528</v>
      </c>
      <c r="B4412" s="48" t="s">
        <v>55</v>
      </c>
      <c r="C4412" s="48" t="s">
        <v>50</v>
      </c>
      <c r="D4412" s="58">
        <v>52354</v>
      </c>
    </row>
    <row r="4413" spans="1:4" x14ac:dyDescent="0.25">
      <c r="A4413" s="49">
        <v>42824</v>
      </c>
      <c r="B4413" s="48" t="s">
        <v>67</v>
      </c>
      <c r="C4413" s="48" t="s">
        <v>46</v>
      </c>
      <c r="D4413" s="58">
        <v>61000</v>
      </c>
    </row>
    <row r="4414" spans="1:4" x14ac:dyDescent="0.25">
      <c r="A4414" s="49">
        <v>42801</v>
      </c>
      <c r="B4414" s="48" t="s">
        <v>63</v>
      </c>
      <c r="C4414" s="48" t="s">
        <v>50</v>
      </c>
      <c r="D4414" s="58">
        <v>32098</v>
      </c>
    </row>
    <row r="4415" spans="1:4" x14ac:dyDescent="0.25">
      <c r="A4415" s="49">
        <v>42714</v>
      </c>
      <c r="B4415" s="48" t="s">
        <v>65</v>
      </c>
      <c r="C4415" s="48" t="s">
        <v>50</v>
      </c>
      <c r="D4415" s="58">
        <v>24527</v>
      </c>
    </row>
    <row r="4416" spans="1:4" x14ac:dyDescent="0.25">
      <c r="A4416" s="49">
        <v>42793</v>
      </c>
      <c r="B4416" s="48" t="s">
        <v>56</v>
      </c>
      <c r="C4416" s="48" t="s">
        <v>50</v>
      </c>
      <c r="D4416" s="58">
        <v>22324</v>
      </c>
    </row>
    <row r="4417" spans="1:4" x14ac:dyDescent="0.25">
      <c r="A4417" s="49">
        <v>43041</v>
      </c>
      <c r="B4417" s="48" t="s">
        <v>56</v>
      </c>
      <c r="C4417" s="48" t="s">
        <v>43</v>
      </c>
      <c r="D4417" s="58">
        <v>27081</v>
      </c>
    </row>
    <row r="4418" spans="1:4" x14ac:dyDescent="0.25">
      <c r="A4418" s="49">
        <v>43046</v>
      </c>
      <c r="B4418" s="48" t="s">
        <v>45</v>
      </c>
      <c r="C4418" s="48" t="s">
        <v>46</v>
      </c>
      <c r="D4418" s="58">
        <v>114216</v>
      </c>
    </row>
    <row r="4419" spans="1:4" x14ac:dyDescent="0.25">
      <c r="A4419" s="49">
        <v>42887</v>
      </c>
      <c r="B4419" s="48" t="s">
        <v>55</v>
      </c>
      <c r="C4419" s="48" t="s">
        <v>50</v>
      </c>
      <c r="D4419" s="58">
        <v>32327</v>
      </c>
    </row>
    <row r="4420" spans="1:4" x14ac:dyDescent="0.25">
      <c r="A4420" s="49">
        <v>42437</v>
      </c>
      <c r="B4420" s="48" t="s">
        <v>63</v>
      </c>
      <c r="C4420" s="48" t="s">
        <v>46</v>
      </c>
      <c r="D4420" s="58">
        <v>43386</v>
      </c>
    </row>
    <row r="4421" spans="1:4" x14ac:dyDescent="0.25">
      <c r="A4421" s="49">
        <v>43087</v>
      </c>
      <c r="B4421" s="48" t="s">
        <v>49</v>
      </c>
      <c r="C4421" s="48" t="s">
        <v>52</v>
      </c>
      <c r="D4421" s="58">
        <v>38676</v>
      </c>
    </row>
    <row r="4422" spans="1:4" x14ac:dyDescent="0.25">
      <c r="A4422" s="49">
        <v>42562</v>
      </c>
      <c r="B4422" s="48" t="s">
        <v>64</v>
      </c>
      <c r="C4422" s="48" t="s">
        <v>50</v>
      </c>
      <c r="D4422" s="58">
        <v>56104</v>
      </c>
    </row>
    <row r="4423" spans="1:4" x14ac:dyDescent="0.25">
      <c r="A4423" s="49">
        <v>42763</v>
      </c>
      <c r="B4423" s="48" t="s">
        <v>51</v>
      </c>
      <c r="C4423" s="48" t="s">
        <v>52</v>
      </c>
      <c r="D4423" s="58">
        <v>35340</v>
      </c>
    </row>
    <row r="4424" spans="1:4" x14ac:dyDescent="0.25">
      <c r="A4424" s="49">
        <v>42848</v>
      </c>
      <c r="B4424" s="48" t="s">
        <v>44</v>
      </c>
      <c r="C4424" s="48" t="s">
        <v>50</v>
      </c>
      <c r="D4424" s="58">
        <v>38858</v>
      </c>
    </row>
    <row r="4425" spans="1:4" x14ac:dyDescent="0.25">
      <c r="A4425" s="49">
        <v>42950</v>
      </c>
      <c r="B4425" s="48" t="s">
        <v>49</v>
      </c>
      <c r="C4425" s="48" t="s">
        <v>43</v>
      </c>
      <c r="D4425" s="58">
        <v>60446</v>
      </c>
    </row>
    <row r="4426" spans="1:4" x14ac:dyDescent="0.25">
      <c r="A4426" s="49">
        <v>42954</v>
      </c>
      <c r="B4426" s="48" t="s">
        <v>45</v>
      </c>
      <c r="C4426" s="48" t="s">
        <v>43</v>
      </c>
      <c r="D4426" s="58">
        <v>120693</v>
      </c>
    </row>
    <row r="4427" spans="1:4" x14ac:dyDescent="0.25">
      <c r="A4427" s="49">
        <v>42765</v>
      </c>
      <c r="B4427" s="48" t="s">
        <v>56</v>
      </c>
      <c r="C4427" s="48" t="s">
        <v>46</v>
      </c>
      <c r="D4427" s="58">
        <v>59666</v>
      </c>
    </row>
    <row r="4428" spans="1:4" x14ac:dyDescent="0.25">
      <c r="A4428" s="49">
        <v>42751</v>
      </c>
      <c r="B4428" s="48" t="s">
        <v>68</v>
      </c>
      <c r="C4428" s="48" t="s">
        <v>50</v>
      </c>
      <c r="D4428" s="58">
        <v>25562</v>
      </c>
    </row>
    <row r="4429" spans="1:4" x14ac:dyDescent="0.25">
      <c r="A4429" s="49">
        <v>42721</v>
      </c>
      <c r="B4429" s="48" t="s">
        <v>62</v>
      </c>
      <c r="C4429" s="48" t="s">
        <v>46</v>
      </c>
      <c r="D4429" s="58">
        <v>65472</v>
      </c>
    </row>
    <row r="4430" spans="1:4" x14ac:dyDescent="0.25">
      <c r="A4430" s="49">
        <v>42574</v>
      </c>
      <c r="B4430" s="48" t="s">
        <v>63</v>
      </c>
      <c r="C4430" s="48" t="s">
        <v>52</v>
      </c>
      <c r="D4430" s="58">
        <v>19493</v>
      </c>
    </row>
    <row r="4431" spans="1:4" x14ac:dyDescent="0.25">
      <c r="A4431" s="49">
        <v>43048</v>
      </c>
      <c r="B4431" s="48" t="s">
        <v>53</v>
      </c>
      <c r="C4431" s="48" t="s">
        <v>52</v>
      </c>
      <c r="D4431" s="58">
        <v>128452</v>
      </c>
    </row>
    <row r="4432" spans="1:4" x14ac:dyDescent="0.25">
      <c r="A4432" s="49">
        <v>42928</v>
      </c>
      <c r="B4432" s="48" t="s">
        <v>56</v>
      </c>
      <c r="C4432" s="48" t="s">
        <v>52</v>
      </c>
      <c r="D4432" s="58">
        <v>155620</v>
      </c>
    </row>
    <row r="4433" spans="1:4" x14ac:dyDescent="0.25">
      <c r="A4433" s="49">
        <v>42743</v>
      </c>
      <c r="B4433" s="48" t="s">
        <v>62</v>
      </c>
      <c r="C4433" s="48" t="s">
        <v>43</v>
      </c>
      <c r="D4433" s="58">
        <v>93352</v>
      </c>
    </row>
    <row r="4434" spans="1:4" x14ac:dyDescent="0.25">
      <c r="A4434" s="49">
        <v>42612</v>
      </c>
      <c r="B4434" s="48" t="s">
        <v>64</v>
      </c>
      <c r="C4434" s="48" t="s">
        <v>50</v>
      </c>
      <c r="D4434" s="58">
        <v>67023</v>
      </c>
    </row>
    <row r="4435" spans="1:4" x14ac:dyDescent="0.25">
      <c r="A4435" s="49">
        <v>43076</v>
      </c>
      <c r="B4435" s="48" t="s">
        <v>49</v>
      </c>
      <c r="C4435" s="48" t="s">
        <v>52</v>
      </c>
      <c r="D4435" s="58">
        <v>65946</v>
      </c>
    </row>
    <row r="4436" spans="1:4" x14ac:dyDescent="0.25">
      <c r="A4436" s="49">
        <v>42787</v>
      </c>
      <c r="B4436" s="48" t="s">
        <v>59</v>
      </c>
      <c r="C4436" s="48" t="s">
        <v>52</v>
      </c>
      <c r="D4436" s="58">
        <v>16125</v>
      </c>
    </row>
    <row r="4437" spans="1:4" x14ac:dyDescent="0.25">
      <c r="A4437" s="49">
        <v>42941</v>
      </c>
      <c r="B4437" s="48" t="s">
        <v>45</v>
      </c>
      <c r="C4437" s="48" t="s">
        <v>46</v>
      </c>
      <c r="D4437" s="58">
        <v>33486</v>
      </c>
    </row>
    <row r="4438" spans="1:4" x14ac:dyDescent="0.25">
      <c r="A4438" s="49">
        <v>42370</v>
      </c>
      <c r="B4438" s="48" t="s">
        <v>60</v>
      </c>
      <c r="C4438" s="48" t="s">
        <v>52</v>
      </c>
      <c r="D4438" s="58">
        <v>27606</v>
      </c>
    </row>
    <row r="4439" spans="1:4" x14ac:dyDescent="0.25">
      <c r="A4439" s="49">
        <v>42467</v>
      </c>
      <c r="B4439" s="48" t="s">
        <v>67</v>
      </c>
      <c r="C4439" s="48" t="s">
        <v>52</v>
      </c>
      <c r="D4439" s="58">
        <v>57769</v>
      </c>
    </row>
    <row r="4440" spans="1:4" x14ac:dyDescent="0.25">
      <c r="A4440" s="49">
        <v>42845</v>
      </c>
      <c r="B4440" s="48" t="s">
        <v>59</v>
      </c>
      <c r="C4440" s="48" t="s">
        <v>50</v>
      </c>
      <c r="D4440" s="58">
        <v>52876</v>
      </c>
    </row>
    <row r="4441" spans="1:4" x14ac:dyDescent="0.25">
      <c r="A4441" s="49">
        <v>42434</v>
      </c>
      <c r="B4441" s="48" t="s">
        <v>49</v>
      </c>
      <c r="C4441" s="48" t="s">
        <v>52</v>
      </c>
      <c r="D4441" s="58">
        <v>62212</v>
      </c>
    </row>
    <row r="4442" spans="1:4" x14ac:dyDescent="0.25">
      <c r="A4442" s="49">
        <v>42453</v>
      </c>
      <c r="B4442" s="48" t="s">
        <v>56</v>
      </c>
      <c r="C4442" s="48" t="s">
        <v>43</v>
      </c>
      <c r="D4442" s="58">
        <v>37790</v>
      </c>
    </row>
    <row r="4443" spans="1:4" x14ac:dyDescent="0.25">
      <c r="A4443" s="49">
        <v>42653</v>
      </c>
      <c r="B4443" s="48" t="s">
        <v>60</v>
      </c>
      <c r="C4443" s="48" t="s">
        <v>52</v>
      </c>
      <c r="D4443" s="58">
        <v>146877</v>
      </c>
    </row>
    <row r="4444" spans="1:4" x14ac:dyDescent="0.25">
      <c r="A4444" s="49">
        <v>43015</v>
      </c>
      <c r="B4444" s="48" t="s">
        <v>48</v>
      </c>
      <c r="C4444" s="48" t="s">
        <v>50</v>
      </c>
      <c r="D4444" s="58">
        <v>49582</v>
      </c>
    </row>
    <row r="4445" spans="1:4" x14ac:dyDescent="0.25">
      <c r="A4445" s="49">
        <v>42663</v>
      </c>
      <c r="B4445" s="48" t="s">
        <v>68</v>
      </c>
      <c r="C4445" s="48" t="s">
        <v>43</v>
      </c>
      <c r="D4445" s="58">
        <v>38587</v>
      </c>
    </row>
    <row r="4446" spans="1:4" x14ac:dyDescent="0.25">
      <c r="A4446" s="49">
        <v>42897</v>
      </c>
      <c r="B4446" s="48" t="s">
        <v>47</v>
      </c>
      <c r="C4446" s="48" t="s">
        <v>46</v>
      </c>
      <c r="D4446" s="58">
        <v>107572</v>
      </c>
    </row>
    <row r="4447" spans="1:4" x14ac:dyDescent="0.25">
      <c r="A4447" s="49">
        <v>43099</v>
      </c>
      <c r="B4447" s="48" t="s">
        <v>64</v>
      </c>
      <c r="C4447" s="48" t="s">
        <v>50</v>
      </c>
      <c r="D4447" s="58">
        <v>27786</v>
      </c>
    </row>
    <row r="4448" spans="1:4" x14ac:dyDescent="0.25">
      <c r="A4448" s="49">
        <v>43055</v>
      </c>
      <c r="B4448" s="48" t="s">
        <v>68</v>
      </c>
      <c r="C4448" s="48" t="s">
        <v>50</v>
      </c>
      <c r="D4448" s="58">
        <v>28586</v>
      </c>
    </row>
    <row r="4449" spans="1:4" x14ac:dyDescent="0.25">
      <c r="A4449" s="49">
        <v>42799</v>
      </c>
      <c r="B4449" s="48" t="s">
        <v>54</v>
      </c>
      <c r="C4449" s="48" t="s">
        <v>50</v>
      </c>
      <c r="D4449" s="58">
        <v>61886</v>
      </c>
    </row>
    <row r="4450" spans="1:4" x14ac:dyDescent="0.25">
      <c r="A4450" s="49">
        <v>43083</v>
      </c>
      <c r="B4450" s="48" t="s">
        <v>48</v>
      </c>
      <c r="C4450" s="48" t="s">
        <v>50</v>
      </c>
      <c r="D4450" s="58">
        <v>38554</v>
      </c>
    </row>
    <row r="4451" spans="1:4" x14ac:dyDescent="0.25">
      <c r="A4451" s="49">
        <v>42636</v>
      </c>
      <c r="B4451" s="48" t="s">
        <v>61</v>
      </c>
      <c r="C4451" s="48" t="s">
        <v>43</v>
      </c>
      <c r="D4451" s="58">
        <v>33062</v>
      </c>
    </row>
    <row r="4452" spans="1:4" x14ac:dyDescent="0.25">
      <c r="A4452" s="49">
        <v>42905</v>
      </c>
      <c r="B4452" s="48" t="s">
        <v>60</v>
      </c>
      <c r="C4452" s="48" t="s">
        <v>43</v>
      </c>
      <c r="D4452" s="58">
        <v>98488</v>
      </c>
    </row>
    <row r="4453" spans="1:4" x14ac:dyDescent="0.25">
      <c r="A4453" s="49">
        <v>42379</v>
      </c>
      <c r="B4453" s="48" t="s">
        <v>67</v>
      </c>
      <c r="C4453" s="48" t="s">
        <v>46</v>
      </c>
      <c r="D4453" s="58">
        <v>57268</v>
      </c>
    </row>
    <row r="4454" spans="1:4" x14ac:dyDescent="0.25">
      <c r="A4454" s="49">
        <v>42638</v>
      </c>
      <c r="B4454" s="48" t="s">
        <v>67</v>
      </c>
      <c r="C4454" s="48" t="s">
        <v>43</v>
      </c>
      <c r="D4454" s="58">
        <v>47510</v>
      </c>
    </row>
    <row r="4455" spans="1:4" x14ac:dyDescent="0.25">
      <c r="A4455" s="49">
        <v>42944</v>
      </c>
      <c r="B4455" s="48" t="s">
        <v>47</v>
      </c>
      <c r="C4455" s="48" t="s">
        <v>46</v>
      </c>
      <c r="D4455" s="58">
        <v>40610</v>
      </c>
    </row>
    <row r="4456" spans="1:4" x14ac:dyDescent="0.25">
      <c r="A4456" s="49">
        <v>42826</v>
      </c>
      <c r="B4456" s="48" t="s">
        <v>55</v>
      </c>
      <c r="C4456" s="48" t="s">
        <v>46</v>
      </c>
      <c r="D4456" s="58">
        <v>32815</v>
      </c>
    </row>
    <row r="4457" spans="1:4" x14ac:dyDescent="0.25">
      <c r="A4457" s="49">
        <v>42887</v>
      </c>
      <c r="B4457" s="48" t="s">
        <v>49</v>
      </c>
      <c r="C4457" s="48" t="s">
        <v>50</v>
      </c>
      <c r="D4457" s="58">
        <v>29045</v>
      </c>
    </row>
    <row r="4458" spans="1:4" x14ac:dyDescent="0.25">
      <c r="A4458" s="49">
        <v>42647</v>
      </c>
      <c r="B4458" s="48" t="s">
        <v>45</v>
      </c>
      <c r="C4458" s="48" t="s">
        <v>43</v>
      </c>
      <c r="D4458" s="58">
        <v>54858</v>
      </c>
    </row>
    <row r="4459" spans="1:4" x14ac:dyDescent="0.25">
      <c r="A4459" s="49">
        <v>42743</v>
      </c>
      <c r="B4459" s="48" t="s">
        <v>48</v>
      </c>
      <c r="C4459" s="48" t="s">
        <v>46</v>
      </c>
      <c r="D4459" s="58">
        <v>33315</v>
      </c>
    </row>
    <row r="4460" spans="1:4" x14ac:dyDescent="0.25">
      <c r="A4460" s="49">
        <v>42430</v>
      </c>
      <c r="B4460" s="48" t="s">
        <v>64</v>
      </c>
      <c r="C4460" s="48" t="s">
        <v>43</v>
      </c>
      <c r="D4460" s="58">
        <v>64064</v>
      </c>
    </row>
    <row r="4461" spans="1:4" x14ac:dyDescent="0.25">
      <c r="A4461" s="49">
        <v>42491</v>
      </c>
      <c r="B4461" s="48" t="s">
        <v>48</v>
      </c>
      <c r="C4461" s="48" t="s">
        <v>43</v>
      </c>
      <c r="D4461" s="58">
        <v>42896</v>
      </c>
    </row>
    <row r="4462" spans="1:4" x14ac:dyDescent="0.25">
      <c r="A4462" s="49">
        <v>42704</v>
      </c>
      <c r="B4462" s="48" t="s">
        <v>56</v>
      </c>
      <c r="C4462" s="48" t="s">
        <v>52</v>
      </c>
      <c r="D4462" s="58">
        <v>97372</v>
      </c>
    </row>
    <row r="4463" spans="1:4" x14ac:dyDescent="0.25">
      <c r="A4463" s="49">
        <v>42497</v>
      </c>
      <c r="B4463" s="48" t="s">
        <v>68</v>
      </c>
      <c r="C4463" s="48" t="s">
        <v>43</v>
      </c>
      <c r="D4463" s="58">
        <v>101330</v>
      </c>
    </row>
    <row r="4464" spans="1:4" x14ac:dyDescent="0.25">
      <c r="A4464" s="49">
        <v>42421</v>
      </c>
      <c r="B4464" s="48" t="s">
        <v>48</v>
      </c>
      <c r="C4464" s="48" t="s">
        <v>43</v>
      </c>
      <c r="D4464" s="58">
        <v>107814</v>
      </c>
    </row>
    <row r="4465" spans="1:4" x14ac:dyDescent="0.25">
      <c r="A4465" s="49">
        <v>43093</v>
      </c>
      <c r="B4465" s="48" t="s">
        <v>45</v>
      </c>
      <c r="C4465" s="48" t="s">
        <v>43</v>
      </c>
      <c r="D4465" s="58">
        <v>53434</v>
      </c>
    </row>
    <row r="4466" spans="1:4" x14ac:dyDescent="0.25">
      <c r="A4466" s="49">
        <v>42630</v>
      </c>
      <c r="B4466" s="48" t="s">
        <v>44</v>
      </c>
      <c r="C4466" s="48" t="s">
        <v>50</v>
      </c>
      <c r="D4466" s="58">
        <v>34377</v>
      </c>
    </row>
    <row r="4467" spans="1:4" x14ac:dyDescent="0.25">
      <c r="A4467" s="49">
        <v>43045</v>
      </c>
      <c r="B4467" s="48" t="s">
        <v>53</v>
      </c>
      <c r="C4467" s="48" t="s">
        <v>46</v>
      </c>
      <c r="D4467" s="58">
        <v>33418</v>
      </c>
    </row>
    <row r="4468" spans="1:4" x14ac:dyDescent="0.25">
      <c r="A4468" s="49">
        <v>42685</v>
      </c>
      <c r="B4468" s="48" t="s">
        <v>63</v>
      </c>
      <c r="C4468" s="48" t="s">
        <v>46</v>
      </c>
      <c r="D4468" s="58">
        <v>30172</v>
      </c>
    </row>
    <row r="4469" spans="1:4" x14ac:dyDescent="0.25">
      <c r="A4469" s="49">
        <v>42451</v>
      </c>
      <c r="B4469" s="48" t="s">
        <v>51</v>
      </c>
      <c r="C4469" s="48" t="s">
        <v>52</v>
      </c>
      <c r="D4469" s="58">
        <v>114650</v>
      </c>
    </row>
    <row r="4470" spans="1:4" x14ac:dyDescent="0.25">
      <c r="A4470" s="49">
        <v>43064</v>
      </c>
      <c r="B4470" s="48" t="s">
        <v>62</v>
      </c>
      <c r="C4470" s="48" t="s">
        <v>50</v>
      </c>
      <c r="D4470" s="58">
        <v>48564</v>
      </c>
    </row>
    <row r="4471" spans="1:4" x14ac:dyDescent="0.25">
      <c r="A4471" s="49">
        <v>42595</v>
      </c>
      <c r="B4471" s="48" t="s">
        <v>54</v>
      </c>
      <c r="C4471" s="48" t="s">
        <v>43</v>
      </c>
      <c r="D4471" s="58">
        <v>79161</v>
      </c>
    </row>
    <row r="4472" spans="1:4" x14ac:dyDescent="0.25">
      <c r="A4472" s="49">
        <v>42370</v>
      </c>
      <c r="B4472" s="48" t="s">
        <v>68</v>
      </c>
      <c r="C4472" s="48" t="s">
        <v>50</v>
      </c>
      <c r="D4472" s="58">
        <v>28012</v>
      </c>
    </row>
    <row r="4473" spans="1:4" x14ac:dyDescent="0.25">
      <c r="A4473" s="49">
        <v>43092</v>
      </c>
      <c r="B4473" s="48" t="s">
        <v>57</v>
      </c>
      <c r="C4473" s="48" t="s">
        <v>43</v>
      </c>
      <c r="D4473" s="58">
        <v>65112</v>
      </c>
    </row>
    <row r="4474" spans="1:4" x14ac:dyDescent="0.25">
      <c r="A4474" s="49">
        <v>43009</v>
      </c>
      <c r="B4474" s="48" t="s">
        <v>62</v>
      </c>
      <c r="C4474" s="48" t="s">
        <v>52</v>
      </c>
      <c r="D4474" s="58">
        <v>60228</v>
      </c>
    </row>
    <row r="4475" spans="1:4" x14ac:dyDescent="0.25">
      <c r="A4475" s="49">
        <v>43089</v>
      </c>
      <c r="B4475" s="48" t="s">
        <v>56</v>
      </c>
      <c r="C4475" s="48" t="s">
        <v>43</v>
      </c>
      <c r="D4475" s="58">
        <v>40749</v>
      </c>
    </row>
    <row r="4476" spans="1:4" x14ac:dyDescent="0.25">
      <c r="A4476" s="49">
        <v>42928</v>
      </c>
      <c r="B4476" s="48" t="s">
        <v>53</v>
      </c>
      <c r="C4476" s="48" t="s">
        <v>50</v>
      </c>
      <c r="D4476" s="58">
        <v>18114</v>
      </c>
    </row>
    <row r="4477" spans="1:4" x14ac:dyDescent="0.25">
      <c r="A4477" s="49">
        <v>42864</v>
      </c>
      <c r="B4477" s="48" t="s">
        <v>49</v>
      </c>
      <c r="C4477" s="48" t="s">
        <v>52</v>
      </c>
      <c r="D4477" s="58">
        <v>49135</v>
      </c>
    </row>
    <row r="4478" spans="1:4" x14ac:dyDescent="0.25">
      <c r="A4478" s="49">
        <v>42907</v>
      </c>
      <c r="B4478" s="48" t="s">
        <v>68</v>
      </c>
      <c r="C4478" s="48" t="s">
        <v>43</v>
      </c>
      <c r="D4478" s="58">
        <v>19912</v>
      </c>
    </row>
    <row r="4479" spans="1:4" x14ac:dyDescent="0.25">
      <c r="A4479" s="49">
        <v>42694</v>
      </c>
      <c r="B4479" s="48" t="s">
        <v>55</v>
      </c>
      <c r="C4479" s="48" t="s">
        <v>50</v>
      </c>
      <c r="D4479" s="58">
        <v>43826</v>
      </c>
    </row>
    <row r="4480" spans="1:4" x14ac:dyDescent="0.25">
      <c r="A4480" s="49">
        <v>43022</v>
      </c>
      <c r="B4480" s="48" t="s">
        <v>58</v>
      </c>
      <c r="C4480" s="48" t="s">
        <v>43</v>
      </c>
      <c r="D4480" s="58">
        <v>42675</v>
      </c>
    </row>
    <row r="4481" spans="1:4" x14ac:dyDescent="0.25">
      <c r="A4481" s="49">
        <v>42395</v>
      </c>
      <c r="B4481" s="48" t="s">
        <v>62</v>
      </c>
      <c r="C4481" s="48" t="s">
        <v>43</v>
      </c>
      <c r="D4481" s="58">
        <v>23960</v>
      </c>
    </row>
    <row r="4482" spans="1:4" x14ac:dyDescent="0.25">
      <c r="A4482" s="49">
        <v>42753</v>
      </c>
      <c r="B4482" s="48" t="s">
        <v>56</v>
      </c>
      <c r="C4482" s="48" t="s">
        <v>52</v>
      </c>
      <c r="D4482" s="58">
        <v>27312</v>
      </c>
    </row>
    <row r="4483" spans="1:4" x14ac:dyDescent="0.25">
      <c r="A4483" s="49">
        <v>42920</v>
      </c>
      <c r="B4483" s="48" t="s">
        <v>60</v>
      </c>
      <c r="C4483" s="48" t="s">
        <v>46</v>
      </c>
      <c r="D4483" s="58">
        <v>73396</v>
      </c>
    </row>
    <row r="4484" spans="1:4" x14ac:dyDescent="0.25">
      <c r="A4484" s="49">
        <v>42404</v>
      </c>
      <c r="B4484" s="48" t="s">
        <v>58</v>
      </c>
      <c r="C4484" s="48" t="s">
        <v>46</v>
      </c>
      <c r="D4484" s="58">
        <v>19878</v>
      </c>
    </row>
    <row r="4485" spans="1:4" x14ac:dyDescent="0.25">
      <c r="A4485" s="49">
        <v>42483</v>
      </c>
      <c r="B4485" s="48" t="s">
        <v>53</v>
      </c>
      <c r="C4485" s="48" t="s">
        <v>46</v>
      </c>
      <c r="D4485" s="58">
        <v>36882</v>
      </c>
    </row>
    <row r="4486" spans="1:4" x14ac:dyDescent="0.25">
      <c r="A4486" s="49">
        <v>43009</v>
      </c>
      <c r="B4486" s="48" t="s">
        <v>58</v>
      </c>
      <c r="C4486" s="48" t="s">
        <v>43</v>
      </c>
      <c r="D4486" s="58">
        <v>83796</v>
      </c>
    </row>
    <row r="4487" spans="1:4" x14ac:dyDescent="0.25">
      <c r="A4487" s="49">
        <v>42942</v>
      </c>
      <c r="B4487" s="48" t="s">
        <v>56</v>
      </c>
      <c r="C4487" s="48" t="s">
        <v>43</v>
      </c>
      <c r="D4487" s="58">
        <v>94656</v>
      </c>
    </row>
    <row r="4488" spans="1:4" x14ac:dyDescent="0.25">
      <c r="A4488" s="49">
        <v>42889</v>
      </c>
      <c r="B4488" s="48" t="s">
        <v>68</v>
      </c>
      <c r="C4488" s="48" t="s">
        <v>43</v>
      </c>
      <c r="D4488" s="58">
        <v>202304</v>
      </c>
    </row>
    <row r="4489" spans="1:4" x14ac:dyDescent="0.25">
      <c r="A4489" s="49">
        <v>42876</v>
      </c>
      <c r="B4489" s="48" t="s">
        <v>63</v>
      </c>
      <c r="C4489" s="48" t="s">
        <v>50</v>
      </c>
      <c r="D4489" s="58">
        <v>61670</v>
      </c>
    </row>
    <row r="4490" spans="1:4" x14ac:dyDescent="0.25">
      <c r="A4490" s="49">
        <v>42918</v>
      </c>
      <c r="B4490" s="48" t="s">
        <v>49</v>
      </c>
      <c r="C4490" s="48" t="s">
        <v>43</v>
      </c>
      <c r="D4490" s="58">
        <v>92664</v>
      </c>
    </row>
    <row r="4491" spans="1:4" x14ac:dyDescent="0.25">
      <c r="A4491" s="49">
        <v>42869</v>
      </c>
      <c r="B4491" s="48" t="s">
        <v>48</v>
      </c>
      <c r="C4491" s="48" t="s">
        <v>50</v>
      </c>
      <c r="D4491" s="58">
        <v>31154</v>
      </c>
    </row>
    <row r="4492" spans="1:4" x14ac:dyDescent="0.25">
      <c r="A4492" s="49">
        <v>42843</v>
      </c>
      <c r="B4492" s="48" t="s">
        <v>63</v>
      </c>
      <c r="C4492" s="48" t="s">
        <v>43</v>
      </c>
      <c r="D4492" s="58">
        <v>54598</v>
      </c>
    </row>
    <row r="4493" spans="1:4" x14ac:dyDescent="0.25">
      <c r="A4493" s="49">
        <v>42673</v>
      </c>
      <c r="B4493" s="48" t="s">
        <v>66</v>
      </c>
      <c r="C4493" s="48" t="s">
        <v>50</v>
      </c>
      <c r="D4493" s="58">
        <v>33210</v>
      </c>
    </row>
    <row r="4494" spans="1:4" x14ac:dyDescent="0.25">
      <c r="A4494" s="49">
        <v>42826</v>
      </c>
      <c r="B4494" s="48" t="s">
        <v>61</v>
      </c>
      <c r="C4494" s="48" t="s">
        <v>43</v>
      </c>
      <c r="D4494" s="58">
        <v>83122</v>
      </c>
    </row>
    <row r="4495" spans="1:4" x14ac:dyDescent="0.25">
      <c r="A4495" s="49">
        <v>42866</v>
      </c>
      <c r="B4495" s="48" t="s">
        <v>54</v>
      </c>
      <c r="C4495" s="48" t="s">
        <v>50</v>
      </c>
      <c r="D4495" s="58">
        <v>27500</v>
      </c>
    </row>
    <row r="4496" spans="1:4" x14ac:dyDescent="0.25">
      <c r="A4496" s="49">
        <v>42763</v>
      </c>
      <c r="B4496" s="48" t="s">
        <v>54</v>
      </c>
      <c r="C4496" s="48" t="s">
        <v>46</v>
      </c>
      <c r="D4496" s="58">
        <v>34388</v>
      </c>
    </row>
    <row r="4497" spans="1:4" x14ac:dyDescent="0.25">
      <c r="A4497" s="49">
        <v>42480</v>
      </c>
      <c r="B4497" s="48" t="s">
        <v>56</v>
      </c>
      <c r="C4497" s="48" t="s">
        <v>52</v>
      </c>
      <c r="D4497" s="58">
        <v>76124</v>
      </c>
    </row>
    <row r="4498" spans="1:4" x14ac:dyDescent="0.25">
      <c r="A4498" s="49">
        <v>42595</v>
      </c>
      <c r="B4498" s="48" t="s">
        <v>62</v>
      </c>
      <c r="C4498" s="48" t="s">
        <v>50</v>
      </c>
      <c r="D4498" s="58">
        <v>23896</v>
      </c>
    </row>
    <row r="4499" spans="1:4" x14ac:dyDescent="0.25">
      <c r="A4499" s="49">
        <v>43087</v>
      </c>
      <c r="B4499" s="48" t="s">
        <v>54</v>
      </c>
      <c r="C4499" s="48" t="s">
        <v>46</v>
      </c>
      <c r="D4499" s="58">
        <v>44058</v>
      </c>
    </row>
    <row r="4500" spans="1:4" x14ac:dyDescent="0.25">
      <c r="A4500" s="49">
        <v>42880</v>
      </c>
      <c r="B4500" s="48" t="s">
        <v>44</v>
      </c>
      <c r="C4500" s="48" t="s">
        <v>52</v>
      </c>
      <c r="D4500" s="58">
        <v>101928</v>
      </c>
    </row>
    <row r="4501" spans="1:4" x14ac:dyDescent="0.25">
      <c r="A4501" s="49">
        <v>42663</v>
      </c>
      <c r="B4501" s="48" t="s">
        <v>58</v>
      </c>
      <c r="C4501" s="48" t="s">
        <v>50</v>
      </c>
      <c r="D4501" s="58">
        <v>34771</v>
      </c>
    </row>
    <row r="4502" spans="1:4" x14ac:dyDescent="0.25">
      <c r="A4502" s="49">
        <v>42768</v>
      </c>
      <c r="B4502" s="48" t="s">
        <v>53</v>
      </c>
      <c r="C4502" s="48" t="s">
        <v>50</v>
      </c>
      <c r="D4502" s="58">
        <v>33403</v>
      </c>
    </row>
    <row r="4503" spans="1:4" x14ac:dyDescent="0.25">
      <c r="A4503" s="49">
        <v>42539</v>
      </c>
      <c r="B4503" s="48" t="s">
        <v>49</v>
      </c>
      <c r="C4503" s="48" t="s">
        <v>46</v>
      </c>
      <c r="D4503" s="58">
        <v>18788</v>
      </c>
    </row>
    <row r="4504" spans="1:4" x14ac:dyDescent="0.25">
      <c r="A4504" s="49">
        <v>42411</v>
      </c>
      <c r="B4504" s="48" t="s">
        <v>67</v>
      </c>
      <c r="C4504" s="48" t="s">
        <v>43</v>
      </c>
      <c r="D4504" s="58">
        <v>17354</v>
      </c>
    </row>
    <row r="4505" spans="1:4" x14ac:dyDescent="0.25">
      <c r="A4505" s="49">
        <v>42542</v>
      </c>
      <c r="B4505" s="48" t="s">
        <v>56</v>
      </c>
      <c r="C4505" s="48" t="s">
        <v>50</v>
      </c>
      <c r="D4505" s="58">
        <v>33714</v>
      </c>
    </row>
    <row r="4506" spans="1:4" x14ac:dyDescent="0.25">
      <c r="A4506" s="49">
        <v>42479</v>
      </c>
      <c r="B4506" s="48" t="s">
        <v>65</v>
      </c>
      <c r="C4506" s="48" t="s">
        <v>46</v>
      </c>
      <c r="D4506" s="58">
        <v>36338</v>
      </c>
    </row>
    <row r="4507" spans="1:4" x14ac:dyDescent="0.25">
      <c r="A4507" s="49">
        <v>42951</v>
      </c>
      <c r="B4507" s="48" t="s">
        <v>66</v>
      </c>
      <c r="C4507" s="48" t="s">
        <v>43</v>
      </c>
      <c r="D4507" s="58">
        <v>47028</v>
      </c>
    </row>
    <row r="4508" spans="1:4" x14ac:dyDescent="0.25">
      <c r="A4508" s="49">
        <v>43027</v>
      </c>
      <c r="B4508" s="48" t="s">
        <v>60</v>
      </c>
      <c r="C4508" s="48" t="s">
        <v>43</v>
      </c>
      <c r="D4508" s="58">
        <v>32171</v>
      </c>
    </row>
    <row r="4509" spans="1:4" x14ac:dyDescent="0.25">
      <c r="A4509" s="49">
        <v>42405</v>
      </c>
      <c r="B4509" s="48" t="s">
        <v>63</v>
      </c>
      <c r="C4509" s="48" t="s">
        <v>50</v>
      </c>
      <c r="D4509" s="58">
        <v>31795</v>
      </c>
    </row>
    <row r="4510" spans="1:4" x14ac:dyDescent="0.25">
      <c r="A4510" s="49">
        <v>42456</v>
      </c>
      <c r="B4510" s="48" t="s">
        <v>56</v>
      </c>
      <c r="C4510" s="48" t="s">
        <v>43</v>
      </c>
      <c r="D4510" s="58">
        <v>104432</v>
      </c>
    </row>
    <row r="4511" spans="1:4" x14ac:dyDescent="0.25">
      <c r="A4511" s="49">
        <v>42708</v>
      </c>
      <c r="B4511" s="48" t="s">
        <v>57</v>
      </c>
      <c r="C4511" s="48" t="s">
        <v>50</v>
      </c>
      <c r="D4511" s="58">
        <v>65230</v>
      </c>
    </row>
    <row r="4512" spans="1:4" x14ac:dyDescent="0.25">
      <c r="A4512" s="49">
        <v>42815</v>
      </c>
      <c r="B4512" s="48" t="s">
        <v>66</v>
      </c>
      <c r="C4512" s="48" t="s">
        <v>43</v>
      </c>
      <c r="D4512" s="58">
        <v>54902</v>
      </c>
    </row>
    <row r="4513" spans="1:4" x14ac:dyDescent="0.25">
      <c r="A4513" s="49">
        <v>42800</v>
      </c>
      <c r="B4513" s="48" t="s">
        <v>61</v>
      </c>
      <c r="C4513" s="48" t="s">
        <v>43</v>
      </c>
      <c r="D4513" s="58">
        <v>45367</v>
      </c>
    </row>
    <row r="4514" spans="1:4" x14ac:dyDescent="0.25">
      <c r="A4514" s="49">
        <v>42469</v>
      </c>
      <c r="B4514" s="48" t="s">
        <v>59</v>
      </c>
      <c r="C4514" s="48" t="s">
        <v>43</v>
      </c>
      <c r="D4514" s="58">
        <v>71164</v>
      </c>
    </row>
    <row r="4515" spans="1:4" x14ac:dyDescent="0.25">
      <c r="A4515" s="49">
        <v>42903</v>
      </c>
      <c r="B4515" s="48" t="s">
        <v>68</v>
      </c>
      <c r="C4515" s="48" t="s">
        <v>46</v>
      </c>
      <c r="D4515" s="58">
        <v>27180</v>
      </c>
    </row>
    <row r="4516" spans="1:4" x14ac:dyDescent="0.25">
      <c r="A4516" s="49">
        <v>42840</v>
      </c>
      <c r="B4516" s="48" t="s">
        <v>44</v>
      </c>
      <c r="C4516" s="48" t="s">
        <v>50</v>
      </c>
      <c r="D4516" s="58">
        <v>47652</v>
      </c>
    </row>
    <row r="4517" spans="1:4" x14ac:dyDescent="0.25">
      <c r="A4517" s="49">
        <v>42510</v>
      </c>
      <c r="B4517" s="48" t="s">
        <v>67</v>
      </c>
      <c r="C4517" s="48" t="s">
        <v>46</v>
      </c>
      <c r="D4517" s="58">
        <v>16146</v>
      </c>
    </row>
    <row r="4518" spans="1:4" x14ac:dyDescent="0.25">
      <c r="A4518" s="49">
        <v>42918</v>
      </c>
      <c r="B4518" s="48" t="s">
        <v>56</v>
      </c>
      <c r="C4518" s="48" t="s">
        <v>50</v>
      </c>
      <c r="D4518" s="58">
        <v>21761</v>
      </c>
    </row>
    <row r="4519" spans="1:4" x14ac:dyDescent="0.25">
      <c r="A4519" s="49">
        <v>42521</v>
      </c>
      <c r="B4519" s="48" t="s">
        <v>47</v>
      </c>
      <c r="C4519" s="48" t="s">
        <v>52</v>
      </c>
      <c r="D4519" s="58">
        <v>92829</v>
      </c>
    </row>
    <row r="4520" spans="1:4" x14ac:dyDescent="0.25">
      <c r="A4520" s="49">
        <v>42637</v>
      </c>
      <c r="B4520" s="48" t="s">
        <v>67</v>
      </c>
      <c r="C4520" s="48" t="s">
        <v>43</v>
      </c>
      <c r="D4520" s="58">
        <v>40126</v>
      </c>
    </row>
    <row r="4521" spans="1:4" x14ac:dyDescent="0.25">
      <c r="A4521" s="49">
        <v>42726</v>
      </c>
      <c r="B4521" s="48" t="s">
        <v>54</v>
      </c>
      <c r="C4521" s="48" t="s">
        <v>46</v>
      </c>
      <c r="D4521" s="58">
        <v>47676</v>
      </c>
    </row>
    <row r="4522" spans="1:4" x14ac:dyDescent="0.25">
      <c r="A4522" s="49">
        <v>43055</v>
      </c>
      <c r="B4522" s="48" t="s">
        <v>49</v>
      </c>
      <c r="C4522" s="48" t="s">
        <v>50</v>
      </c>
      <c r="D4522" s="58">
        <v>30535</v>
      </c>
    </row>
    <row r="4523" spans="1:4" x14ac:dyDescent="0.25">
      <c r="A4523" s="49">
        <v>42456</v>
      </c>
      <c r="B4523" s="48" t="s">
        <v>64</v>
      </c>
      <c r="C4523" s="48" t="s">
        <v>50</v>
      </c>
      <c r="D4523" s="58">
        <v>23835</v>
      </c>
    </row>
    <row r="4524" spans="1:4" x14ac:dyDescent="0.25">
      <c r="A4524" s="49">
        <v>42546</v>
      </c>
      <c r="B4524" s="48" t="s">
        <v>60</v>
      </c>
      <c r="C4524" s="48" t="s">
        <v>46</v>
      </c>
      <c r="D4524" s="58">
        <v>18397</v>
      </c>
    </row>
    <row r="4525" spans="1:4" x14ac:dyDescent="0.25">
      <c r="A4525" s="49">
        <v>42816</v>
      </c>
      <c r="B4525" s="48" t="s">
        <v>49</v>
      </c>
      <c r="C4525" s="48" t="s">
        <v>43</v>
      </c>
      <c r="D4525" s="58">
        <v>22209</v>
      </c>
    </row>
    <row r="4526" spans="1:4" x14ac:dyDescent="0.25">
      <c r="A4526" s="49">
        <v>42537</v>
      </c>
      <c r="B4526" s="48" t="s">
        <v>49</v>
      </c>
      <c r="C4526" s="48" t="s">
        <v>46</v>
      </c>
      <c r="D4526" s="58">
        <v>22867</v>
      </c>
    </row>
    <row r="4527" spans="1:4" x14ac:dyDescent="0.25">
      <c r="A4527" s="49">
        <v>42852</v>
      </c>
      <c r="B4527" s="48" t="s">
        <v>64</v>
      </c>
      <c r="C4527" s="48" t="s">
        <v>43</v>
      </c>
      <c r="D4527" s="58">
        <v>20660</v>
      </c>
    </row>
    <row r="4528" spans="1:4" x14ac:dyDescent="0.25">
      <c r="A4528" s="49">
        <v>42677</v>
      </c>
      <c r="B4528" s="48" t="s">
        <v>57</v>
      </c>
      <c r="C4528" s="48" t="s">
        <v>52</v>
      </c>
      <c r="D4528" s="58">
        <v>29614</v>
      </c>
    </row>
    <row r="4529" spans="1:4" x14ac:dyDescent="0.25">
      <c r="A4529" s="49">
        <v>42818</v>
      </c>
      <c r="B4529" s="48" t="s">
        <v>56</v>
      </c>
      <c r="C4529" s="48" t="s">
        <v>43</v>
      </c>
      <c r="D4529" s="58">
        <v>43499</v>
      </c>
    </row>
    <row r="4530" spans="1:4" x14ac:dyDescent="0.25">
      <c r="A4530" s="49">
        <v>42926</v>
      </c>
      <c r="B4530" s="48" t="s">
        <v>61</v>
      </c>
      <c r="C4530" s="48" t="s">
        <v>52</v>
      </c>
      <c r="D4530" s="58">
        <v>59644</v>
      </c>
    </row>
    <row r="4531" spans="1:4" x14ac:dyDescent="0.25">
      <c r="A4531" s="49">
        <v>42596</v>
      </c>
      <c r="B4531" s="48" t="s">
        <v>66</v>
      </c>
      <c r="C4531" s="48" t="s">
        <v>52</v>
      </c>
      <c r="D4531" s="58">
        <v>39944</v>
      </c>
    </row>
    <row r="4532" spans="1:4" x14ac:dyDescent="0.25">
      <c r="A4532" s="49">
        <v>42496</v>
      </c>
      <c r="B4532" s="48" t="s">
        <v>66</v>
      </c>
      <c r="C4532" s="48" t="s">
        <v>46</v>
      </c>
      <c r="D4532" s="58">
        <v>13878</v>
      </c>
    </row>
    <row r="4533" spans="1:4" x14ac:dyDescent="0.25">
      <c r="A4533" s="49">
        <v>42586</v>
      </c>
      <c r="B4533" s="48" t="s">
        <v>67</v>
      </c>
      <c r="C4533" s="48" t="s">
        <v>52</v>
      </c>
      <c r="D4533" s="58">
        <v>47360</v>
      </c>
    </row>
    <row r="4534" spans="1:4" x14ac:dyDescent="0.25">
      <c r="A4534" s="49">
        <v>42778</v>
      </c>
      <c r="B4534" s="48" t="s">
        <v>58</v>
      </c>
      <c r="C4534" s="48" t="s">
        <v>43</v>
      </c>
      <c r="D4534" s="58">
        <v>79998</v>
      </c>
    </row>
    <row r="4535" spans="1:4" x14ac:dyDescent="0.25">
      <c r="A4535" s="49">
        <v>42831</v>
      </c>
      <c r="B4535" s="48" t="s">
        <v>56</v>
      </c>
      <c r="C4535" s="48" t="s">
        <v>46</v>
      </c>
      <c r="D4535" s="58">
        <v>34972</v>
      </c>
    </row>
    <row r="4536" spans="1:4" x14ac:dyDescent="0.25">
      <c r="A4536" s="49">
        <v>42585</v>
      </c>
      <c r="B4536" s="48" t="s">
        <v>60</v>
      </c>
      <c r="C4536" s="48" t="s">
        <v>50</v>
      </c>
      <c r="D4536" s="58">
        <v>71727</v>
      </c>
    </row>
    <row r="4537" spans="1:4" x14ac:dyDescent="0.25">
      <c r="A4537" s="49">
        <v>42646</v>
      </c>
      <c r="B4537" s="48" t="s">
        <v>62</v>
      </c>
      <c r="C4537" s="48" t="s">
        <v>46</v>
      </c>
      <c r="D4537" s="58">
        <v>44148</v>
      </c>
    </row>
    <row r="4538" spans="1:4" x14ac:dyDescent="0.25">
      <c r="A4538" s="49">
        <v>42923</v>
      </c>
      <c r="B4538" s="48" t="s">
        <v>45</v>
      </c>
      <c r="C4538" s="48" t="s">
        <v>50</v>
      </c>
      <c r="D4538" s="58">
        <v>28474</v>
      </c>
    </row>
    <row r="4539" spans="1:4" x14ac:dyDescent="0.25">
      <c r="A4539" s="49">
        <v>42751</v>
      </c>
      <c r="B4539" s="48" t="s">
        <v>54</v>
      </c>
      <c r="C4539" s="48" t="s">
        <v>43</v>
      </c>
      <c r="D4539" s="58">
        <v>26904</v>
      </c>
    </row>
    <row r="4540" spans="1:4" x14ac:dyDescent="0.25">
      <c r="A4540" s="49">
        <v>42580</v>
      </c>
      <c r="B4540" s="48" t="s">
        <v>54</v>
      </c>
      <c r="C4540" s="48" t="s">
        <v>52</v>
      </c>
      <c r="D4540" s="58">
        <v>102846</v>
      </c>
    </row>
    <row r="4541" spans="1:4" x14ac:dyDescent="0.25">
      <c r="A4541" s="49">
        <v>42808</v>
      </c>
      <c r="B4541" s="48" t="s">
        <v>47</v>
      </c>
      <c r="C4541" s="48" t="s">
        <v>52</v>
      </c>
      <c r="D4541" s="58">
        <v>117078</v>
      </c>
    </row>
    <row r="4542" spans="1:4" x14ac:dyDescent="0.25">
      <c r="A4542" s="49">
        <v>42496</v>
      </c>
      <c r="B4542" s="48" t="s">
        <v>59</v>
      </c>
      <c r="C4542" s="48" t="s">
        <v>50</v>
      </c>
      <c r="D4542" s="58">
        <v>30240</v>
      </c>
    </row>
    <row r="4543" spans="1:4" x14ac:dyDescent="0.25">
      <c r="A4543" s="49">
        <v>42868</v>
      </c>
      <c r="B4543" s="48" t="s">
        <v>44</v>
      </c>
      <c r="C4543" s="48" t="s">
        <v>52</v>
      </c>
      <c r="D4543" s="58">
        <v>102020</v>
      </c>
    </row>
    <row r="4544" spans="1:4" x14ac:dyDescent="0.25">
      <c r="A4544" s="49">
        <v>42384</v>
      </c>
      <c r="B4544" s="48" t="s">
        <v>64</v>
      </c>
      <c r="C4544" s="48" t="s">
        <v>43</v>
      </c>
      <c r="D4544" s="58">
        <v>58490</v>
      </c>
    </row>
    <row r="4545" spans="1:4" x14ac:dyDescent="0.25">
      <c r="A4545" s="49">
        <v>42917</v>
      </c>
      <c r="B4545" s="48" t="s">
        <v>57</v>
      </c>
      <c r="C4545" s="48" t="s">
        <v>46</v>
      </c>
      <c r="D4545" s="58">
        <v>129904</v>
      </c>
    </row>
    <row r="4546" spans="1:4" x14ac:dyDescent="0.25">
      <c r="A4546" s="49">
        <v>42801</v>
      </c>
      <c r="B4546" s="48" t="s">
        <v>58</v>
      </c>
      <c r="C4546" s="48" t="s">
        <v>46</v>
      </c>
      <c r="D4546" s="58">
        <v>76070</v>
      </c>
    </row>
    <row r="4547" spans="1:4" x14ac:dyDescent="0.25">
      <c r="A4547" s="49">
        <v>42394</v>
      </c>
      <c r="B4547" s="48" t="s">
        <v>66</v>
      </c>
      <c r="C4547" s="48" t="s">
        <v>43</v>
      </c>
      <c r="D4547" s="58">
        <v>33979</v>
      </c>
    </row>
    <row r="4548" spans="1:4" x14ac:dyDescent="0.25">
      <c r="A4548" s="49">
        <v>42635</v>
      </c>
      <c r="B4548" s="48" t="s">
        <v>60</v>
      </c>
      <c r="C4548" s="48" t="s">
        <v>46</v>
      </c>
      <c r="D4548" s="58">
        <v>34711</v>
      </c>
    </row>
    <row r="4549" spans="1:4" x14ac:dyDescent="0.25">
      <c r="A4549" s="49">
        <v>42772</v>
      </c>
      <c r="B4549" s="48" t="s">
        <v>62</v>
      </c>
      <c r="C4549" s="48" t="s">
        <v>43</v>
      </c>
      <c r="D4549" s="58">
        <v>45917</v>
      </c>
    </row>
    <row r="4550" spans="1:4" x14ac:dyDescent="0.25">
      <c r="A4550" s="49">
        <v>42856</v>
      </c>
      <c r="B4550" s="48" t="s">
        <v>51</v>
      </c>
      <c r="C4550" s="48" t="s">
        <v>43</v>
      </c>
      <c r="D4550" s="58">
        <v>81492</v>
      </c>
    </row>
    <row r="4551" spans="1:4" x14ac:dyDescent="0.25">
      <c r="A4551" s="49">
        <v>42479</v>
      </c>
      <c r="B4551" s="48" t="s">
        <v>49</v>
      </c>
      <c r="C4551" s="48" t="s">
        <v>46</v>
      </c>
      <c r="D4551" s="58">
        <v>30848</v>
      </c>
    </row>
    <row r="4552" spans="1:4" x14ac:dyDescent="0.25">
      <c r="A4552" s="49">
        <v>42622</v>
      </c>
      <c r="B4552" s="48" t="s">
        <v>51</v>
      </c>
      <c r="C4552" s="48" t="s">
        <v>43</v>
      </c>
      <c r="D4552" s="58">
        <v>101784</v>
      </c>
    </row>
    <row r="4553" spans="1:4" x14ac:dyDescent="0.25">
      <c r="A4553" s="49">
        <v>43073</v>
      </c>
      <c r="B4553" s="48" t="s">
        <v>67</v>
      </c>
      <c r="C4553" s="48" t="s">
        <v>46</v>
      </c>
      <c r="D4553" s="58">
        <v>73296</v>
      </c>
    </row>
    <row r="4554" spans="1:4" x14ac:dyDescent="0.25">
      <c r="A4554" s="49">
        <v>43063</v>
      </c>
      <c r="B4554" s="48" t="s">
        <v>64</v>
      </c>
      <c r="C4554" s="48" t="s">
        <v>46</v>
      </c>
      <c r="D4554" s="58">
        <v>33589</v>
      </c>
    </row>
    <row r="4555" spans="1:4" x14ac:dyDescent="0.25">
      <c r="A4555" s="49">
        <v>42834</v>
      </c>
      <c r="B4555" s="48" t="s">
        <v>44</v>
      </c>
      <c r="C4555" s="48" t="s">
        <v>52</v>
      </c>
      <c r="D4555" s="58">
        <v>49901</v>
      </c>
    </row>
    <row r="4556" spans="1:4" x14ac:dyDescent="0.25">
      <c r="A4556" s="49">
        <v>42975</v>
      </c>
      <c r="B4556" s="48" t="s">
        <v>51</v>
      </c>
      <c r="C4556" s="48" t="s">
        <v>52</v>
      </c>
      <c r="D4556" s="58">
        <v>16627</v>
      </c>
    </row>
    <row r="4557" spans="1:4" x14ac:dyDescent="0.25">
      <c r="A4557" s="49">
        <v>42691</v>
      </c>
      <c r="B4557" s="48" t="s">
        <v>55</v>
      </c>
      <c r="C4557" s="48" t="s">
        <v>46</v>
      </c>
      <c r="D4557" s="58">
        <v>34248</v>
      </c>
    </row>
    <row r="4558" spans="1:4" x14ac:dyDescent="0.25">
      <c r="A4558" s="49">
        <v>42828</v>
      </c>
      <c r="B4558" s="48" t="s">
        <v>53</v>
      </c>
      <c r="C4558" s="48" t="s">
        <v>50</v>
      </c>
      <c r="D4558" s="58">
        <v>32940</v>
      </c>
    </row>
    <row r="4559" spans="1:4" x14ac:dyDescent="0.25">
      <c r="A4559" s="49">
        <v>42770</v>
      </c>
      <c r="B4559" s="48" t="s">
        <v>49</v>
      </c>
      <c r="C4559" s="48" t="s">
        <v>52</v>
      </c>
      <c r="D4559" s="58">
        <v>129532</v>
      </c>
    </row>
    <row r="4560" spans="1:4" x14ac:dyDescent="0.25">
      <c r="A4560" s="49">
        <v>43014</v>
      </c>
      <c r="B4560" s="48" t="s">
        <v>61</v>
      </c>
      <c r="C4560" s="48" t="s">
        <v>46</v>
      </c>
      <c r="D4560" s="58">
        <v>68810</v>
      </c>
    </row>
    <row r="4561" spans="1:4" x14ac:dyDescent="0.25">
      <c r="A4561" s="49">
        <v>42603</v>
      </c>
      <c r="B4561" s="48" t="s">
        <v>67</v>
      </c>
      <c r="C4561" s="48" t="s">
        <v>52</v>
      </c>
      <c r="D4561" s="58">
        <v>58784</v>
      </c>
    </row>
    <row r="4562" spans="1:4" x14ac:dyDescent="0.25">
      <c r="A4562" s="49">
        <v>42989</v>
      </c>
      <c r="B4562" s="48" t="s">
        <v>67</v>
      </c>
      <c r="C4562" s="48" t="s">
        <v>50</v>
      </c>
      <c r="D4562" s="58">
        <v>31823</v>
      </c>
    </row>
    <row r="4563" spans="1:4" x14ac:dyDescent="0.25">
      <c r="A4563" s="49">
        <v>43013</v>
      </c>
      <c r="B4563" s="48" t="s">
        <v>45</v>
      </c>
      <c r="C4563" s="48" t="s">
        <v>46</v>
      </c>
      <c r="D4563" s="58">
        <v>86228</v>
      </c>
    </row>
    <row r="4564" spans="1:4" x14ac:dyDescent="0.25">
      <c r="A4564" s="49">
        <v>42870</v>
      </c>
      <c r="B4564" s="48" t="s">
        <v>44</v>
      </c>
      <c r="C4564" s="48" t="s">
        <v>46</v>
      </c>
      <c r="D4564" s="58">
        <v>98403</v>
      </c>
    </row>
    <row r="4565" spans="1:4" x14ac:dyDescent="0.25">
      <c r="A4565" s="49">
        <v>42776</v>
      </c>
      <c r="B4565" s="48" t="s">
        <v>54</v>
      </c>
      <c r="C4565" s="48" t="s">
        <v>43</v>
      </c>
      <c r="D4565" s="58">
        <v>29609</v>
      </c>
    </row>
    <row r="4566" spans="1:4" x14ac:dyDescent="0.25">
      <c r="A4566" s="49">
        <v>42909</v>
      </c>
      <c r="B4566" s="48" t="s">
        <v>59</v>
      </c>
      <c r="C4566" s="48" t="s">
        <v>43</v>
      </c>
      <c r="D4566" s="58">
        <v>50318</v>
      </c>
    </row>
    <row r="4567" spans="1:4" x14ac:dyDescent="0.25">
      <c r="A4567" s="49">
        <v>42498</v>
      </c>
      <c r="B4567" s="48" t="s">
        <v>65</v>
      </c>
      <c r="C4567" s="48" t="s">
        <v>46</v>
      </c>
      <c r="D4567" s="58">
        <v>14161</v>
      </c>
    </row>
    <row r="4568" spans="1:4" x14ac:dyDescent="0.25">
      <c r="A4568" s="49">
        <v>42457</v>
      </c>
      <c r="B4568" s="48" t="s">
        <v>65</v>
      </c>
      <c r="C4568" s="48" t="s">
        <v>43</v>
      </c>
      <c r="D4568" s="58">
        <v>49921</v>
      </c>
    </row>
    <row r="4569" spans="1:4" x14ac:dyDescent="0.25">
      <c r="A4569" s="49">
        <v>42752</v>
      </c>
      <c r="B4569" s="48" t="s">
        <v>57</v>
      </c>
      <c r="C4569" s="48" t="s">
        <v>50</v>
      </c>
      <c r="D4569" s="58">
        <v>35068</v>
      </c>
    </row>
    <row r="4570" spans="1:4" x14ac:dyDescent="0.25">
      <c r="A4570" s="49">
        <v>42680</v>
      </c>
      <c r="B4570" s="48" t="s">
        <v>56</v>
      </c>
      <c r="C4570" s="48" t="s">
        <v>43</v>
      </c>
      <c r="D4570" s="58">
        <v>87870</v>
      </c>
    </row>
    <row r="4571" spans="1:4" x14ac:dyDescent="0.25">
      <c r="A4571" s="49">
        <v>42703</v>
      </c>
      <c r="B4571" s="48" t="s">
        <v>53</v>
      </c>
      <c r="C4571" s="48" t="s">
        <v>46</v>
      </c>
      <c r="D4571" s="58">
        <v>42044</v>
      </c>
    </row>
    <row r="4572" spans="1:4" x14ac:dyDescent="0.25">
      <c r="A4572" s="49">
        <v>42605</v>
      </c>
      <c r="B4572" s="48" t="s">
        <v>67</v>
      </c>
      <c r="C4572" s="48" t="s">
        <v>46</v>
      </c>
      <c r="D4572" s="58">
        <v>37468</v>
      </c>
    </row>
    <row r="4573" spans="1:4" x14ac:dyDescent="0.25">
      <c r="A4573" s="49">
        <v>42434</v>
      </c>
      <c r="B4573" s="48" t="s">
        <v>64</v>
      </c>
      <c r="C4573" s="48" t="s">
        <v>43</v>
      </c>
      <c r="D4573" s="58">
        <v>94998</v>
      </c>
    </row>
    <row r="4574" spans="1:4" x14ac:dyDescent="0.25">
      <c r="A4574" s="49">
        <v>42804</v>
      </c>
      <c r="B4574" s="48" t="s">
        <v>54</v>
      </c>
      <c r="C4574" s="48" t="s">
        <v>52</v>
      </c>
      <c r="D4574" s="58">
        <v>41591</v>
      </c>
    </row>
    <row r="4575" spans="1:4" x14ac:dyDescent="0.25">
      <c r="A4575" s="49">
        <v>42776</v>
      </c>
      <c r="B4575" s="48" t="s">
        <v>64</v>
      </c>
      <c r="C4575" s="48" t="s">
        <v>52</v>
      </c>
      <c r="D4575" s="58">
        <v>77762</v>
      </c>
    </row>
    <row r="4576" spans="1:4" x14ac:dyDescent="0.25">
      <c r="A4576" s="49">
        <v>42835</v>
      </c>
      <c r="B4576" s="48" t="s">
        <v>66</v>
      </c>
      <c r="C4576" s="48" t="s">
        <v>46</v>
      </c>
      <c r="D4576" s="58">
        <v>146928</v>
      </c>
    </row>
    <row r="4577" spans="1:4" x14ac:dyDescent="0.25">
      <c r="A4577" s="49">
        <v>42986</v>
      </c>
      <c r="B4577" s="48" t="s">
        <v>63</v>
      </c>
      <c r="C4577" s="48" t="s">
        <v>43</v>
      </c>
      <c r="D4577" s="58">
        <v>109568</v>
      </c>
    </row>
    <row r="4578" spans="1:4" x14ac:dyDescent="0.25">
      <c r="A4578" s="49">
        <v>43058</v>
      </c>
      <c r="B4578" s="48" t="s">
        <v>64</v>
      </c>
      <c r="C4578" s="48" t="s">
        <v>50</v>
      </c>
      <c r="D4578" s="58">
        <v>66464</v>
      </c>
    </row>
    <row r="4579" spans="1:4" x14ac:dyDescent="0.25">
      <c r="A4579" s="49">
        <v>42703</v>
      </c>
      <c r="B4579" s="48" t="s">
        <v>67</v>
      </c>
      <c r="C4579" s="48" t="s">
        <v>46</v>
      </c>
      <c r="D4579" s="58">
        <v>26568</v>
      </c>
    </row>
    <row r="4580" spans="1:4" x14ac:dyDescent="0.25">
      <c r="A4580" s="49">
        <v>42584</v>
      </c>
      <c r="B4580" s="48" t="s">
        <v>64</v>
      </c>
      <c r="C4580" s="48" t="s">
        <v>46</v>
      </c>
      <c r="D4580" s="58">
        <v>53268</v>
      </c>
    </row>
    <row r="4581" spans="1:4" x14ac:dyDescent="0.25">
      <c r="A4581" s="49">
        <v>43016</v>
      </c>
      <c r="B4581" s="48" t="s">
        <v>58</v>
      </c>
      <c r="C4581" s="48" t="s">
        <v>46</v>
      </c>
      <c r="D4581" s="58">
        <v>71620</v>
      </c>
    </row>
    <row r="4582" spans="1:4" x14ac:dyDescent="0.25">
      <c r="A4582" s="49">
        <v>42481</v>
      </c>
      <c r="B4582" s="48" t="s">
        <v>57</v>
      </c>
      <c r="C4582" s="48" t="s">
        <v>43</v>
      </c>
      <c r="D4582" s="58">
        <v>161526</v>
      </c>
    </row>
    <row r="4583" spans="1:4" x14ac:dyDescent="0.25">
      <c r="A4583" s="49">
        <v>43075</v>
      </c>
      <c r="B4583" s="48" t="s">
        <v>61</v>
      </c>
      <c r="C4583" s="48" t="s">
        <v>52</v>
      </c>
      <c r="D4583" s="58">
        <v>83457</v>
      </c>
    </row>
    <row r="4584" spans="1:4" x14ac:dyDescent="0.25">
      <c r="A4584" s="49">
        <v>42554</v>
      </c>
      <c r="B4584" s="48" t="s">
        <v>67</v>
      </c>
      <c r="C4584" s="48" t="s">
        <v>46</v>
      </c>
      <c r="D4584" s="58">
        <v>13938</v>
      </c>
    </row>
    <row r="4585" spans="1:4" x14ac:dyDescent="0.25">
      <c r="A4585" s="49">
        <v>42400</v>
      </c>
      <c r="B4585" s="48" t="s">
        <v>53</v>
      </c>
      <c r="C4585" s="48" t="s">
        <v>43</v>
      </c>
      <c r="D4585" s="58">
        <v>30667</v>
      </c>
    </row>
    <row r="4586" spans="1:4" x14ac:dyDescent="0.25">
      <c r="A4586" s="49">
        <v>42453</v>
      </c>
      <c r="B4586" s="48" t="s">
        <v>51</v>
      </c>
      <c r="C4586" s="48" t="s">
        <v>43</v>
      </c>
      <c r="D4586" s="58">
        <v>93010</v>
      </c>
    </row>
    <row r="4587" spans="1:4" x14ac:dyDescent="0.25">
      <c r="A4587" s="49">
        <v>42780</v>
      </c>
      <c r="B4587" s="48" t="s">
        <v>57</v>
      </c>
      <c r="C4587" s="48" t="s">
        <v>46</v>
      </c>
      <c r="D4587" s="58">
        <v>35671</v>
      </c>
    </row>
    <row r="4588" spans="1:4" x14ac:dyDescent="0.25">
      <c r="A4588" s="49">
        <v>42537</v>
      </c>
      <c r="B4588" s="48" t="s">
        <v>51</v>
      </c>
      <c r="C4588" s="48" t="s">
        <v>43</v>
      </c>
      <c r="D4588" s="58">
        <v>44922</v>
      </c>
    </row>
    <row r="4589" spans="1:4" x14ac:dyDescent="0.25">
      <c r="A4589" s="49">
        <v>42750</v>
      </c>
      <c r="B4589" s="48" t="s">
        <v>61</v>
      </c>
      <c r="C4589" s="48" t="s">
        <v>43</v>
      </c>
      <c r="D4589" s="58">
        <v>57430</v>
      </c>
    </row>
    <row r="4590" spans="1:4" x14ac:dyDescent="0.25">
      <c r="A4590" s="49">
        <v>42545</v>
      </c>
      <c r="B4590" s="48" t="s">
        <v>67</v>
      </c>
      <c r="C4590" s="48" t="s">
        <v>46</v>
      </c>
      <c r="D4590" s="58">
        <v>51668</v>
      </c>
    </row>
    <row r="4591" spans="1:4" x14ac:dyDescent="0.25">
      <c r="A4591" s="49">
        <v>42683</v>
      </c>
      <c r="B4591" s="48" t="s">
        <v>45</v>
      </c>
      <c r="C4591" s="48" t="s">
        <v>46</v>
      </c>
      <c r="D4591" s="58">
        <v>68304</v>
      </c>
    </row>
    <row r="4592" spans="1:4" x14ac:dyDescent="0.25">
      <c r="A4592" s="49">
        <v>42507</v>
      </c>
      <c r="B4592" s="48" t="s">
        <v>56</v>
      </c>
      <c r="C4592" s="48" t="s">
        <v>52</v>
      </c>
      <c r="D4592" s="58">
        <v>15575</v>
      </c>
    </row>
    <row r="4593" spans="1:4" x14ac:dyDescent="0.25">
      <c r="A4593" s="49">
        <v>42774</v>
      </c>
      <c r="B4593" s="48" t="s">
        <v>64</v>
      </c>
      <c r="C4593" s="48" t="s">
        <v>50</v>
      </c>
      <c r="D4593" s="58">
        <v>46090</v>
      </c>
    </row>
    <row r="4594" spans="1:4" x14ac:dyDescent="0.25">
      <c r="A4594" s="49">
        <v>42774</v>
      </c>
      <c r="B4594" s="48" t="s">
        <v>54</v>
      </c>
      <c r="C4594" s="48" t="s">
        <v>43</v>
      </c>
      <c r="D4594" s="58">
        <v>16416</v>
      </c>
    </row>
    <row r="4595" spans="1:4" x14ac:dyDescent="0.25">
      <c r="A4595" s="49">
        <v>42447</v>
      </c>
      <c r="B4595" s="48" t="s">
        <v>65</v>
      </c>
      <c r="C4595" s="48" t="s">
        <v>50</v>
      </c>
      <c r="D4595" s="58">
        <v>17313</v>
      </c>
    </row>
    <row r="4596" spans="1:4" x14ac:dyDescent="0.25">
      <c r="A4596" s="49">
        <v>42739</v>
      </c>
      <c r="B4596" s="48" t="s">
        <v>64</v>
      </c>
      <c r="C4596" s="48" t="s">
        <v>46</v>
      </c>
      <c r="D4596" s="58">
        <v>18594</v>
      </c>
    </row>
    <row r="4597" spans="1:4" x14ac:dyDescent="0.25">
      <c r="A4597" s="49">
        <v>42767</v>
      </c>
      <c r="B4597" s="48" t="s">
        <v>65</v>
      </c>
      <c r="C4597" s="48" t="s">
        <v>50</v>
      </c>
      <c r="D4597" s="58">
        <v>53956</v>
      </c>
    </row>
    <row r="4598" spans="1:4" x14ac:dyDescent="0.25">
      <c r="A4598" s="49">
        <v>42518</v>
      </c>
      <c r="B4598" s="48" t="s">
        <v>56</v>
      </c>
      <c r="C4598" s="48" t="s">
        <v>52</v>
      </c>
      <c r="D4598" s="58">
        <v>133086</v>
      </c>
    </row>
    <row r="4599" spans="1:4" x14ac:dyDescent="0.25">
      <c r="A4599" s="49">
        <v>42948</v>
      </c>
      <c r="B4599" s="48" t="s">
        <v>64</v>
      </c>
      <c r="C4599" s="48" t="s">
        <v>46</v>
      </c>
      <c r="D4599" s="58">
        <v>13122</v>
      </c>
    </row>
    <row r="4600" spans="1:4" x14ac:dyDescent="0.25">
      <c r="A4600" s="49">
        <v>42581</v>
      </c>
      <c r="B4600" s="48" t="s">
        <v>66</v>
      </c>
      <c r="C4600" s="48" t="s">
        <v>50</v>
      </c>
      <c r="D4600" s="58">
        <v>46762</v>
      </c>
    </row>
    <row r="4601" spans="1:4" x14ac:dyDescent="0.25">
      <c r="A4601" s="49">
        <v>42987</v>
      </c>
      <c r="B4601" s="48" t="s">
        <v>47</v>
      </c>
      <c r="C4601" s="48" t="s">
        <v>52</v>
      </c>
      <c r="D4601" s="58">
        <v>25880</v>
      </c>
    </row>
    <row r="4602" spans="1:4" x14ac:dyDescent="0.25">
      <c r="A4602" s="49">
        <v>42434</v>
      </c>
      <c r="B4602" s="48" t="s">
        <v>56</v>
      </c>
      <c r="C4602" s="48" t="s">
        <v>46</v>
      </c>
      <c r="D4602" s="58">
        <v>42660</v>
      </c>
    </row>
    <row r="4603" spans="1:4" x14ac:dyDescent="0.25">
      <c r="A4603" s="49">
        <v>42502</v>
      </c>
      <c r="B4603" s="48" t="s">
        <v>57</v>
      </c>
      <c r="C4603" s="48" t="s">
        <v>52</v>
      </c>
      <c r="D4603" s="58">
        <v>58137</v>
      </c>
    </row>
    <row r="4604" spans="1:4" x14ac:dyDescent="0.25">
      <c r="A4604" s="49">
        <v>42609</v>
      </c>
      <c r="B4604" s="48" t="s">
        <v>67</v>
      </c>
      <c r="C4604" s="48" t="s">
        <v>43</v>
      </c>
      <c r="D4604" s="58">
        <v>47988</v>
      </c>
    </row>
    <row r="4605" spans="1:4" x14ac:dyDescent="0.25">
      <c r="A4605" s="49">
        <v>42719</v>
      </c>
      <c r="B4605" s="48" t="s">
        <v>63</v>
      </c>
      <c r="C4605" s="48" t="s">
        <v>43</v>
      </c>
      <c r="D4605" s="58">
        <v>26789</v>
      </c>
    </row>
    <row r="4606" spans="1:4" x14ac:dyDescent="0.25">
      <c r="A4606" s="49">
        <v>43030</v>
      </c>
      <c r="B4606" s="48" t="s">
        <v>47</v>
      </c>
      <c r="C4606" s="48" t="s">
        <v>52</v>
      </c>
      <c r="D4606" s="58">
        <v>50608</v>
      </c>
    </row>
    <row r="4607" spans="1:4" x14ac:dyDescent="0.25">
      <c r="A4607" s="49">
        <v>42581</v>
      </c>
      <c r="B4607" s="48" t="s">
        <v>47</v>
      </c>
      <c r="C4607" s="48" t="s">
        <v>43</v>
      </c>
      <c r="D4607" s="58">
        <v>100220</v>
      </c>
    </row>
    <row r="4608" spans="1:4" x14ac:dyDescent="0.25">
      <c r="A4608" s="49">
        <v>42528</v>
      </c>
      <c r="B4608" s="48" t="s">
        <v>56</v>
      </c>
      <c r="C4608" s="48" t="s">
        <v>52</v>
      </c>
      <c r="D4608" s="58">
        <v>33724</v>
      </c>
    </row>
    <row r="4609" spans="1:4" x14ac:dyDescent="0.25">
      <c r="A4609" s="49">
        <v>42550</v>
      </c>
      <c r="B4609" s="48" t="s">
        <v>53</v>
      </c>
      <c r="C4609" s="48" t="s">
        <v>52</v>
      </c>
      <c r="D4609" s="58">
        <v>14022</v>
      </c>
    </row>
    <row r="4610" spans="1:4" x14ac:dyDescent="0.25">
      <c r="A4610" s="49">
        <v>42724</v>
      </c>
      <c r="B4610" s="48" t="s">
        <v>65</v>
      </c>
      <c r="C4610" s="48" t="s">
        <v>50</v>
      </c>
      <c r="D4610" s="58">
        <v>30842</v>
      </c>
    </row>
    <row r="4611" spans="1:4" x14ac:dyDescent="0.25">
      <c r="A4611" s="49">
        <v>43062</v>
      </c>
      <c r="B4611" s="48" t="s">
        <v>53</v>
      </c>
      <c r="C4611" s="48" t="s">
        <v>52</v>
      </c>
      <c r="D4611" s="58">
        <v>63360</v>
      </c>
    </row>
    <row r="4612" spans="1:4" x14ac:dyDescent="0.25">
      <c r="A4612" s="49">
        <v>42382</v>
      </c>
      <c r="B4612" s="48" t="s">
        <v>47</v>
      </c>
      <c r="C4612" s="48" t="s">
        <v>52</v>
      </c>
      <c r="D4612" s="58">
        <v>54609</v>
      </c>
    </row>
    <row r="4613" spans="1:4" x14ac:dyDescent="0.25">
      <c r="A4613" s="49">
        <v>42755</v>
      </c>
      <c r="B4613" s="48" t="s">
        <v>62</v>
      </c>
      <c r="C4613" s="48" t="s">
        <v>46</v>
      </c>
      <c r="D4613" s="58">
        <v>30293</v>
      </c>
    </row>
    <row r="4614" spans="1:4" x14ac:dyDescent="0.25">
      <c r="A4614" s="49">
        <v>42449</v>
      </c>
      <c r="B4614" s="48" t="s">
        <v>63</v>
      </c>
      <c r="C4614" s="48" t="s">
        <v>46</v>
      </c>
      <c r="D4614" s="58">
        <v>38489</v>
      </c>
    </row>
    <row r="4615" spans="1:4" x14ac:dyDescent="0.25">
      <c r="A4615" s="49">
        <v>42593</v>
      </c>
      <c r="B4615" s="48" t="s">
        <v>56</v>
      </c>
      <c r="C4615" s="48" t="s">
        <v>52</v>
      </c>
      <c r="D4615" s="58">
        <v>32808</v>
      </c>
    </row>
    <row r="4616" spans="1:4" x14ac:dyDescent="0.25">
      <c r="A4616" s="49">
        <v>42582</v>
      </c>
      <c r="B4616" s="48" t="s">
        <v>62</v>
      </c>
      <c r="C4616" s="48" t="s">
        <v>50</v>
      </c>
      <c r="D4616" s="58">
        <v>63680</v>
      </c>
    </row>
    <row r="4617" spans="1:4" x14ac:dyDescent="0.25">
      <c r="A4617" s="49">
        <v>43082</v>
      </c>
      <c r="B4617" s="48" t="s">
        <v>49</v>
      </c>
      <c r="C4617" s="48" t="s">
        <v>46</v>
      </c>
      <c r="D4617" s="58">
        <v>18231</v>
      </c>
    </row>
    <row r="4618" spans="1:4" x14ac:dyDescent="0.25">
      <c r="A4618" s="49">
        <v>42643</v>
      </c>
      <c r="B4618" s="48" t="s">
        <v>65</v>
      </c>
      <c r="C4618" s="48" t="s">
        <v>50</v>
      </c>
      <c r="D4618" s="58">
        <v>69440</v>
      </c>
    </row>
    <row r="4619" spans="1:4" x14ac:dyDescent="0.25">
      <c r="A4619" s="49">
        <v>42392</v>
      </c>
      <c r="B4619" s="48" t="s">
        <v>49</v>
      </c>
      <c r="C4619" s="48" t="s">
        <v>43</v>
      </c>
      <c r="D4619" s="58">
        <v>18941</v>
      </c>
    </row>
    <row r="4620" spans="1:4" x14ac:dyDescent="0.25">
      <c r="A4620" s="49">
        <v>42591</v>
      </c>
      <c r="B4620" s="48" t="s">
        <v>54</v>
      </c>
      <c r="C4620" s="48" t="s">
        <v>46</v>
      </c>
      <c r="D4620" s="58">
        <v>64227</v>
      </c>
    </row>
    <row r="4621" spans="1:4" x14ac:dyDescent="0.25">
      <c r="A4621" s="49">
        <v>42500</v>
      </c>
      <c r="B4621" s="48" t="s">
        <v>55</v>
      </c>
      <c r="C4621" s="48" t="s">
        <v>50</v>
      </c>
      <c r="D4621" s="58">
        <v>17801</v>
      </c>
    </row>
    <row r="4622" spans="1:4" x14ac:dyDescent="0.25">
      <c r="A4622" s="49">
        <v>43029</v>
      </c>
      <c r="B4622" s="48" t="s">
        <v>66</v>
      </c>
      <c r="C4622" s="48" t="s">
        <v>50</v>
      </c>
      <c r="D4622" s="58">
        <v>20458</v>
      </c>
    </row>
    <row r="4623" spans="1:4" x14ac:dyDescent="0.25">
      <c r="A4623" s="49">
        <v>42831</v>
      </c>
      <c r="B4623" s="48" t="s">
        <v>53</v>
      </c>
      <c r="C4623" s="48" t="s">
        <v>50</v>
      </c>
      <c r="D4623" s="58">
        <v>24407</v>
      </c>
    </row>
    <row r="4624" spans="1:4" x14ac:dyDescent="0.25">
      <c r="A4624" s="49">
        <v>42932</v>
      </c>
      <c r="B4624" s="48" t="s">
        <v>47</v>
      </c>
      <c r="C4624" s="48" t="s">
        <v>46</v>
      </c>
      <c r="D4624" s="58">
        <v>76770</v>
      </c>
    </row>
    <row r="4625" spans="1:4" x14ac:dyDescent="0.25">
      <c r="A4625" s="49">
        <v>42813</v>
      </c>
      <c r="B4625" s="48" t="s">
        <v>49</v>
      </c>
      <c r="C4625" s="48" t="s">
        <v>46</v>
      </c>
      <c r="D4625" s="58">
        <v>32890</v>
      </c>
    </row>
    <row r="4626" spans="1:4" x14ac:dyDescent="0.25">
      <c r="A4626" s="49">
        <v>43089</v>
      </c>
      <c r="B4626" s="48" t="s">
        <v>51</v>
      </c>
      <c r="C4626" s="48" t="s">
        <v>50</v>
      </c>
      <c r="D4626" s="58">
        <v>25207</v>
      </c>
    </row>
    <row r="4627" spans="1:4" x14ac:dyDescent="0.25">
      <c r="A4627" s="49">
        <v>42562</v>
      </c>
      <c r="B4627" s="48" t="s">
        <v>57</v>
      </c>
      <c r="C4627" s="48" t="s">
        <v>43</v>
      </c>
      <c r="D4627" s="58">
        <v>28855</v>
      </c>
    </row>
    <row r="4628" spans="1:4" x14ac:dyDescent="0.25">
      <c r="A4628" s="49">
        <v>42378</v>
      </c>
      <c r="B4628" s="48" t="s">
        <v>60</v>
      </c>
      <c r="C4628" s="48" t="s">
        <v>52</v>
      </c>
      <c r="D4628" s="58">
        <v>56272</v>
      </c>
    </row>
    <row r="4629" spans="1:4" x14ac:dyDescent="0.25">
      <c r="A4629" s="49">
        <v>42370</v>
      </c>
      <c r="B4629" s="48" t="s">
        <v>53</v>
      </c>
      <c r="C4629" s="48" t="s">
        <v>50</v>
      </c>
      <c r="D4629" s="58">
        <v>48910</v>
      </c>
    </row>
    <row r="4630" spans="1:4" x14ac:dyDescent="0.25">
      <c r="A4630" s="49">
        <v>42538</v>
      </c>
      <c r="B4630" s="48" t="s">
        <v>45</v>
      </c>
      <c r="C4630" s="48" t="s">
        <v>50</v>
      </c>
      <c r="D4630" s="58">
        <v>83352</v>
      </c>
    </row>
    <row r="4631" spans="1:4" x14ac:dyDescent="0.25">
      <c r="A4631" s="49">
        <v>42406</v>
      </c>
      <c r="B4631" s="48" t="s">
        <v>44</v>
      </c>
      <c r="C4631" s="48" t="s">
        <v>52</v>
      </c>
      <c r="D4631" s="58">
        <v>60992</v>
      </c>
    </row>
    <row r="4632" spans="1:4" x14ac:dyDescent="0.25">
      <c r="A4632" s="49">
        <v>42848</v>
      </c>
      <c r="B4632" s="48" t="s">
        <v>44</v>
      </c>
      <c r="C4632" s="48" t="s">
        <v>52</v>
      </c>
      <c r="D4632" s="58">
        <v>63651</v>
      </c>
    </row>
    <row r="4633" spans="1:4" x14ac:dyDescent="0.25">
      <c r="A4633" s="49">
        <v>43008</v>
      </c>
      <c r="B4633" s="48" t="s">
        <v>67</v>
      </c>
      <c r="C4633" s="48" t="s">
        <v>43</v>
      </c>
      <c r="D4633" s="58">
        <v>92360</v>
      </c>
    </row>
    <row r="4634" spans="1:4" x14ac:dyDescent="0.25">
      <c r="A4634" s="49">
        <v>42459</v>
      </c>
      <c r="B4634" s="48" t="s">
        <v>62</v>
      </c>
      <c r="C4634" s="48" t="s">
        <v>46</v>
      </c>
      <c r="D4634" s="58">
        <v>24820</v>
      </c>
    </row>
    <row r="4635" spans="1:4" x14ac:dyDescent="0.25">
      <c r="A4635" s="49">
        <v>43046</v>
      </c>
      <c r="B4635" s="48" t="s">
        <v>44</v>
      </c>
      <c r="C4635" s="48" t="s">
        <v>46</v>
      </c>
      <c r="D4635" s="58">
        <v>67578</v>
      </c>
    </row>
    <row r="4636" spans="1:4" x14ac:dyDescent="0.25">
      <c r="A4636" s="49">
        <v>43063</v>
      </c>
      <c r="B4636" s="48" t="s">
        <v>53</v>
      </c>
      <c r="C4636" s="48" t="s">
        <v>52</v>
      </c>
      <c r="D4636" s="58">
        <v>20012</v>
      </c>
    </row>
    <row r="4637" spans="1:4" x14ac:dyDescent="0.25">
      <c r="A4637" s="49">
        <v>42843</v>
      </c>
      <c r="B4637" s="48" t="s">
        <v>68</v>
      </c>
      <c r="C4637" s="48" t="s">
        <v>43</v>
      </c>
      <c r="D4637" s="58">
        <v>46203</v>
      </c>
    </row>
    <row r="4638" spans="1:4" x14ac:dyDescent="0.25">
      <c r="A4638" s="49">
        <v>42580</v>
      </c>
      <c r="B4638" s="48" t="s">
        <v>45</v>
      </c>
      <c r="C4638" s="48" t="s">
        <v>43</v>
      </c>
      <c r="D4638" s="58">
        <v>31295</v>
      </c>
    </row>
    <row r="4639" spans="1:4" x14ac:dyDescent="0.25">
      <c r="A4639" s="49">
        <v>42446</v>
      </c>
      <c r="B4639" s="48" t="s">
        <v>60</v>
      </c>
      <c r="C4639" s="48" t="s">
        <v>43</v>
      </c>
      <c r="D4639" s="58">
        <v>96448</v>
      </c>
    </row>
    <row r="4640" spans="1:4" x14ac:dyDescent="0.25">
      <c r="A4640" s="49">
        <v>42398</v>
      </c>
      <c r="B4640" s="48" t="s">
        <v>48</v>
      </c>
      <c r="C4640" s="48" t="s">
        <v>46</v>
      </c>
      <c r="D4640" s="58">
        <v>36042</v>
      </c>
    </row>
    <row r="4641" spans="1:4" x14ac:dyDescent="0.25">
      <c r="A4641" s="49">
        <v>43048</v>
      </c>
      <c r="B4641" s="48" t="s">
        <v>60</v>
      </c>
      <c r="C4641" s="48" t="s">
        <v>43</v>
      </c>
      <c r="D4641" s="58">
        <v>84090</v>
      </c>
    </row>
    <row r="4642" spans="1:4" x14ac:dyDescent="0.25">
      <c r="A4642" s="49">
        <v>43031</v>
      </c>
      <c r="B4642" s="48" t="s">
        <v>53</v>
      </c>
      <c r="C4642" s="48" t="s">
        <v>52</v>
      </c>
      <c r="D4642" s="58">
        <v>59966</v>
      </c>
    </row>
    <row r="4643" spans="1:4" x14ac:dyDescent="0.25">
      <c r="A4643" s="49">
        <v>42728</v>
      </c>
      <c r="B4643" s="48" t="s">
        <v>67</v>
      </c>
      <c r="C4643" s="48" t="s">
        <v>50</v>
      </c>
      <c r="D4643" s="58">
        <v>33360</v>
      </c>
    </row>
    <row r="4644" spans="1:4" x14ac:dyDescent="0.25">
      <c r="A4644" s="49">
        <v>42983</v>
      </c>
      <c r="B4644" s="48" t="s">
        <v>60</v>
      </c>
      <c r="C4644" s="48" t="s">
        <v>52</v>
      </c>
      <c r="D4644" s="58">
        <v>57613</v>
      </c>
    </row>
    <row r="4645" spans="1:4" x14ac:dyDescent="0.25">
      <c r="A4645" s="49">
        <v>42825</v>
      </c>
      <c r="B4645" s="48" t="s">
        <v>59</v>
      </c>
      <c r="C4645" s="48" t="s">
        <v>43</v>
      </c>
      <c r="D4645" s="58">
        <v>46556</v>
      </c>
    </row>
    <row r="4646" spans="1:4" x14ac:dyDescent="0.25">
      <c r="A4646" s="49">
        <v>42436</v>
      </c>
      <c r="B4646" s="48" t="s">
        <v>51</v>
      </c>
      <c r="C4646" s="48" t="s">
        <v>43</v>
      </c>
      <c r="D4646" s="58">
        <v>149025</v>
      </c>
    </row>
    <row r="4647" spans="1:4" x14ac:dyDescent="0.25">
      <c r="A4647" s="49">
        <v>42464</v>
      </c>
      <c r="B4647" s="48" t="s">
        <v>59</v>
      </c>
      <c r="C4647" s="48" t="s">
        <v>52</v>
      </c>
      <c r="D4647" s="58">
        <v>50943</v>
      </c>
    </row>
    <row r="4648" spans="1:4" x14ac:dyDescent="0.25">
      <c r="A4648" s="49">
        <v>42881</v>
      </c>
      <c r="B4648" s="48" t="s">
        <v>68</v>
      </c>
      <c r="C4648" s="48" t="s">
        <v>50</v>
      </c>
      <c r="D4648" s="58">
        <v>30938</v>
      </c>
    </row>
    <row r="4649" spans="1:4" x14ac:dyDescent="0.25">
      <c r="A4649" s="49">
        <v>42554</v>
      </c>
      <c r="B4649" s="48" t="s">
        <v>48</v>
      </c>
      <c r="C4649" s="48" t="s">
        <v>43</v>
      </c>
      <c r="D4649" s="58">
        <v>51431</v>
      </c>
    </row>
    <row r="4650" spans="1:4" x14ac:dyDescent="0.25">
      <c r="A4650" s="49">
        <v>43098</v>
      </c>
      <c r="B4650" s="48" t="s">
        <v>51</v>
      </c>
      <c r="C4650" s="48" t="s">
        <v>50</v>
      </c>
      <c r="D4650" s="58">
        <v>42542</v>
      </c>
    </row>
    <row r="4651" spans="1:4" x14ac:dyDescent="0.25">
      <c r="A4651" s="49">
        <v>42731</v>
      </c>
      <c r="B4651" s="48" t="s">
        <v>56</v>
      </c>
      <c r="C4651" s="48" t="s">
        <v>43</v>
      </c>
      <c r="D4651" s="58">
        <v>151866</v>
      </c>
    </row>
    <row r="4652" spans="1:4" x14ac:dyDescent="0.25">
      <c r="A4652" s="49">
        <v>42602</v>
      </c>
      <c r="B4652" s="48" t="s">
        <v>49</v>
      </c>
      <c r="C4652" s="48" t="s">
        <v>50</v>
      </c>
      <c r="D4652" s="58">
        <v>18905</v>
      </c>
    </row>
    <row r="4653" spans="1:4" x14ac:dyDescent="0.25">
      <c r="A4653" s="49">
        <v>42388</v>
      </c>
      <c r="B4653" s="48" t="s">
        <v>59</v>
      </c>
      <c r="C4653" s="48" t="s">
        <v>50</v>
      </c>
      <c r="D4653" s="58">
        <v>63486</v>
      </c>
    </row>
    <row r="4654" spans="1:4" x14ac:dyDescent="0.25">
      <c r="A4654" s="49">
        <v>42760</v>
      </c>
      <c r="B4654" s="48" t="s">
        <v>63</v>
      </c>
      <c r="C4654" s="48" t="s">
        <v>46</v>
      </c>
      <c r="D4654" s="58">
        <v>28442</v>
      </c>
    </row>
    <row r="4655" spans="1:4" x14ac:dyDescent="0.25">
      <c r="A4655" s="49">
        <v>42880</v>
      </c>
      <c r="B4655" s="48" t="s">
        <v>56</v>
      </c>
      <c r="C4655" s="48" t="s">
        <v>50</v>
      </c>
      <c r="D4655" s="58">
        <v>62454</v>
      </c>
    </row>
    <row r="4656" spans="1:4" x14ac:dyDescent="0.25">
      <c r="A4656" s="49">
        <v>42702</v>
      </c>
      <c r="B4656" s="48" t="s">
        <v>51</v>
      </c>
      <c r="C4656" s="48" t="s">
        <v>50</v>
      </c>
      <c r="D4656" s="58">
        <v>23701</v>
      </c>
    </row>
    <row r="4657" spans="1:4" x14ac:dyDescent="0.25">
      <c r="A4657" s="49">
        <v>43052</v>
      </c>
      <c r="B4657" s="48" t="s">
        <v>56</v>
      </c>
      <c r="C4657" s="48" t="s">
        <v>46</v>
      </c>
      <c r="D4657" s="58">
        <v>65704</v>
      </c>
    </row>
    <row r="4658" spans="1:4" x14ac:dyDescent="0.25">
      <c r="A4658" s="49">
        <v>43071</v>
      </c>
      <c r="B4658" s="48" t="s">
        <v>45</v>
      </c>
      <c r="C4658" s="48" t="s">
        <v>52</v>
      </c>
      <c r="D4658" s="58">
        <v>44076</v>
      </c>
    </row>
    <row r="4659" spans="1:4" x14ac:dyDescent="0.25">
      <c r="A4659" s="49">
        <v>42417</v>
      </c>
      <c r="B4659" s="48" t="s">
        <v>44</v>
      </c>
      <c r="C4659" s="48" t="s">
        <v>43</v>
      </c>
      <c r="D4659" s="58">
        <v>23138</v>
      </c>
    </row>
    <row r="4660" spans="1:4" x14ac:dyDescent="0.25">
      <c r="A4660" s="49">
        <v>42420</v>
      </c>
      <c r="B4660" s="48" t="s">
        <v>68</v>
      </c>
      <c r="C4660" s="48" t="s">
        <v>52</v>
      </c>
      <c r="D4660" s="58">
        <v>115748</v>
      </c>
    </row>
    <row r="4661" spans="1:4" x14ac:dyDescent="0.25">
      <c r="A4661" s="49">
        <v>42898</v>
      </c>
      <c r="B4661" s="48" t="s">
        <v>49</v>
      </c>
      <c r="C4661" s="48" t="s">
        <v>46</v>
      </c>
      <c r="D4661" s="58">
        <v>20024</v>
      </c>
    </row>
    <row r="4662" spans="1:4" x14ac:dyDescent="0.25">
      <c r="A4662" s="49">
        <v>42665</v>
      </c>
      <c r="B4662" s="48" t="s">
        <v>61</v>
      </c>
      <c r="C4662" s="48" t="s">
        <v>43</v>
      </c>
      <c r="D4662" s="58">
        <v>82350</v>
      </c>
    </row>
    <row r="4663" spans="1:4" x14ac:dyDescent="0.25">
      <c r="A4663" s="49">
        <v>42458</v>
      </c>
      <c r="B4663" s="48" t="s">
        <v>66</v>
      </c>
      <c r="C4663" s="48" t="s">
        <v>52</v>
      </c>
      <c r="D4663" s="58">
        <v>23292</v>
      </c>
    </row>
    <row r="4664" spans="1:4" x14ac:dyDescent="0.25">
      <c r="A4664" s="49">
        <v>42698</v>
      </c>
      <c r="B4664" s="48" t="s">
        <v>53</v>
      </c>
      <c r="C4664" s="48" t="s">
        <v>46</v>
      </c>
      <c r="D4664" s="58">
        <v>74694</v>
      </c>
    </row>
    <row r="4665" spans="1:4" x14ac:dyDescent="0.25">
      <c r="A4665" s="49">
        <v>42980</v>
      </c>
      <c r="B4665" s="48" t="s">
        <v>53</v>
      </c>
      <c r="C4665" s="48" t="s">
        <v>50</v>
      </c>
      <c r="D4665" s="58">
        <v>34417</v>
      </c>
    </row>
    <row r="4666" spans="1:4" x14ac:dyDescent="0.25">
      <c r="A4666" s="49">
        <v>42892</v>
      </c>
      <c r="B4666" s="48" t="s">
        <v>56</v>
      </c>
      <c r="C4666" s="48" t="s">
        <v>43</v>
      </c>
      <c r="D4666" s="58">
        <v>34741</v>
      </c>
    </row>
    <row r="4667" spans="1:4" x14ac:dyDescent="0.25">
      <c r="A4667" s="49">
        <v>42520</v>
      </c>
      <c r="B4667" s="48" t="s">
        <v>57</v>
      </c>
      <c r="C4667" s="48" t="s">
        <v>46</v>
      </c>
      <c r="D4667" s="58">
        <v>27220</v>
      </c>
    </row>
    <row r="4668" spans="1:4" x14ac:dyDescent="0.25">
      <c r="A4668" s="49">
        <v>42836</v>
      </c>
      <c r="B4668" s="48" t="s">
        <v>64</v>
      </c>
      <c r="C4668" s="48" t="s">
        <v>52</v>
      </c>
      <c r="D4668" s="58">
        <v>51794</v>
      </c>
    </row>
    <row r="4669" spans="1:4" x14ac:dyDescent="0.25">
      <c r="A4669" s="49">
        <v>42399</v>
      </c>
      <c r="B4669" s="48" t="s">
        <v>64</v>
      </c>
      <c r="C4669" s="48" t="s">
        <v>46</v>
      </c>
      <c r="D4669" s="58">
        <v>18174</v>
      </c>
    </row>
    <row r="4670" spans="1:4" x14ac:dyDescent="0.25">
      <c r="A4670" s="49">
        <v>42678</v>
      </c>
      <c r="B4670" s="48" t="s">
        <v>61</v>
      </c>
      <c r="C4670" s="48" t="s">
        <v>50</v>
      </c>
      <c r="D4670" s="58">
        <v>37868</v>
      </c>
    </row>
    <row r="4671" spans="1:4" x14ac:dyDescent="0.25">
      <c r="A4671" s="49">
        <v>43062</v>
      </c>
      <c r="B4671" s="48" t="s">
        <v>57</v>
      </c>
      <c r="C4671" s="48" t="s">
        <v>50</v>
      </c>
      <c r="D4671" s="58">
        <v>60714</v>
      </c>
    </row>
    <row r="4672" spans="1:4" x14ac:dyDescent="0.25">
      <c r="A4672" s="49">
        <v>42597</v>
      </c>
      <c r="B4672" s="48" t="s">
        <v>62</v>
      </c>
      <c r="C4672" s="48" t="s">
        <v>46</v>
      </c>
      <c r="D4672" s="58">
        <v>72740</v>
      </c>
    </row>
    <row r="4673" spans="1:4" x14ac:dyDescent="0.25">
      <c r="A4673" s="49">
        <v>43062</v>
      </c>
      <c r="B4673" s="48" t="s">
        <v>57</v>
      </c>
      <c r="C4673" s="48" t="s">
        <v>52</v>
      </c>
      <c r="D4673" s="58">
        <v>91212</v>
      </c>
    </row>
    <row r="4674" spans="1:4" x14ac:dyDescent="0.25">
      <c r="A4674" s="49">
        <v>42712</v>
      </c>
      <c r="B4674" s="48" t="s">
        <v>45</v>
      </c>
      <c r="C4674" s="48" t="s">
        <v>43</v>
      </c>
      <c r="D4674" s="58">
        <v>111813</v>
      </c>
    </row>
    <row r="4675" spans="1:4" x14ac:dyDescent="0.25">
      <c r="A4675" s="49">
        <v>42488</v>
      </c>
      <c r="B4675" s="48" t="s">
        <v>51</v>
      </c>
      <c r="C4675" s="48" t="s">
        <v>43</v>
      </c>
      <c r="D4675" s="58">
        <v>61966</v>
      </c>
    </row>
    <row r="4676" spans="1:4" x14ac:dyDescent="0.25">
      <c r="A4676" s="49">
        <v>42676</v>
      </c>
      <c r="B4676" s="48" t="s">
        <v>68</v>
      </c>
      <c r="C4676" s="48" t="s">
        <v>52</v>
      </c>
      <c r="D4676" s="58">
        <v>115132</v>
      </c>
    </row>
    <row r="4677" spans="1:4" x14ac:dyDescent="0.25">
      <c r="A4677" s="49">
        <v>42815</v>
      </c>
      <c r="B4677" s="48" t="s">
        <v>44</v>
      </c>
      <c r="C4677" s="48" t="s">
        <v>52</v>
      </c>
      <c r="D4677" s="58">
        <v>37872</v>
      </c>
    </row>
    <row r="4678" spans="1:4" x14ac:dyDescent="0.25">
      <c r="A4678" s="49">
        <v>42914</v>
      </c>
      <c r="B4678" s="48" t="s">
        <v>66</v>
      </c>
      <c r="C4678" s="48" t="s">
        <v>46</v>
      </c>
      <c r="D4678" s="58">
        <v>71238</v>
      </c>
    </row>
    <row r="4679" spans="1:4" x14ac:dyDescent="0.25">
      <c r="A4679" s="49">
        <v>43076</v>
      </c>
      <c r="B4679" s="48" t="s">
        <v>67</v>
      </c>
      <c r="C4679" s="48" t="s">
        <v>46</v>
      </c>
      <c r="D4679" s="58">
        <v>51800</v>
      </c>
    </row>
    <row r="4680" spans="1:4" x14ac:dyDescent="0.25">
      <c r="A4680" s="49">
        <v>42932</v>
      </c>
      <c r="B4680" s="48" t="s">
        <v>58</v>
      </c>
      <c r="C4680" s="48" t="s">
        <v>46</v>
      </c>
      <c r="D4680" s="58">
        <v>62688</v>
      </c>
    </row>
    <row r="4681" spans="1:4" x14ac:dyDescent="0.25">
      <c r="A4681" s="49">
        <v>43092</v>
      </c>
      <c r="B4681" s="48" t="s">
        <v>58</v>
      </c>
      <c r="C4681" s="48" t="s">
        <v>43</v>
      </c>
      <c r="D4681" s="58">
        <v>25713</v>
      </c>
    </row>
    <row r="4682" spans="1:4" x14ac:dyDescent="0.25">
      <c r="A4682" s="49">
        <v>43085</v>
      </c>
      <c r="B4682" s="48" t="s">
        <v>66</v>
      </c>
      <c r="C4682" s="48" t="s">
        <v>46</v>
      </c>
      <c r="D4682" s="58">
        <v>21835</v>
      </c>
    </row>
    <row r="4683" spans="1:4" x14ac:dyDescent="0.25">
      <c r="A4683" s="49">
        <v>42415</v>
      </c>
      <c r="B4683" s="48" t="s">
        <v>47</v>
      </c>
      <c r="C4683" s="48" t="s">
        <v>46</v>
      </c>
      <c r="D4683" s="58">
        <v>16730</v>
      </c>
    </row>
    <row r="4684" spans="1:4" x14ac:dyDescent="0.25">
      <c r="A4684" s="49">
        <v>42578</v>
      </c>
      <c r="B4684" s="48" t="s">
        <v>47</v>
      </c>
      <c r="C4684" s="48" t="s">
        <v>50</v>
      </c>
      <c r="D4684" s="58">
        <v>32658</v>
      </c>
    </row>
    <row r="4685" spans="1:4" x14ac:dyDescent="0.25">
      <c r="A4685" s="49">
        <v>42694</v>
      </c>
      <c r="B4685" s="48" t="s">
        <v>49</v>
      </c>
      <c r="C4685" s="48" t="s">
        <v>50</v>
      </c>
      <c r="D4685" s="58">
        <v>30877</v>
      </c>
    </row>
    <row r="4686" spans="1:4" x14ac:dyDescent="0.25">
      <c r="A4686" s="49">
        <v>42384</v>
      </c>
      <c r="B4686" s="48" t="s">
        <v>63</v>
      </c>
      <c r="C4686" s="48" t="s">
        <v>52</v>
      </c>
      <c r="D4686" s="58">
        <v>120872</v>
      </c>
    </row>
    <row r="4687" spans="1:4" x14ac:dyDescent="0.25">
      <c r="A4687" s="49">
        <v>42373</v>
      </c>
      <c r="B4687" s="48" t="s">
        <v>45</v>
      </c>
      <c r="C4687" s="48" t="s">
        <v>52</v>
      </c>
      <c r="D4687" s="58">
        <v>55362</v>
      </c>
    </row>
    <row r="4688" spans="1:4" x14ac:dyDescent="0.25">
      <c r="A4688" s="49">
        <v>42914</v>
      </c>
      <c r="B4688" s="48" t="s">
        <v>62</v>
      </c>
      <c r="C4688" s="48" t="s">
        <v>46</v>
      </c>
      <c r="D4688" s="58">
        <v>71186</v>
      </c>
    </row>
    <row r="4689" spans="1:4" x14ac:dyDescent="0.25">
      <c r="A4689" s="49">
        <v>42696</v>
      </c>
      <c r="B4689" s="48" t="s">
        <v>65</v>
      </c>
      <c r="C4689" s="48" t="s">
        <v>43</v>
      </c>
      <c r="D4689" s="58">
        <v>102472</v>
      </c>
    </row>
    <row r="4690" spans="1:4" x14ac:dyDescent="0.25">
      <c r="A4690" s="49">
        <v>42919</v>
      </c>
      <c r="B4690" s="48" t="s">
        <v>58</v>
      </c>
      <c r="C4690" s="48" t="s">
        <v>52</v>
      </c>
      <c r="D4690" s="58">
        <v>254192</v>
      </c>
    </row>
    <row r="4691" spans="1:4" x14ac:dyDescent="0.25">
      <c r="A4691" s="49">
        <v>42614</v>
      </c>
      <c r="B4691" s="48" t="s">
        <v>45</v>
      </c>
      <c r="C4691" s="48" t="s">
        <v>43</v>
      </c>
      <c r="D4691" s="58">
        <v>36340</v>
      </c>
    </row>
    <row r="4692" spans="1:4" x14ac:dyDescent="0.25">
      <c r="A4692" s="49">
        <v>42839</v>
      </c>
      <c r="B4692" s="48" t="s">
        <v>56</v>
      </c>
      <c r="C4692" s="48" t="s">
        <v>46</v>
      </c>
      <c r="D4692" s="58">
        <v>29866</v>
      </c>
    </row>
    <row r="4693" spans="1:4" x14ac:dyDescent="0.25">
      <c r="A4693" s="49">
        <v>43060</v>
      </c>
      <c r="B4693" s="48" t="s">
        <v>44</v>
      </c>
      <c r="C4693" s="48" t="s">
        <v>50</v>
      </c>
      <c r="D4693" s="58">
        <v>31076</v>
      </c>
    </row>
    <row r="4694" spans="1:4" x14ac:dyDescent="0.25">
      <c r="A4694" s="49">
        <v>42934</v>
      </c>
      <c r="B4694" s="48" t="s">
        <v>64</v>
      </c>
      <c r="C4694" s="48" t="s">
        <v>43</v>
      </c>
      <c r="D4694" s="58">
        <v>80470</v>
      </c>
    </row>
    <row r="4695" spans="1:4" x14ac:dyDescent="0.25">
      <c r="A4695" s="49">
        <v>42766</v>
      </c>
      <c r="B4695" s="48" t="s">
        <v>54</v>
      </c>
      <c r="C4695" s="48" t="s">
        <v>52</v>
      </c>
      <c r="D4695" s="58">
        <v>39174</v>
      </c>
    </row>
    <row r="4696" spans="1:4" x14ac:dyDescent="0.25">
      <c r="A4696" s="49">
        <v>42422</v>
      </c>
      <c r="B4696" s="48" t="s">
        <v>53</v>
      </c>
      <c r="C4696" s="48" t="s">
        <v>46</v>
      </c>
      <c r="D4696" s="58">
        <v>71462</v>
      </c>
    </row>
    <row r="4697" spans="1:4" x14ac:dyDescent="0.25">
      <c r="A4697" s="49">
        <v>42735</v>
      </c>
      <c r="B4697" s="48" t="s">
        <v>56</v>
      </c>
      <c r="C4697" s="48" t="s">
        <v>46</v>
      </c>
      <c r="D4697" s="58">
        <v>64788</v>
      </c>
    </row>
    <row r="4698" spans="1:4" x14ac:dyDescent="0.25">
      <c r="A4698" s="49">
        <v>42794</v>
      </c>
      <c r="B4698" s="48" t="s">
        <v>67</v>
      </c>
      <c r="C4698" s="48" t="s">
        <v>50</v>
      </c>
      <c r="D4698" s="58">
        <v>67824</v>
      </c>
    </row>
    <row r="4699" spans="1:4" x14ac:dyDescent="0.25">
      <c r="A4699" s="49">
        <v>42385</v>
      </c>
      <c r="B4699" s="48" t="s">
        <v>62</v>
      </c>
      <c r="C4699" s="48" t="s">
        <v>46</v>
      </c>
      <c r="D4699" s="58">
        <v>30744</v>
      </c>
    </row>
    <row r="4700" spans="1:4" x14ac:dyDescent="0.25">
      <c r="A4700" s="49">
        <v>42904</v>
      </c>
      <c r="B4700" s="48" t="s">
        <v>68</v>
      </c>
      <c r="C4700" s="48" t="s">
        <v>52</v>
      </c>
      <c r="D4700" s="58">
        <v>26216</v>
      </c>
    </row>
    <row r="4701" spans="1:4" x14ac:dyDescent="0.25">
      <c r="A4701" s="49">
        <v>42917</v>
      </c>
      <c r="B4701" s="48" t="s">
        <v>53</v>
      </c>
      <c r="C4701" s="48" t="s">
        <v>50</v>
      </c>
      <c r="D4701" s="58">
        <v>55216</v>
      </c>
    </row>
    <row r="4702" spans="1:4" x14ac:dyDescent="0.25">
      <c r="A4702" s="49">
        <v>42565</v>
      </c>
      <c r="B4702" s="48" t="s">
        <v>55</v>
      </c>
      <c r="C4702" s="48" t="s">
        <v>46</v>
      </c>
      <c r="D4702" s="58">
        <v>33389</v>
      </c>
    </row>
    <row r="4703" spans="1:4" x14ac:dyDescent="0.25">
      <c r="A4703" s="49">
        <v>42541</v>
      </c>
      <c r="B4703" s="48" t="s">
        <v>56</v>
      </c>
      <c r="C4703" s="48" t="s">
        <v>43</v>
      </c>
      <c r="D4703" s="58">
        <v>70306</v>
      </c>
    </row>
    <row r="4704" spans="1:4" x14ac:dyDescent="0.25">
      <c r="A4704" s="49">
        <v>42627</v>
      </c>
      <c r="B4704" s="48" t="s">
        <v>51</v>
      </c>
      <c r="C4704" s="48" t="s">
        <v>50</v>
      </c>
      <c r="D4704" s="58">
        <v>35366</v>
      </c>
    </row>
    <row r="4705" spans="1:4" x14ac:dyDescent="0.25">
      <c r="A4705" s="49">
        <v>43007</v>
      </c>
      <c r="B4705" s="48" t="s">
        <v>66</v>
      </c>
      <c r="C4705" s="48" t="s">
        <v>43</v>
      </c>
      <c r="D4705" s="58">
        <v>28987</v>
      </c>
    </row>
    <row r="4706" spans="1:4" x14ac:dyDescent="0.25">
      <c r="A4706" s="49">
        <v>43095</v>
      </c>
      <c r="B4706" s="48" t="s">
        <v>59</v>
      </c>
      <c r="C4706" s="48" t="s">
        <v>50</v>
      </c>
      <c r="D4706" s="58">
        <v>25855</v>
      </c>
    </row>
    <row r="4707" spans="1:4" x14ac:dyDescent="0.25">
      <c r="A4707" s="49">
        <v>43088</v>
      </c>
      <c r="B4707" s="48" t="s">
        <v>54</v>
      </c>
      <c r="C4707" s="48" t="s">
        <v>43</v>
      </c>
      <c r="D4707" s="58">
        <v>43218</v>
      </c>
    </row>
    <row r="4708" spans="1:4" x14ac:dyDescent="0.25">
      <c r="A4708" s="49">
        <v>43007</v>
      </c>
      <c r="B4708" s="48" t="s">
        <v>49</v>
      </c>
      <c r="C4708" s="48" t="s">
        <v>52</v>
      </c>
      <c r="D4708" s="58">
        <v>98046</v>
      </c>
    </row>
    <row r="4709" spans="1:4" x14ac:dyDescent="0.25">
      <c r="A4709" s="49">
        <v>42605</v>
      </c>
      <c r="B4709" s="48" t="s">
        <v>68</v>
      </c>
      <c r="C4709" s="48" t="s">
        <v>52</v>
      </c>
      <c r="D4709" s="58">
        <v>32170</v>
      </c>
    </row>
    <row r="4710" spans="1:4" x14ac:dyDescent="0.25">
      <c r="A4710" s="49">
        <v>42967</v>
      </c>
      <c r="B4710" s="48" t="s">
        <v>62</v>
      </c>
      <c r="C4710" s="48" t="s">
        <v>46</v>
      </c>
      <c r="D4710" s="58">
        <v>27390</v>
      </c>
    </row>
    <row r="4711" spans="1:4" x14ac:dyDescent="0.25">
      <c r="A4711" s="49">
        <v>42669</v>
      </c>
      <c r="B4711" s="48" t="s">
        <v>47</v>
      </c>
      <c r="C4711" s="48" t="s">
        <v>46</v>
      </c>
      <c r="D4711" s="58">
        <v>21886</v>
      </c>
    </row>
    <row r="4712" spans="1:4" x14ac:dyDescent="0.25">
      <c r="A4712" s="49">
        <v>42932</v>
      </c>
      <c r="B4712" s="48" t="s">
        <v>56</v>
      </c>
      <c r="C4712" s="48" t="s">
        <v>52</v>
      </c>
      <c r="D4712" s="58">
        <v>21850</v>
      </c>
    </row>
    <row r="4713" spans="1:4" x14ac:dyDescent="0.25">
      <c r="A4713" s="49">
        <v>42835</v>
      </c>
      <c r="B4713" s="48" t="s">
        <v>57</v>
      </c>
      <c r="C4713" s="48" t="s">
        <v>43</v>
      </c>
      <c r="D4713" s="58">
        <v>54655</v>
      </c>
    </row>
    <row r="4714" spans="1:4" x14ac:dyDescent="0.25">
      <c r="A4714" s="49">
        <v>42604</v>
      </c>
      <c r="B4714" s="48" t="s">
        <v>61</v>
      </c>
      <c r="C4714" s="48" t="s">
        <v>46</v>
      </c>
      <c r="D4714" s="58">
        <v>28159</v>
      </c>
    </row>
    <row r="4715" spans="1:4" x14ac:dyDescent="0.25">
      <c r="A4715" s="49">
        <v>42471</v>
      </c>
      <c r="B4715" s="48" t="s">
        <v>57</v>
      </c>
      <c r="C4715" s="48" t="s">
        <v>50</v>
      </c>
      <c r="D4715" s="58">
        <v>17757</v>
      </c>
    </row>
    <row r="4716" spans="1:4" x14ac:dyDescent="0.25">
      <c r="A4716" s="49">
        <v>42552</v>
      </c>
      <c r="B4716" s="48" t="s">
        <v>62</v>
      </c>
      <c r="C4716" s="48" t="s">
        <v>43</v>
      </c>
      <c r="D4716" s="58">
        <v>93820</v>
      </c>
    </row>
    <row r="4717" spans="1:4" x14ac:dyDescent="0.25">
      <c r="A4717" s="49">
        <v>42793</v>
      </c>
      <c r="B4717" s="48" t="s">
        <v>58</v>
      </c>
      <c r="C4717" s="48" t="s">
        <v>43</v>
      </c>
      <c r="D4717" s="58">
        <v>50000</v>
      </c>
    </row>
    <row r="4718" spans="1:4" x14ac:dyDescent="0.25">
      <c r="A4718" s="49">
        <v>42962</v>
      </c>
      <c r="B4718" s="48" t="s">
        <v>55</v>
      </c>
      <c r="C4718" s="48" t="s">
        <v>50</v>
      </c>
      <c r="D4718" s="58">
        <v>34262</v>
      </c>
    </row>
    <row r="4719" spans="1:4" x14ac:dyDescent="0.25">
      <c r="A4719" s="49">
        <v>42624</v>
      </c>
      <c r="B4719" s="48" t="s">
        <v>58</v>
      </c>
      <c r="C4719" s="48" t="s">
        <v>43</v>
      </c>
      <c r="D4719" s="58">
        <v>46129</v>
      </c>
    </row>
    <row r="4720" spans="1:4" x14ac:dyDescent="0.25">
      <c r="A4720" s="49">
        <v>42484</v>
      </c>
      <c r="B4720" s="48" t="s">
        <v>59</v>
      </c>
      <c r="C4720" s="48" t="s">
        <v>52</v>
      </c>
      <c r="D4720" s="58">
        <v>49183</v>
      </c>
    </row>
    <row r="4721" spans="1:4" x14ac:dyDescent="0.25">
      <c r="A4721" s="49">
        <v>42862</v>
      </c>
      <c r="B4721" s="48" t="s">
        <v>48</v>
      </c>
      <c r="C4721" s="48" t="s">
        <v>46</v>
      </c>
      <c r="D4721" s="58">
        <v>41548</v>
      </c>
    </row>
    <row r="4722" spans="1:4" x14ac:dyDescent="0.25">
      <c r="A4722" s="49">
        <v>43054</v>
      </c>
      <c r="B4722" s="48" t="s">
        <v>60</v>
      </c>
      <c r="C4722" s="48" t="s">
        <v>46</v>
      </c>
      <c r="D4722" s="58">
        <v>15895</v>
      </c>
    </row>
    <row r="4723" spans="1:4" x14ac:dyDescent="0.25">
      <c r="A4723" s="49">
        <v>42637</v>
      </c>
      <c r="B4723" s="48" t="s">
        <v>45</v>
      </c>
      <c r="C4723" s="48" t="s">
        <v>46</v>
      </c>
      <c r="D4723" s="58">
        <v>68782</v>
      </c>
    </row>
    <row r="4724" spans="1:4" x14ac:dyDescent="0.25">
      <c r="A4724" s="49">
        <v>42690</v>
      </c>
      <c r="B4724" s="48" t="s">
        <v>53</v>
      </c>
      <c r="C4724" s="48" t="s">
        <v>46</v>
      </c>
      <c r="D4724" s="58">
        <v>30001</v>
      </c>
    </row>
    <row r="4725" spans="1:4" x14ac:dyDescent="0.25">
      <c r="A4725" s="49">
        <v>42428</v>
      </c>
      <c r="B4725" s="48" t="s">
        <v>67</v>
      </c>
      <c r="C4725" s="48" t="s">
        <v>43</v>
      </c>
      <c r="D4725" s="58">
        <v>99724</v>
      </c>
    </row>
    <row r="4726" spans="1:4" x14ac:dyDescent="0.25">
      <c r="A4726" s="49">
        <v>42689</v>
      </c>
      <c r="B4726" s="48" t="s">
        <v>62</v>
      </c>
      <c r="C4726" s="48" t="s">
        <v>50</v>
      </c>
      <c r="D4726" s="58">
        <v>33870</v>
      </c>
    </row>
    <row r="4727" spans="1:4" x14ac:dyDescent="0.25">
      <c r="A4727" s="49">
        <v>42784</v>
      </c>
      <c r="B4727" s="48" t="s">
        <v>58</v>
      </c>
      <c r="C4727" s="48" t="s">
        <v>52</v>
      </c>
      <c r="D4727" s="58">
        <v>108038</v>
      </c>
    </row>
    <row r="4728" spans="1:4" x14ac:dyDescent="0.25">
      <c r="A4728" s="49">
        <v>42574</v>
      </c>
      <c r="B4728" s="48" t="s">
        <v>63</v>
      </c>
      <c r="C4728" s="48" t="s">
        <v>50</v>
      </c>
      <c r="D4728" s="58">
        <v>20731</v>
      </c>
    </row>
    <row r="4729" spans="1:4" x14ac:dyDescent="0.25">
      <c r="A4729" s="49">
        <v>42504</v>
      </c>
      <c r="B4729" s="48" t="s">
        <v>54</v>
      </c>
      <c r="C4729" s="48" t="s">
        <v>46</v>
      </c>
      <c r="D4729" s="58">
        <v>25827</v>
      </c>
    </row>
    <row r="4730" spans="1:4" x14ac:dyDescent="0.25">
      <c r="A4730" s="49">
        <v>43050</v>
      </c>
      <c r="B4730" s="48" t="s">
        <v>65</v>
      </c>
      <c r="C4730" s="48" t="s">
        <v>50</v>
      </c>
      <c r="D4730" s="58">
        <v>32923</v>
      </c>
    </row>
    <row r="4731" spans="1:4" x14ac:dyDescent="0.25">
      <c r="A4731" s="49">
        <v>42872</v>
      </c>
      <c r="B4731" s="48" t="s">
        <v>48</v>
      </c>
      <c r="C4731" s="48" t="s">
        <v>50</v>
      </c>
      <c r="D4731" s="58">
        <v>62180</v>
      </c>
    </row>
    <row r="4732" spans="1:4" x14ac:dyDescent="0.25">
      <c r="A4732" s="49">
        <v>42882</v>
      </c>
      <c r="B4732" s="48" t="s">
        <v>58</v>
      </c>
      <c r="C4732" s="48" t="s">
        <v>52</v>
      </c>
      <c r="D4732" s="58">
        <v>169316</v>
      </c>
    </row>
    <row r="4733" spans="1:4" x14ac:dyDescent="0.25">
      <c r="A4733" s="49">
        <v>42795</v>
      </c>
      <c r="B4733" s="48" t="s">
        <v>54</v>
      </c>
      <c r="C4733" s="48" t="s">
        <v>46</v>
      </c>
      <c r="D4733" s="58">
        <v>56517</v>
      </c>
    </row>
    <row r="4734" spans="1:4" x14ac:dyDescent="0.25">
      <c r="A4734" s="49">
        <v>42641</v>
      </c>
      <c r="B4734" s="48" t="s">
        <v>62</v>
      </c>
      <c r="C4734" s="48" t="s">
        <v>43</v>
      </c>
      <c r="D4734" s="58">
        <v>38581</v>
      </c>
    </row>
    <row r="4735" spans="1:4" x14ac:dyDescent="0.25">
      <c r="A4735" s="49">
        <v>42481</v>
      </c>
      <c r="B4735" s="48" t="s">
        <v>48</v>
      </c>
      <c r="C4735" s="48" t="s">
        <v>43</v>
      </c>
      <c r="D4735" s="58">
        <v>24780</v>
      </c>
    </row>
    <row r="4736" spans="1:4" x14ac:dyDescent="0.25">
      <c r="A4736" s="49">
        <v>42838</v>
      </c>
      <c r="B4736" s="48" t="s">
        <v>44</v>
      </c>
      <c r="C4736" s="48" t="s">
        <v>46</v>
      </c>
      <c r="D4736" s="58">
        <v>62234</v>
      </c>
    </row>
    <row r="4737" spans="1:4" x14ac:dyDescent="0.25">
      <c r="A4737" s="49">
        <v>42939</v>
      </c>
      <c r="B4737" s="48" t="s">
        <v>51</v>
      </c>
      <c r="C4737" s="48" t="s">
        <v>50</v>
      </c>
      <c r="D4737" s="58">
        <v>60334</v>
      </c>
    </row>
    <row r="4738" spans="1:4" x14ac:dyDescent="0.25">
      <c r="A4738" s="49">
        <v>42844</v>
      </c>
      <c r="B4738" s="48" t="s">
        <v>62</v>
      </c>
      <c r="C4738" s="48" t="s">
        <v>46</v>
      </c>
      <c r="D4738" s="58">
        <v>24909</v>
      </c>
    </row>
    <row r="4739" spans="1:4" x14ac:dyDescent="0.25">
      <c r="A4739" s="49">
        <v>42986</v>
      </c>
      <c r="B4739" s="48" t="s">
        <v>56</v>
      </c>
      <c r="C4739" s="48" t="s">
        <v>50</v>
      </c>
      <c r="D4739" s="58">
        <v>21959</v>
      </c>
    </row>
    <row r="4740" spans="1:4" x14ac:dyDescent="0.25">
      <c r="A4740" s="49">
        <v>43028</v>
      </c>
      <c r="B4740" s="48" t="s">
        <v>68</v>
      </c>
      <c r="C4740" s="48" t="s">
        <v>52</v>
      </c>
      <c r="D4740" s="58">
        <v>47241</v>
      </c>
    </row>
    <row r="4741" spans="1:4" x14ac:dyDescent="0.25">
      <c r="A4741" s="49">
        <v>42594</v>
      </c>
      <c r="B4741" s="48" t="s">
        <v>58</v>
      </c>
      <c r="C4741" s="48" t="s">
        <v>46</v>
      </c>
      <c r="D4741" s="58">
        <v>33945</v>
      </c>
    </row>
    <row r="4742" spans="1:4" x14ac:dyDescent="0.25">
      <c r="A4742" s="49">
        <v>43085</v>
      </c>
      <c r="B4742" s="48" t="s">
        <v>67</v>
      </c>
      <c r="C4742" s="48" t="s">
        <v>50</v>
      </c>
      <c r="D4742" s="58">
        <v>20893</v>
      </c>
    </row>
    <row r="4743" spans="1:4" x14ac:dyDescent="0.25">
      <c r="A4743" s="49">
        <v>42374</v>
      </c>
      <c r="B4743" s="48" t="s">
        <v>53</v>
      </c>
      <c r="C4743" s="48" t="s">
        <v>43</v>
      </c>
      <c r="D4743" s="58">
        <v>106972</v>
      </c>
    </row>
    <row r="4744" spans="1:4" x14ac:dyDescent="0.25">
      <c r="A4744" s="49">
        <v>42999</v>
      </c>
      <c r="B4744" s="48" t="s">
        <v>61</v>
      </c>
      <c r="C4744" s="48" t="s">
        <v>46</v>
      </c>
      <c r="D4744" s="58">
        <v>57987</v>
      </c>
    </row>
    <row r="4745" spans="1:4" x14ac:dyDescent="0.25">
      <c r="A4745" s="49">
        <v>42499</v>
      </c>
      <c r="B4745" s="48" t="s">
        <v>55</v>
      </c>
      <c r="C4745" s="48" t="s">
        <v>43</v>
      </c>
      <c r="D4745" s="58">
        <v>17722</v>
      </c>
    </row>
    <row r="4746" spans="1:4" x14ac:dyDescent="0.25">
      <c r="A4746" s="49">
        <v>42809</v>
      </c>
      <c r="B4746" s="48" t="s">
        <v>68</v>
      </c>
      <c r="C4746" s="48" t="s">
        <v>52</v>
      </c>
      <c r="D4746" s="58">
        <v>102794</v>
      </c>
    </row>
    <row r="4747" spans="1:4" x14ac:dyDescent="0.25">
      <c r="A4747" s="49">
        <v>43095</v>
      </c>
      <c r="B4747" s="48" t="s">
        <v>58</v>
      </c>
      <c r="C4747" s="48" t="s">
        <v>50</v>
      </c>
      <c r="D4747" s="58">
        <v>60214</v>
      </c>
    </row>
    <row r="4748" spans="1:4" x14ac:dyDescent="0.25">
      <c r="A4748" s="49">
        <v>42562</v>
      </c>
      <c r="B4748" s="48" t="s">
        <v>63</v>
      </c>
      <c r="C4748" s="48" t="s">
        <v>52</v>
      </c>
      <c r="D4748" s="58">
        <v>21810</v>
      </c>
    </row>
    <row r="4749" spans="1:4" x14ac:dyDescent="0.25">
      <c r="A4749" s="49">
        <v>42548</v>
      </c>
      <c r="B4749" s="48" t="s">
        <v>66</v>
      </c>
      <c r="C4749" s="48" t="s">
        <v>43</v>
      </c>
      <c r="D4749" s="58">
        <v>22181</v>
      </c>
    </row>
    <row r="4750" spans="1:4" x14ac:dyDescent="0.25">
      <c r="A4750" s="49">
        <v>42619</v>
      </c>
      <c r="B4750" s="48" t="s">
        <v>54</v>
      </c>
      <c r="C4750" s="48" t="s">
        <v>50</v>
      </c>
      <c r="D4750" s="58">
        <v>25428</v>
      </c>
    </row>
    <row r="4751" spans="1:4" x14ac:dyDescent="0.25">
      <c r="A4751" s="49">
        <v>42434</v>
      </c>
      <c r="B4751" s="48" t="s">
        <v>66</v>
      </c>
      <c r="C4751" s="48" t="s">
        <v>52</v>
      </c>
      <c r="D4751" s="58">
        <v>40648</v>
      </c>
    </row>
    <row r="4752" spans="1:4" x14ac:dyDescent="0.25">
      <c r="A4752" s="49">
        <v>42929</v>
      </c>
      <c r="B4752" s="48" t="s">
        <v>67</v>
      </c>
      <c r="C4752" s="48" t="s">
        <v>50</v>
      </c>
      <c r="D4752" s="58">
        <v>32910</v>
      </c>
    </row>
    <row r="4753" spans="1:4" x14ac:dyDescent="0.25">
      <c r="A4753" s="49">
        <v>43050</v>
      </c>
      <c r="B4753" s="48" t="s">
        <v>47</v>
      </c>
      <c r="C4753" s="48" t="s">
        <v>52</v>
      </c>
      <c r="D4753" s="58">
        <v>72164</v>
      </c>
    </row>
    <row r="4754" spans="1:4" x14ac:dyDescent="0.25">
      <c r="A4754" s="49">
        <v>42664</v>
      </c>
      <c r="B4754" s="48" t="s">
        <v>65</v>
      </c>
      <c r="C4754" s="48" t="s">
        <v>43</v>
      </c>
      <c r="D4754" s="58">
        <v>51488</v>
      </c>
    </row>
    <row r="4755" spans="1:4" x14ac:dyDescent="0.25">
      <c r="A4755" s="49">
        <v>42963</v>
      </c>
      <c r="B4755" s="48" t="s">
        <v>56</v>
      </c>
      <c r="C4755" s="48" t="s">
        <v>46</v>
      </c>
      <c r="D4755" s="58">
        <v>15439</v>
      </c>
    </row>
    <row r="4756" spans="1:4" x14ac:dyDescent="0.25">
      <c r="A4756" s="49">
        <v>42527</v>
      </c>
      <c r="B4756" s="48" t="s">
        <v>60</v>
      </c>
      <c r="C4756" s="48" t="s">
        <v>46</v>
      </c>
      <c r="D4756" s="58">
        <v>17491</v>
      </c>
    </row>
    <row r="4757" spans="1:4" x14ac:dyDescent="0.25">
      <c r="A4757" s="49">
        <v>42981</v>
      </c>
      <c r="B4757" s="48" t="s">
        <v>61</v>
      </c>
      <c r="C4757" s="48" t="s">
        <v>50</v>
      </c>
      <c r="D4757" s="58">
        <v>53354</v>
      </c>
    </row>
    <row r="4758" spans="1:4" x14ac:dyDescent="0.25">
      <c r="A4758" s="49">
        <v>42507</v>
      </c>
      <c r="B4758" s="48" t="s">
        <v>57</v>
      </c>
      <c r="C4758" s="48" t="s">
        <v>50</v>
      </c>
      <c r="D4758" s="58">
        <v>21517</v>
      </c>
    </row>
    <row r="4759" spans="1:4" x14ac:dyDescent="0.25">
      <c r="A4759" s="49">
        <v>42706</v>
      </c>
      <c r="B4759" s="48" t="s">
        <v>56</v>
      </c>
      <c r="C4759" s="48" t="s">
        <v>52</v>
      </c>
      <c r="D4759" s="58">
        <v>50436</v>
      </c>
    </row>
    <row r="4760" spans="1:4" x14ac:dyDescent="0.25">
      <c r="A4760" s="49">
        <v>42543</v>
      </c>
      <c r="B4760" s="48" t="s">
        <v>61</v>
      </c>
      <c r="C4760" s="48" t="s">
        <v>50</v>
      </c>
      <c r="D4760" s="58">
        <v>32117</v>
      </c>
    </row>
    <row r="4761" spans="1:4" x14ac:dyDescent="0.25">
      <c r="A4761" s="49">
        <v>42689</v>
      </c>
      <c r="B4761" s="48" t="s">
        <v>61</v>
      </c>
      <c r="C4761" s="48" t="s">
        <v>43</v>
      </c>
      <c r="D4761" s="58">
        <v>18182</v>
      </c>
    </row>
    <row r="4762" spans="1:4" x14ac:dyDescent="0.25">
      <c r="A4762" s="49">
        <v>42891</v>
      </c>
      <c r="B4762" s="48" t="s">
        <v>68</v>
      </c>
      <c r="C4762" s="48" t="s">
        <v>43</v>
      </c>
      <c r="D4762" s="58">
        <v>85704</v>
      </c>
    </row>
    <row r="4763" spans="1:4" x14ac:dyDescent="0.25">
      <c r="A4763" s="49">
        <v>42698</v>
      </c>
      <c r="B4763" s="48" t="s">
        <v>65</v>
      </c>
      <c r="C4763" s="48" t="s">
        <v>52</v>
      </c>
      <c r="D4763" s="58">
        <v>49674</v>
      </c>
    </row>
    <row r="4764" spans="1:4" x14ac:dyDescent="0.25">
      <c r="A4764" s="49">
        <v>42576</v>
      </c>
      <c r="B4764" s="48" t="s">
        <v>63</v>
      </c>
      <c r="C4764" s="48" t="s">
        <v>46</v>
      </c>
      <c r="D4764" s="58">
        <v>16794</v>
      </c>
    </row>
    <row r="4765" spans="1:4" x14ac:dyDescent="0.25">
      <c r="A4765" s="49">
        <v>42743</v>
      </c>
      <c r="B4765" s="48" t="s">
        <v>62</v>
      </c>
      <c r="C4765" s="48" t="s">
        <v>43</v>
      </c>
      <c r="D4765" s="58">
        <v>51666</v>
      </c>
    </row>
    <row r="4766" spans="1:4" x14ac:dyDescent="0.25">
      <c r="A4766" s="49">
        <v>42614</v>
      </c>
      <c r="B4766" s="48" t="s">
        <v>49</v>
      </c>
      <c r="C4766" s="48" t="s">
        <v>43</v>
      </c>
      <c r="D4766" s="58">
        <v>46378</v>
      </c>
    </row>
    <row r="4767" spans="1:4" x14ac:dyDescent="0.25">
      <c r="A4767" s="49">
        <v>43080</v>
      </c>
      <c r="B4767" s="48" t="s">
        <v>47</v>
      </c>
      <c r="C4767" s="48" t="s">
        <v>43</v>
      </c>
      <c r="D4767" s="58">
        <v>29902</v>
      </c>
    </row>
    <row r="4768" spans="1:4" x14ac:dyDescent="0.25">
      <c r="A4768" s="49">
        <v>42827</v>
      </c>
      <c r="B4768" s="48" t="s">
        <v>47</v>
      </c>
      <c r="C4768" s="48" t="s">
        <v>43</v>
      </c>
      <c r="D4768" s="58">
        <v>87008</v>
      </c>
    </row>
    <row r="4769" spans="1:4" x14ac:dyDescent="0.25">
      <c r="A4769" s="49">
        <v>42761</v>
      </c>
      <c r="B4769" s="48" t="s">
        <v>59</v>
      </c>
      <c r="C4769" s="48" t="s">
        <v>52</v>
      </c>
      <c r="D4769" s="58">
        <v>36195</v>
      </c>
    </row>
    <row r="4770" spans="1:4" x14ac:dyDescent="0.25">
      <c r="A4770" s="49">
        <v>42775</v>
      </c>
      <c r="B4770" s="48" t="s">
        <v>59</v>
      </c>
      <c r="C4770" s="48" t="s">
        <v>43</v>
      </c>
      <c r="D4770" s="58">
        <v>19013</v>
      </c>
    </row>
    <row r="4771" spans="1:4" x14ac:dyDescent="0.25">
      <c r="A4771" s="49">
        <v>42538</v>
      </c>
      <c r="B4771" s="48" t="s">
        <v>55</v>
      </c>
      <c r="C4771" s="48" t="s">
        <v>52</v>
      </c>
      <c r="D4771" s="58">
        <v>40455</v>
      </c>
    </row>
    <row r="4772" spans="1:4" x14ac:dyDescent="0.25">
      <c r="A4772" s="49">
        <v>42478</v>
      </c>
      <c r="B4772" s="48" t="s">
        <v>45</v>
      </c>
      <c r="C4772" s="48" t="s">
        <v>46</v>
      </c>
      <c r="D4772" s="58">
        <v>51936</v>
      </c>
    </row>
    <row r="4773" spans="1:4" x14ac:dyDescent="0.25">
      <c r="A4773" s="49">
        <v>42438</v>
      </c>
      <c r="B4773" s="48" t="s">
        <v>65</v>
      </c>
      <c r="C4773" s="48" t="s">
        <v>46</v>
      </c>
      <c r="D4773" s="58">
        <v>27016</v>
      </c>
    </row>
    <row r="4774" spans="1:4" x14ac:dyDescent="0.25">
      <c r="A4774" s="49">
        <v>42617</v>
      </c>
      <c r="B4774" s="48" t="s">
        <v>64</v>
      </c>
      <c r="C4774" s="48" t="s">
        <v>52</v>
      </c>
      <c r="D4774" s="58">
        <v>57490</v>
      </c>
    </row>
    <row r="4775" spans="1:4" x14ac:dyDescent="0.25">
      <c r="A4775" s="49">
        <v>42389</v>
      </c>
      <c r="B4775" s="48" t="s">
        <v>65</v>
      </c>
      <c r="C4775" s="48" t="s">
        <v>50</v>
      </c>
      <c r="D4775" s="58">
        <v>31459</v>
      </c>
    </row>
    <row r="4776" spans="1:4" x14ac:dyDescent="0.25">
      <c r="A4776" s="49">
        <v>42909</v>
      </c>
      <c r="B4776" s="48" t="s">
        <v>53</v>
      </c>
      <c r="C4776" s="48" t="s">
        <v>52</v>
      </c>
      <c r="D4776" s="58">
        <v>73112</v>
      </c>
    </row>
    <row r="4777" spans="1:4" x14ac:dyDescent="0.25">
      <c r="A4777" s="49">
        <v>42584</v>
      </c>
      <c r="B4777" s="48" t="s">
        <v>44</v>
      </c>
      <c r="C4777" s="48" t="s">
        <v>43</v>
      </c>
      <c r="D4777" s="58">
        <v>96358</v>
      </c>
    </row>
    <row r="4778" spans="1:4" x14ac:dyDescent="0.25">
      <c r="A4778" s="49">
        <v>43065</v>
      </c>
      <c r="B4778" s="48" t="s">
        <v>58</v>
      </c>
      <c r="C4778" s="48" t="s">
        <v>52</v>
      </c>
      <c r="D4778" s="58">
        <v>68382</v>
      </c>
    </row>
    <row r="4779" spans="1:4" x14ac:dyDescent="0.25">
      <c r="A4779" s="49">
        <v>42515</v>
      </c>
      <c r="B4779" s="48" t="s">
        <v>59</v>
      </c>
      <c r="C4779" s="48" t="s">
        <v>46</v>
      </c>
      <c r="D4779" s="58">
        <v>29361</v>
      </c>
    </row>
    <row r="4780" spans="1:4" x14ac:dyDescent="0.25">
      <c r="A4780" s="49">
        <v>42501</v>
      </c>
      <c r="B4780" s="48" t="s">
        <v>58</v>
      </c>
      <c r="C4780" s="48" t="s">
        <v>46</v>
      </c>
      <c r="D4780" s="58">
        <v>55002</v>
      </c>
    </row>
    <row r="4781" spans="1:4" x14ac:dyDescent="0.25">
      <c r="A4781" s="49">
        <v>42929</v>
      </c>
      <c r="B4781" s="48" t="s">
        <v>47</v>
      </c>
      <c r="C4781" s="48" t="s">
        <v>52</v>
      </c>
      <c r="D4781" s="58">
        <v>104962</v>
      </c>
    </row>
    <row r="4782" spans="1:4" x14ac:dyDescent="0.25">
      <c r="A4782" s="49">
        <v>42402</v>
      </c>
      <c r="B4782" s="48" t="s">
        <v>66</v>
      </c>
      <c r="C4782" s="48" t="s">
        <v>43</v>
      </c>
      <c r="D4782" s="58">
        <v>49276</v>
      </c>
    </row>
    <row r="4783" spans="1:4" x14ac:dyDescent="0.25">
      <c r="A4783" s="49">
        <v>42478</v>
      </c>
      <c r="B4783" s="48" t="s">
        <v>58</v>
      </c>
      <c r="C4783" s="48" t="s">
        <v>50</v>
      </c>
      <c r="D4783" s="58">
        <v>62482</v>
      </c>
    </row>
    <row r="4784" spans="1:4" x14ac:dyDescent="0.25">
      <c r="A4784" s="49">
        <v>42604</v>
      </c>
      <c r="B4784" s="48" t="s">
        <v>45</v>
      </c>
      <c r="C4784" s="48" t="s">
        <v>46</v>
      </c>
      <c r="D4784" s="58">
        <v>50572</v>
      </c>
    </row>
    <row r="4785" spans="1:4" x14ac:dyDescent="0.25">
      <c r="A4785" s="49">
        <v>43022</v>
      </c>
      <c r="B4785" s="48" t="s">
        <v>49</v>
      </c>
      <c r="C4785" s="48" t="s">
        <v>50</v>
      </c>
      <c r="D4785" s="58">
        <v>55506</v>
      </c>
    </row>
    <row r="4786" spans="1:4" x14ac:dyDescent="0.25">
      <c r="A4786" s="49">
        <v>43008</v>
      </c>
      <c r="B4786" s="48" t="s">
        <v>59</v>
      </c>
      <c r="C4786" s="48" t="s">
        <v>46</v>
      </c>
      <c r="D4786" s="58">
        <v>64522</v>
      </c>
    </row>
    <row r="4787" spans="1:4" x14ac:dyDescent="0.25">
      <c r="A4787" s="49">
        <v>42582</v>
      </c>
      <c r="B4787" s="48" t="s">
        <v>60</v>
      </c>
      <c r="C4787" s="48" t="s">
        <v>46</v>
      </c>
      <c r="D4787" s="58">
        <v>100686</v>
      </c>
    </row>
    <row r="4788" spans="1:4" x14ac:dyDescent="0.25">
      <c r="A4788" s="49">
        <v>42908</v>
      </c>
      <c r="B4788" s="48" t="s">
        <v>51</v>
      </c>
      <c r="C4788" s="48" t="s">
        <v>50</v>
      </c>
      <c r="D4788" s="58">
        <v>38700</v>
      </c>
    </row>
    <row r="4789" spans="1:4" x14ac:dyDescent="0.25">
      <c r="A4789" s="49">
        <v>43095</v>
      </c>
      <c r="B4789" s="48" t="s">
        <v>63</v>
      </c>
      <c r="C4789" s="48" t="s">
        <v>52</v>
      </c>
      <c r="D4789" s="58">
        <v>63513</v>
      </c>
    </row>
    <row r="4790" spans="1:4" x14ac:dyDescent="0.25">
      <c r="A4790" s="49">
        <v>42944</v>
      </c>
      <c r="B4790" s="48" t="s">
        <v>54</v>
      </c>
      <c r="C4790" s="48" t="s">
        <v>43</v>
      </c>
      <c r="D4790" s="58">
        <v>65290</v>
      </c>
    </row>
    <row r="4791" spans="1:4" x14ac:dyDescent="0.25">
      <c r="A4791" s="49">
        <v>42489</v>
      </c>
      <c r="B4791" s="48" t="s">
        <v>55</v>
      </c>
      <c r="C4791" s="48" t="s">
        <v>52</v>
      </c>
      <c r="D4791" s="58">
        <v>136208</v>
      </c>
    </row>
    <row r="4792" spans="1:4" x14ac:dyDescent="0.25">
      <c r="A4792" s="49">
        <v>42852</v>
      </c>
      <c r="B4792" s="48" t="s">
        <v>63</v>
      </c>
      <c r="C4792" s="48" t="s">
        <v>46</v>
      </c>
      <c r="D4792" s="58">
        <v>69454</v>
      </c>
    </row>
    <row r="4793" spans="1:4" x14ac:dyDescent="0.25">
      <c r="A4793" s="49">
        <v>43043</v>
      </c>
      <c r="B4793" s="48" t="s">
        <v>45</v>
      </c>
      <c r="C4793" s="48" t="s">
        <v>52</v>
      </c>
      <c r="D4793" s="58">
        <v>36658</v>
      </c>
    </row>
    <row r="4794" spans="1:4" x14ac:dyDescent="0.25">
      <c r="A4794" s="49">
        <v>42438</v>
      </c>
      <c r="B4794" s="48" t="s">
        <v>47</v>
      </c>
      <c r="C4794" s="48" t="s">
        <v>43</v>
      </c>
      <c r="D4794" s="58">
        <v>51246</v>
      </c>
    </row>
    <row r="4795" spans="1:4" x14ac:dyDescent="0.25">
      <c r="A4795" s="49">
        <v>42908</v>
      </c>
      <c r="B4795" s="48" t="s">
        <v>67</v>
      </c>
      <c r="C4795" s="48" t="s">
        <v>52</v>
      </c>
      <c r="D4795" s="58">
        <v>122554</v>
      </c>
    </row>
    <row r="4796" spans="1:4" x14ac:dyDescent="0.25">
      <c r="A4796" s="49">
        <v>42790</v>
      </c>
      <c r="B4796" s="48" t="s">
        <v>59</v>
      </c>
      <c r="C4796" s="48" t="s">
        <v>46</v>
      </c>
      <c r="D4796" s="58">
        <v>26610</v>
      </c>
    </row>
    <row r="4797" spans="1:4" x14ac:dyDescent="0.25">
      <c r="A4797" s="49">
        <v>42745</v>
      </c>
      <c r="B4797" s="48" t="s">
        <v>49</v>
      </c>
      <c r="C4797" s="48" t="s">
        <v>52</v>
      </c>
      <c r="D4797" s="58">
        <v>95970</v>
      </c>
    </row>
    <row r="4798" spans="1:4" x14ac:dyDescent="0.25">
      <c r="A4798" s="49">
        <v>42695</v>
      </c>
      <c r="B4798" s="48" t="s">
        <v>59</v>
      </c>
      <c r="C4798" s="48" t="s">
        <v>43</v>
      </c>
      <c r="D4798" s="58">
        <v>103414</v>
      </c>
    </row>
    <row r="4799" spans="1:4" x14ac:dyDescent="0.25">
      <c r="A4799" s="49">
        <v>42950</v>
      </c>
      <c r="B4799" s="48" t="s">
        <v>58</v>
      </c>
      <c r="C4799" s="48" t="s">
        <v>50</v>
      </c>
      <c r="D4799" s="58">
        <v>18407</v>
      </c>
    </row>
    <row r="4800" spans="1:4" x14ac:dyDescent="0.25">
      <c r="A4800" s="49">
        <v>42580</v>
      </c>
      <c r="B4800" s="48" t="s">
        <v>48</v>
      </c>
      <c r="C4800" s="48" t="s">
        <v>46</v>
      </c>
      <c r="D4800" s="58">
        <v>73906</v>
      </c>
    </row>
    <row r="4801" spans="1:4" x14ac:dyDescent="0.25">
      <c r="A4801" s="49">
        <v>42906</v>
      </c>
      <c r="B4801" s="48" t="s">
        <v>45</v>
      </c>
      <c r="C4801" s="48" t="s">
        <v>50</v>
      </c>
      <c r="D4801" s="58">
        <v>57078</v>
      </c>
    </row>
    <row r="4802" spans="1:4" x14ac:dyDescent="0.25">
      <c r="A4802" s="49">
        <v>43004</v>
      </c>
      <c r="B4802" s="48" t="s">
        <v>63</v>
      </c>
      <c r="C4802" s="48" t="s">
        <v>43</v>
      </c>
      <c r="D4802" s="58">
        <v>72926</v>
      </c>
    </row>
    <row r="4803" spans="1:4" x14ac:dyDescent="0.25">
      <c r="A4803" s="49">
        <v>43013</v>
      </c>
      <c r="B4803" s="48" t="s">
        <v>59</v>
      </c>
      <c r="C4803" s="48" t="s">
        <v>52</v>
      </c>
      <c r="D4803" s="58">
        <v>58545</v>
      </c>
    </row>
    <row r="4804" spans="1:4" x14ac:dyDescent="0.25">
      <c r="A4804" s="49">
        <v>42671</v>
      </c>
      <c r="B4804" s="48" t="s">
        <v>56</v>
      </c>
      <c r="C4804" s="48" t="s">
        <v>52</v>
      </c>
      <c r="D4804" s="58">
        <v>112974</v>
      </c>
    </row>
    <row r="4805" spans="1:4" x14ac:dyDescent="0.25">
      <c r="A4805" s="49">
        <v>42722</v>
      </c>
      <c r="B4805" s="48" t="s">
        <v>54</v>
      </c>
      <c r="C4805" s="48" t="s">
        <v>43</v>
      </c>
      <c r="D4805" s="58">
        <v>51940</v>
      </c>
    </row>
    <row r="4806" spans="1:4" x14ac:dyDescent="0.25">
      <c r="A4806" s="49">
        <v>42743</v>
      </c>
      <c r="B4806" s="48" t="s">
        <v>44</v>
      </c>
      <c r="C4806" s="48" t="s">
        <v>52</v>
      </c>
      <c r="D4806" s="58">
        <v>117096</v>
      </c>
    </row>
    <row r="4807" spans="1:4" x14ac:dyDescent="0.25">
      <c r="A4807" s="49">
        <v>42398</v>
      </c>
      <c r="B4807" s="48" t="s">
        <v>44</v>
      </c>
      <c r="C4807" s="48" t="s">
        <v>52</v>
      </c>
      <c r="D4807" s="58">
        <v>81296</v>
      </c>
    </row>
    <row r="4808" spans="1:4" x14ac:dyDescent="0.25">
      <c r="A4808" s="49">
        <v>42472</v>
      </c>
      <c r="B4808" s="48" t="s">
        <v>59</v>
      </c>
      <c r="C4808" s="48" t="s">
        <v>50</v>
      </c>
      <c r="D4808" s="58">
        <v>22962</v>
      </c>
    </row>
    <row r="4809" spans="1:4" x14ac:dyDescent="0.25">
      <c r="A4809" s="49">
        <v>42564</v>
      </c>
      <c r="B4809" s="48" t="s">
        <v>47</v>
      </c>
      <c r="C4809" s="48" t="s">
        <v>50</v>
      </c>
      <c r="D4809" s="58">
        <v>32003</v>
      </c>
    </row>
    <row r="4810" spans="1:4" x14ac:dyDescent="0.25">
      <c r="A4810" s="49">
        <v>43042</v>
      </c>
      <c r="B4810" s="48" t="s">
        <v>48</v>
      </c>
      <c r="C4810" s="48" t="s">
        <v>52</v>
      </c>
      <c r="D4810" s="58">
        <v>71104</v>
      </c>
    </row>
    <row r="4811" spans="1:4" x14ac:dyDescent="0.25">
      <c r="A4811" s="49">
        <v>42594</v>
      </c>
      <c r="B4811" s="48" t="s">
        <v>62</v>
      </c>
      <c r="C4811" s="48" t="s">
        <v>50</v>
      </c>
      <c r="D4811" s="58">
        <v>33544</v>
      </c>
    </row>
    <row r="4812" spans="1:4" x14ac:dyDescent="0.25">
      <c r="A4812" s="49">
        <v>43061</v>
      </c>
      <c r="B4812" s="48" t="s">
        <v>56</v>
      </c>
      <c r="C4812" s="48" t="s">
        <v>43</v>
      </c>
      <c r="D4812" s="58">
        <v>40528</v>
      </c>
    </row>
    <row r="4813" spans="1:4" x14ac:dyDescent="0.25">
      <c r="A4813" s="49">
        <v>42988</v>
      </c>
      <c r="B4813" s="48" t="s">
        <v>62</v>
      </c>
      <c r="C4813" s="48" t="s">
        <v>43</v>
      </c>
      <c r="D4813" s="58">
        <v>47846</v>
      </c>
    </row>
    <row r="4814" spans="1:4" x14ac:dyDescent="0.25">
      <c r="A4814" s="49">
        <v>42518</v>
      </c>
      <c r="B4814" s="48" t="s">
        <v>60</v>
      </c>
      <c r="C4814" s="48" t="s">
        <v>50</v>
      </c>
      <c r="D4814" s="58">
        <v>27379</v>
      </c>
    </row>
    <row r="4815" spans="1:4" x14ac:dyDescent="0.25">
      <c r="A4815" s="49">
        <v>42960</v>
      </c>
      <c r="B4815" s="48" t="s">
        <v>44</v>
      </c>
      <c r="C4815" s="48" t="s">
        <v>46</v>
      </c>
      <c r="D4815" s="58">
        <v>25766</v>
      </c>
    </row>
    <row r="4816" spans="1:4" x14ac:dyDescent="0.25">
      <c r="A4816" s="49">
        <v>43055</v>
      </c>
      <c r="B4816" s="48" t="s">
        <v>56</v>
      </c>
      <c r="C4816" s="48" t="s">
        <v>46</v>
      </c>
      <c r="D4816" s="58">
        <v>75278</v>
      </c>
    </row>
    <row r="4817" spans="1:4" x14ac:dyDescent="0.25">
      <c r="A4817" s="49">
        <v>42884</v>
      </c>
      <c r="B4817" s="48" t="s">
        <v>53</v>
      </c>
      <c r="C4817" s="48" t="s">
        <v>43</v>
      </c>
      <c r="D4817" s="58">
        <v>54764</v>
      </c>
    </row>
    <row r="4818" spans="1:4" x14ac:dyDescent="0.25">
      <c r="A4818" s="49">
        <v>42685</v>
      </c>
      <c r="B4818" s="48" t="s">
        <v>47</v>
      </c>
      <c r="C4818" s="48" t="s">
        <v>43</v>
      </c>
      <c r="D4818" s="58">
        <v>54952</v>
      </c>
    </row>
    <row r="4819" spans="1:4" x14ac:dyDescent="0.25">
      <c r="A4819" s="49">
        <v>42528</v>
      </c>
      <c r="B4819" s="48" t="s">
        <v>62</v>
      </c>
      <c r="C4819" s="48" t="s">
        <v>52</v>
      </c>
      <c r="D4819" s="58">
        <v>116946</v>
      </c>
    </row>
    <row r="4820" spans="1:4" x14ac:dyDescent="0.25">
      <c r="A4820" s="49">
        <v>42980</v>
      </c>
      <c r="B4820" s="48" t="s">
        <v>48</v>
      </c>
      <c r="C4820" s="48" t="s">
        <v>43</v>
      </c>
      <c r="D4820" s="58">
        <v>47092</v>
      </c>
    </row>
    <row r="4821" spans="1:4" x14ac:dyDescent="0.25">
      <c r="A4821" s="49">
        <v>42590</v>
      </c>
      <c r="B4821" s="48" t="s">
        <v>66</v>
      </c>
      <c r="C4821" s="48" t="s">
        <v>46</v>
      </c>
      <c r="D4821" s="58">
        <v>17288</v>
      </c>
    </row>
    <row r="4822" spans="1:4" x14ac:dyDescent="0.25">
      <c r="A4822" s="49">
        <v>42488</v>
      </c>
      <c r="B4822" s="48" t="s">
        <v>53</v>
      </c>
      <c r="C4822" s="48" t="s">
        <v>52</v>
      </c>
      <c r="D4822" s="58">
        <v>48392</v>
      </c>
    </row>
    <row r="4823" spans="1:4" x14ac:dyDescent="0.25">
      <c r="A4823" s="49">
        <v>43054</v>
      </c>
      <c r="B4823" s="48" t="s">
        <v>56</v>
      </c>
      <c r="C4823" s="48" t="s">
        <v>43</v>
      </c>
      <c r="D4823" s="58">
        <v>105050</v>
      </c>
    </row>
    <row r="4824" spans="1:4" x14ac:dyDescent="0.25">
      <c r="A4824" s="49">
        <v>42472</v>
      </c>
      <c r="B4824" s="48" t="s">
        <v>56</v>
      </c>
      <c r="C4824" s="48" t="s">
        <v>52</v>
      </c>
      <c r="D4824" s="58">
        <v>120126</v>
      </c>
    </row>
    <row r="4825" spans="1:4" x14ac:dyDescent="0.25">
      <c r="A4825" s="49">
        <v>42957</v>
      </c>
      <c r="B4825" s="48" t="s">
        <v>66</v>
      </c>
      <c r="C4825" s="48" t="s">
        <v>46</v>
      </c>
      <c r="D4825" s="58">
        <v>29396</v>
      </c>
    </row>
    <row r="4826" spans="1:4" x14ac:dyDescent="0.25">
      <c r="A4826" s="49">
        <v>42964</v>
      </c>
      <c r="B4826" s="48" t="s">
        <v>45</v>
      </c>
      <c r="C4826" s="48" t="s">
        <v>46</v>
      </c>
      <c r="D4826" s="58">
        <v>47166</v>
      </c>
    </row>
    <row r="4827" spans="1:4" x14ac:dyDescent="0.25">
      <c r="A4827" s="49">
        <v>42823</v>
      </c>
      <c r="B4827" s="48" t="s">
        <v>62</v>
      </c>
      <c r="C4827" s="48" t="s">
        <v>52</v>
      </c>
      <c r="D4827" s="58">
        <v>53902</v>
      </c>
    </row>
    <row r="4828" spans="1:4" x14ac:dyDescent="0.25">
      <c r="A4828" s="49">
        <v>42539</v>
      </c>
      <c r="B4828" s="48" t="s">
        <v>47</v>
      </c>
      <c r="C4828" s="48" t="s">
        <v>52</v>
      </c>
      <c r="D4828" s="58">
        <v>52978</v>
      </c>
    </row>
    <row r="4829" spans="1:4" x14ac:dyDescent="0.25">
      <c r="A4829" s="49">
        <v>43062</v>
      </c>
      <c r="B4829" s="48" t="s">
        <v>67</v>
      </c>
      <c r="C4829" s="48" t="s">
        <v>43</v>
      </c>
      <c r="D4829" s="58">
        <v>17165</v>
      </c>
    </row>
    <row r="4830" spans="1:4" x14ac:dyDescent="0.25">
      <c r="A4830" s="49">
        <v>43058</v>
      </c>
      <c r="B4830" s="48" t="s">
        <v>67</v>
      </c>
      <c r="C4830" s="48" t="s">
        <v>43</v>
      </c>
      <c r="D4830" s="58">
        <v>163848</v>
      </c>
    </row>
    <row r="4831" spans="1:4" x14ac:dyDescent="0.25">
      <c r="A4831" s="49">
        <v>42479</v>
      </c>
      <c r="B4831" s="48" t="s">
        <v>45</v>
      </c>
      <c r="C4831" s="48" t="s">
        <v>46</v>
      </c>
      <c r="D4831" s="58">
        <v>28650</v>
      </c>
    </row>
    <row r="4832" spans="1:4" x14ac:dyDescent="0.25">
      <c r="A4832" s="49">
        <v>42708</v>
      </c>
      <c r="B4832" s="48" t="s">
        <v>56</v>
      </c>
      <c r="C4832" s="48" t="s">
        <v>46</v>
      </c>
      <c r="D4832" s="58">
        <v>45430</v>
      </c>
    </row>
    <row r="4833" spans="1:4" x14ac:dyDescent="0.25">
      <c r="A4833" s="49">
        <v>42465</v>
      </c>
      <c r="B4833" s="48" t="s">
        <v>48</v>
      </c>
      <c r="C4833" s="48" t="s">
        <v>52</v>
      </c>
      <c r="D4833" s="58">
        <v>84740</v>
      </c>
    </row>
    <row r="4834" spans="1:4" x14ac:dyDescent="0.25">
      <c r="A4834" s="49">
        <v>42936</v>
      </c>
      <c r="B4834" s="48" t="s">
        <v>64</v>
      </c>
      <c r="C4834" s="48" t="s">
        <v>43</v>
      </c>
      <c r="D4834" s="58">
        <v>63902</v>
      </c>
    </row>
    <row r="4835" spans="1:4" x14ac:dyDescent="0.25">
      <c r="A4835" s="49">
        <v>42852</v>
      </c>
      <c r="B4835" s="48" t="s">
        <v>61</v>
      </c>
      <c r="C4835" s="48" t="s">
        <v>50</v>
      </c>
      <c r="D4835" s="58">
        <v>22145</v>
      </c>
    </row>
    <row r="4836" spans="1:4" x14ac:dyDescent="0.25">
      <c r="A4836" s="49">
        <v>42998</v>
      </c>
      <c r="B4836" s="48" t="s">
        <v>44</v>
      </c>
      <c r="C4836" s="48" t="s">
        <v>46</v>
      </c>
      <c r="D4836" s="58">
        <v>72268</v>
      </c>
    </row>
    <row r="4837" spans="1:4" x14ac:dyDescent="0.25">
      <c r="A4837" s="49">
        <v>43007</v>
      </c>
      <c r="B4837" s="48" t="s">
        <v>59</v>
      </c>
      <c r="C4837" s="48" t="s">
        <v>50</v>
      </c>
      <c r="D4837" s="58">
        <v>63002</v>
      </c>
    </row>
    <row r="4838" spans="1:4" x14ac:dyDescent="0.25">
      <c r="A4838" s="49">
        <v>42577</v>
      </c>
      <c r="B4838" s="48" t="s">
        <v>66</v>
      </c>
      <c r="C4838" s="48" t="s">
        <v>43</v>
      </c>
      <c r="D4838" s="58">
        <v>16334</v>
      </c>
    </row>
    <row r="4839" spans="1:4" x14ac:dyDescent="0.25">
      <c r="A4839" s="49">
        <v>42758</v>
      </c>
      <c r="B4839" s="48" t="s">
        <v>45</v>
      </c>
      <c r="C4839" s="48" t="s">
        <v>43</v>
      </c>
      <c r="D4839" s="58">
        <v>34810</v>
      </c>
    </row>
    <row r="4840" spans="1:4" x14ac:dyDescent="0.25">
      <c r="A4840" s="49">
        <v>42471</v>
      </c>
      <c r="B4840" s="48" t="s">
        <v>61</v>
      </c>
      <c r="C4840" s="48" t="s">
        <v>50</v>
      </c>
      <c r="D4840" s="58">
        <v>17256</v>
      </c>
    </row>
    <row r="4841" spans="1:4" x14ac:dyDescent="0.25">
      <c r="A4841" s="49">
        <v>42477</v>
      </c>
      <c r="B4841" s="48" t="s">
        <v>61</v>
      </c>
      <c r="C4841" s="48" t="s">
        <v>50</v>
      </c>
      <c r="D4841" s="58">
        <v>42888</v>
      </c>
    </row>
    <row r="4842" spans="1:4" x14ac:dyDescent="0.25">
      <c r="A4842" s="49">
        <v>42454</v>
      </c>
      <c r="B4842" s="48" t="s">
        <v>64</v>
      </c>
      <c r="C4842" s="48" t="s">
        <v>52</v>
      </c>
      <c r="D4842" s="58">
        <v>96488</v>
      </c>
    </row>
    <row r="4843" spans="1:4" x14ac:dyDescent="0.25">
      <c r="A4843" s="49">
        <v>42936</v>
      </c>
      <c r="B4843" s="48" t="s">
        <v>49</v>
      </c>
      <c r="C4843" s="48" t="s">
        <v>52</v>
      </c>
      <c r="D4843" s="58">
        <v>111524</v>
      </c>
    </row>
    <row r="4844" spans="1:4" x14ac:dyDescent="0.25">
      <c r="A4844" s="49">
        <v>42657</v>
      </c>
      <c r="B4844" s="48" t="s">
        <v>58</v>
      </c>
      <c r="C4844" s="48" t="s">
        <v>43</v>
      </c>
      <c r="D4844" s="58">
        <v>22264</v>
      </c>
    </row>
    <row r="4845" spans="1:4" x14ac:dyDescent="0.25">
      <c r="A4845" s="49">
        <v>43100</v>
      </c>
      <c r="B4845" s="48" t="s">
        <v>51</v>
      </c>
      <c r="C4845" s="48" t="s">
        <v>50</v>
      </c>
      <c r="D4845" s="58">
        <v>60000</v>
      </c>
    </row>
    <row r="4846" spans="1:4" x14ac:dyDescent="0.25">
      <c r="A4846" s="49">
        <v>42868</v>
      </c>
      <c r="B4846" s="48" t="s">
        <v>55</v>
      </c>
      <c r="C4846" s="48" t="s">
        <v>52</v>
      </c>
      <c r="D4846" s="58">
        <v>18869</v>
      </c>
    </row>
    <row r="4847" spans="1:4" x14ac:dyDescent="0.25">
      <c r="A4847" s="49">
        <v>42928</v>
      </c>
      <c r="B4847" s="48" t="s">
        <v>66</v>
      </c>
      <c r="C4847" s="48" t="s">
        <v>50</v>
      </c>
      <c r="D4847" s="58">
        <v>59140</v>
      </c>
    </row>
    <row r="4848" spans="1:4" x14ac:dyDescent="0.25">
      <c r="A4848" s="49">
        <v>42823</v>
      </c>
      <c r="B4848" s="48" t="s">
        <v>57</v>
      </c>
      <c r="C4848" s="48" t="s">
        <v>43</v>
      </c>
      <c r="D4848" s="58">
        <v>39690</v>
      </c>
    </row>
    <row r="4849" spans="1:4" x14ac:dyDescent="0.25">
      <c r="A4849" s="49">
        <v>42435</v>
      </c>
      <c r="B4849" s="48" t="s">
        <v>63</v>
      </c>
      <c r="C4849" s="48" t="s">
        <v>46</v>
      </c>
      <c r="D4849" s="58">
        <v>90252</v>
      </c>
    </row>
    <row r="4850" spans="1:4" x14ac:dyDescent="0.25">
      <c r="A4850" s="49">
        <v>42513</v>
      </c>
      <c r="B4850" s="48" t="s">
        <v>55</v>
      </c>
      <c r="C4850" s="48" t="s">
        <v>46</v>
      </c>
      <c r="D4850" s="58">
        <v>47548</v>
      </c>
    </row>
    <row r="4851" spans="1:4" x14ac:dyDescent="0.25">
      <c r="A4851" s="49">
        <v>42924</v>
      </c>
      <c r="B4851" s="48" t="s">
        <v>49</v>
      </c>
      <c r="C4851" s="48" t="s">
        <v>52</v>
      </c>
      <c r="D4851" s="58">
        <v>178254</v>
      </c>
    </row>
    <row r="4852" spans="1:4" x14ac:dyDescent="0.25">
      <c r="A4852" s="49">
        <v>42734</v>
      </c>
      <c r="B4852" s="48" t="s">
        <v>54</v>
      </c>
      <c r="C4852" s="48" t="s">
        <v>50</v>
      </c>
      <c r="D4852" s="58">
        <v>28217</v>
      </c>
    </row>
    <row r="4853" spans="1:4" x14ac:dyDescent="0.25">
      <c r="A4853" s="49">
        <v>42625</v>
      </c>
      <c r="B4853" s="48" t="s">
        <v>62</v>
      </c>
      <c r="C4853" s="48" t="s">
        <v>52</v>
      </c>
      <c r="D4853" s="58">
        <v>54071</v>
      </c>
    </row>
    <row r="4854" spans="1:4" x14ac:dyDescent="0.25">
      <c r="A4854" s="49">
        <v>42870</v>
      </c>
      <c r="B4854" s="48" t="s">
        <v>67</v>
      </c>
      <c r="C4854" s="48" t="s">
        <v>52</v>
      </c>
      <c r="D4854" s="58">
        <v>56114</v>
      </c>
    </row>
    <row r="4855" spans="1:4" x14ac:dyDescent="0.25">
      <c r="A4855" s="49">
        <v>42954</v>
      </c>
      <c r="B4855" s="48" t="s">
        <v>67</v>
      </c>
      <c r="C4855" s="48" t="s">
        <v>43</v>
      </c>
      <c r="D4855" s="58">
        <v>37908</v>
      </c>
    </row>
    <row r="4856" spans="1:4" x14ac:dyDescent="0.25">
      <c r="A4856" s="49">
        <v>43049</v>
      </c>
      <c r="B4856" s="48" t="s">
        <v>49</v>
      </c>
      <c r="C4856" s="48" t="s">
        <v>52</v>
      </c>
      <c r="D4856" s="58">
        <v>58632</v>
      </c>
    </row>
    <row r="4857" spans="1:4" x14ac:dyDescent="0.25">
      <c r="A4857" s="49">
        <v>42699</v>
      </c>
      <c r="B4857" s="48" t="s">
        <v>44</v>
      </c>
      <c r="C4857" s="48" t="s">
        <v>50</v>
      </c>
      <c r="D4857" s="58">
        <v>90820</v>
      </c>
    </row>
    <row r="4858" spans="1:4" x14ac:dyDescent="0.25">
      <c r="A4858" s="49">
        <v>42939</v>
      </c>
      <c r="B4858" s="48" t="s">
        <v>64</v>
      </c>
      <c r="C4858" s="48" t="s">
        <v>50</v>
      </c>
      <c r="D4858" s="58">
        <v>64712</v>
      </c>
    </row>
    <row r="4859" spans="1:4" x14ac:dyDescent="0.25">
      <c r="A4859" s="49">
        <v>42478</v>
      </c>
      <c r="B4859" s="48" t="s">
        <v>65</v>
      </c>
      <c r="C4859" s="48" t="s">
        <v>50</v>
      </c>
      <c r="D4859" s="58">
        <v>66118</v>
      </c>
    </row>
    <row r="4860" spans="1:4" x14ac:dyDescent="0.25">
      <c r="A4860" s="49">
        <v>42921</v>
      </c>
      <c r="B4860" s="48" t="s">
        <v>53</v>
      </c>
      <c r="C4860" s="48" t="s">
        <v>46</v>
      </c>
      <c r="D4860" s="58">
        <v>42748</v>
      </c>
    </row>
    <row r="4861" spans="1:4" x14ac:dyDescent="0.25">
      <c r="A4861" s="49">
        <v>42926</v>
      </c>
      <c r="B4861" s="48" t="s">
        <v>60</v>
      </c>
      <c r="C4861" s="48" t="s">
        <v>50</v>
      </c>
      <c r="D4861" s="58">
        <v>16845</v>
      </c>
    </row>
    <row r="4862" spans="1:4" x14ac:dyDescent="0.25">
      <c r="A4862" s="49">
        <v>42474</v>
      </c>
      <c r="B4862" s="48" t="s">
        <v>62</v>
      </c>
      <c r="C4862" s="48" t="s">
        <v>52</v>
      </c>
      <c r="D4862" s="58">
        <v>250032</v>
      </c>
    </row>
    <row r="4863" spans="1:4" x14ac:dyDescent="0.25">
      <c r="A4863" s="49">
        <v>43029</v>
      </c>
      <c r="B4863" s="48" t="s">
        <v>66</v>
      </c>
      <c r="C4863" s="48" t="s">
        <v>52</v>
      </c>
      <c r="D4863" s="58">
        <v>86572</v>
      </c>
    </row>
    <row r="4864" spans="1:4" x14ac:dyDescent="0.25">
      <c r="A4864" s="49">
        <v>42381</v>
      </c>
      <c r="B4864" s="48" t="s">
        <v>66</v>
      </c>
      <c r="C4864" s="48" t="s">
        <v>50</v>
      </c>
      <c r="D4864" s="58">
        <v>45188</v>
      </c>
    </row>
    <row r="4865" spans="1:4" x14ac:dyDescent="0.25">
      <c r="A4865" s="49">
        <v>42924</v>
      </c>
      <c r="B4865" s="48" t="s">
        <v>61</v>
      </c>
      <c r="C4865" s="48" t="s">
        <v>46</v>
      </c>
      <c r="D4865" s="58">
        <v>77006</v>
      </c>
    </row>
    <row r="4866" spans="1:4" x14ac:dyDescent="0.25">
      <c r="A4866" s="49">
        <v>42427</v>
      </c>
      <c r="B4866" s="48" t="s">
        <v>56</v>
      </c>
      <c r="C4866" s="48" t="s">
        <v>52</v>
      </c>
      <c r="D4866" s="58">
        <v>32770</v>
      </c>
    </row>
    <row r="4867" spans="1:4" x14ac:dyDescent="0.25">
      <c r="A4867" s="49">
        <v>42997</v>
      </c>
      <c r="B4867" s="48" t="s">
        <v>48</v>
      </c>
      <c r="C4867" s="48" t="s">
        <v>50</v>
      </c>
      <c r="D4867" s="58">
        <v>22477</v>
      </c>
    </row>
    <row r="4868" spans="1:4" x14ac:dyDescent="0.25">
      <c r="A4868" s="49">
        <v>43063</v>
      </c>
      <c r="B4868" s="48" t="s">
        <v>62</v>
      </c>
      <c r="C4868" s="48" t="s">
        <v>50</v>
      </c>
      <c r="D4868" s="58">
        <v>21470</v>
      </c>
    </row>
    <row r="4869" spans="1:4" x14ac:dyDescent="0.25">
      <c r="A4869" s="49">
        <v>42497</v>
      </c>
      <c r="B4869" s="48" t="s">
        <v>48</v>
      </c>
      <c r="C4869" s="48" t="s">
        <v>50</v>
      </c>
      <c r="D4869" s="58">
        <v>38730</v>
      </c>
    </row>
    <row r="4870" spans="1:4" x14ac:dyDescent="0.25">
      <c r="A4870" s="49">
        <v>42920</v>
      </c>
      <c r="B4870" s="48" t="s">
        <v>66</v>
      </c>
      <c r="C4870" s="48" t="s">
        <v>52</v>
      </c>
      <c r="D4870" s="58">
        <v>154158</v>
      </c>
    </row>
    <row r="4871" spans="1:4" x14ac:dyDescent="0.25">
      <c r="A4871" s="49">
        <v>42635</v>
      </c>
      <c r="B4871" s="48" t="s">
        <v>48</v>
      </c>
      <c r="C4871" s="48" t="s">
        <v>43</v>
      </c>
      <c r="D4871" s="58">
        <v>17621</v>
      </c>
    </row>
    <row r="4872" spans="1:4" x14ac:dyDescent="0.25">
      <c r="A4872" s="49">
        <v>42528</v>
      </c>
      <c r="B4872" s="48" t="s">
        <v>61</v>
      </c>
      <c r="C4872" s="48" t="s">
        <v>46</v>
      </c>
      <c r="D4872" s="58">
        <v>39348</v>
      </c>
    </row>
    <row r="4873" spans="1:4" x14ac:dyDescent="0.25">
      <c r="A4873" s="49">
        <v>42829</v>
      </c>
      <c r="B4873" s="48" t="s">
        <v>56</v>
      </c>
      <c r="C4873" s="48" t="s">
        <v>52</v>
      </c>
      <c r="D4873" s="58">
        <v>17199</v>
      </c>
    </row>
    <row r="4874" spans="1:4" x14ac:dyDescent="0.25">
      <c r="A4874" s="49">
        <v>42683</v>
      </c>
      <c r="B4874" s="48" t="s">
        <v>60</v>
      </c>
      <c r="C4874" s="48" t="s">
        <v>52</v>
      </c>
      <c r="D4874" s="58">
        <v>83812</v>
      </c>
    </row>
    <row r="4875" spans="1:4" x14ac:dyDescent="0.25">
      <c r="A4875" s="49">
        <v>42936</v>
      </c>
      <c r="B4875" s="48" t="s">
        <v>57</v>
      </c>
      <c r="C4875" s="48" t="s">
        <v>43</v>
      </c>
      <c r="D4875" s="58">
        <v>109690</v>
      </c>
    </row>
    <row r="4876" spans="1:4" x14ac:dyDescent="0.25">
      <c r="A4876" s="49">
        <v>42910</v>
      </c>
      <c r="B4876" s="48" t="s">
        <v>57</v>
      </c>
      <c r="C4876" s="48" t="s">
        <v>43</v>
      </c>
      <c r="D4876" s="58">
        <v>83498</v>
      </c>
    </row>
    <row r="4877" spans="1:4" x14ac:dyDescent="0.25">
      <c r="A4877" s="49">
        <v>42669</v>
      </c>
      <c r="B4877" s="48" t="s">
        <v>51</v>
      </c>
      <c r="C4877" s="48" t="s">
        <v>50</v>
      </c>
      <c r="D4877" s="58">
        <v>28747</v>
      </c>
    </row>
    <row r="4878" spans="1:4" x14ac:dyDescent="0.25">
      <c r="A4878" s="49">
        <v>42814</v>
      </c>
      <c r="B4878" s="48" t="s">
        <v>44</v>
      </c>
      <c r="C4878" s="48" t="s">
        <v>46</v>
      </c>
      <c r="D4878" s="58">
        <v>21853</v>
      </c>
    </row>
    <row r="4879" spans="1:4" x14ac:dyDescent="0.25">
      <c r="A4879" s="49">
        <v>42733</v>
      </c>
      <c r="B4879" s="48" t="s">
        <v>61</v>
      </c>
      <c r="C4879" s="48" t="s">
        <v>46</v>
      </c>
      <c r="D4879" s="58">
        <v>65576</v>
      </c>
    </row>
    <row r="4880" spans="1:4" x14ac:dyDescent="0.25">
      <c r="A4880" s="49">
        <v>42959</v>
      </c>
      <c r="B4880" s="48" t="s">
        <v>56</v>
      </c>
      <c r="C4880" s="48" t="s">
        <v>43</v>
      </c>
      <c r="D4880" s="58">
        <v>43474</v>
      </c>
    </row>
    <row r="4881" spans="1:4" x14ac:dyDescent="0.25">
      <c r="A4881" s="49">
        <v>43001</v>
      </c>
      <c r="B4881" s="48" t="s">
        <v>51</v>
      </c>
      <c r="C4881" s="48" t="s">
        <v>52</v>
      </c>
      <c r="D4881" s="58">
        <v>33889</v>
      </c>
    </row>
    <row r="4882" spans="1:4" x14ac:dyDescent="0.25">
      <c r="A4882" s="49">
        <v>42440</v>
      </c>
      <c r="B4882" s="48" t="s">
        <v>44</v>
      </c>
      <c r="C4882" s="48" t="s">
        <v>52</v>
      </c>
      <c r="D4882" s="58">
        <v>101764</v>
      </c>
    </row>
    <row r="4883" spans="1:4" x14ac:dyDescent="0.25">
      <c r="A4883" s="49">
        <v>42457</v>
      </c>
      <c r="B4883" s="48" t="s">
        <v>63</v>
      </c>
      <c r="C4883" s="48" t="s">
        <v>50</v>
      </c>
      <c r="D4883" s="58">
        <v>34393</v>
      </c>
    </row>
    <row r="4884" spans="1:4" x14ac:dyDescent="0.25">
      <c r="A4884" s="49">
        <v>43069</v>
      </c>
      <c r="B4884" s="48" t="s">
        <v>45</v>
      </c>
      <c r="C4884" s="48" t="s">
        <v>50</v>
      </c>
      <c r="D4884" s="58">
        <v>21283</v>
      </c>
    </row>
    <row r="4885" spans="1:4" x14ac:dyDescent="0.25">
      <c r="A4885" s="49">
        <v>42727</v>
      </c>
      <c r="B4885" s="48" t="s">
        <v>61</v>
      </c>
      <c r="C4885" s="48" t="s">
        <v>46</v>
      </c>
      <c r="D4885" s="58">
        <v>30850</v>
      </c>
    </row>
    <row r="4886" spans="1:4" x14ac:dyDescent="0.25">
      <c r="A4886" s="49">
        <v>42727</v>
      </c>
      <c r="B4886" s="48" t="s">
        <v>59</v>
      </c>
      <c r="C4886" s="48" t="s">
        <v>43</v>
      </c>
      <c r="D4886" s="58">
        <v>40510</v>
      </c>
    </row>
    <row r="4887" spans="1:4" x14ac:dyDescent="0.25">
      <c r="A4887" s="49">
        <v>42484</v>
      </c>
      <c r="B4887" s="48" t="s">
        <v>63</v>
      </c>
      <c r="C4887" s="48" t="s">
        <v>50</v>
      </c>
      <c r="D4887" s="58">
        <v>95709</v>
      </c>
    </row>
    <row r="4888" spans="1:4" x14ac:dyDescent="0.25">
      <c r="A4888" s="49">
        <v>43070</v>
      </c>
      <c r="B4888" s="48" t="s">
        <v>68</v>
      </c>
      <c r="C4888" s="48" t="s">
        <v>52</v>
      </c>
      <c r="D4888" s="58">
        <v>34640</v>
      </c>
    </row>
    <row r="4889" spans="1:4" x14ac:dyDescent="0.25">
      <c r="A4889" s="49">
        <v>42670</v>
      </c>
      <c r="B4889" s="48" t="s">
        <v>67</v>
      </c>
      <c r="C4889" s="48" t="s">
        <v>50</v>
      </c>
      <c r="D4889" s="58">
        <v>40826</v>
      </c>
    </row>
    <row r="4890" spans="1:4" x14ac:dyDescent="0.25">
      <c r="A4890" s="49">
        <v>42510</v>
      </c>
      <c r="B4890" s="48" t="s">
        <v>57</v>
      </c>
      <c r="C4890" s="48" t="s">
        <v>43</v>
      </c>
      <c r="D4890" s="58">
        <v>26347</v>
      </c>
    </row>
    <row r="4891" spans="1:4" x14ac:dyDescent="0.25">
      <c r="A4891" s="49">
        <v>42393</v>
      </c>
      <c r="B4891" s="48" t="s">
        <v>54</v>
      </c>
      <c r="C4891" s="48" t="s">
        <v>43</v>
      </c>
      <c r="D4891" s="58">
        <v>32528</v>
      </c>
    </row>
    <row r="4892" spans="1:4" x14ac:dyDescent="0.25">
      <c r="A4892" s="49">
        <v>42991</v>
      </c>
      <c r="B4892" s="48" t="s">
        <v>63</v>
      </c>
      <c r="C4892" s="48" t="s">
        <v>52</v>
      </c>
      <c r="D4892" s="58">
        <v>110932</v>
      </c>
    </row>
    <row r="4893" spans="1:4" x14ac:dyDescent="0.25">
      <c r="A4893" s="49">
        <v>42626</v>
      </c>
      <c r="B4893" s="48" t="s">
        <v>59</v>
      </c>
      <c r="C4893" s="48" t="s">
        <v>43</v>
      </c>
      <c r="D4893" s="58">
        <v>32791</v>
      </c>
    </row>
    <row r="4894" spans="1:4" x14ac:dyDescent="0.25">
      <c r="A4894" s="49">
        <v>42887</v>
      </c>
      <c r="B4894" s="48" t="s">
        <v>53</v>
      </c>
      <c r="C4894" s="48" t="s">
        <v>43</v>
      </c>
      <c r="D4894" s="58">
        <v>89126</v>
      </c>
    </row>
    <row r="4895" spans="1:4" x14ac:dyDescent="0.25">
      <c r="A4895" s="49">
        <v>42420</v>
      </c>
      <c r="B4895" s="48" t="s">
        <v>65</v>
      </c>
      <c r="C4895" s="48" t="s">
        <v>43</v>
      </c>
      <c r="D4895" s="58">
        <v>96002</v>
      </c>
    </row>
    <row r="4896" spans="1:4" x14ac:dyDescent="0.25">
      <c r="A4896" s="49">
        <v>42498</v>
      </c>
      <c r="B4896" s="48" t="s">
        <v>51</v>
      </c>
      <c r="C4896" s="48" t="s">
        <v>46</v>
      </c>
      <c r="D4896" s="58">
        <v>61894</v>
      </c>
    </row>
    <row r="4897" spans="1:4" x14ac:dyDescent="0.25">
      <c r="A4897" s="49">
        <v>42394</v>
      </c>
      <c r="B4897" s="48" t="s">
        <v>59</v>
      </c>
      <c r="C4897" s="48" t="s">
        <v>50</v>
      </c>
      <c r="D4897" s="58">
        <v>68452</v>
      </c>
    </row>
    <row r="4898" spans="1:4" x14ac:dyDescent="0.25">
      <c r="A4898" s="49">
        <v>42851</v>
      </c>
      <c r="B4898" s="48" t="s">
        <v>67</v>
      </c>
      <c r="C4898" s="48" t="s">
        <v>52</v>
      </c>
      <c r="D4898" s="58">
        <v>20722</v>
      </c>
    </row>
    <row r="4899" spans="1:4" x14ac:dyDescent="0.25">
      <c r="A4899" s="49">
        <v>42946</v>
      </c>
      <c r="B4899" s="48" t="s">
        <v>62</v>
      </c>
      <c r="C4899" s="48" t="s">
        <v>46</v>
      </c>
      <c r="D4899" s="58">
        <v>57974</v>
      </c>
    </row>
    <row r="4900" spans="1:4" x14ac:dyDescent="0.25">
      <c r="A4900" s="49">
        <v>42780</v>
      </c>
      <c r="B4900" s="48" t="s">
        <v>64</v>
      </c>
      <c r="C4900" s="48" t="s">
        <v>52</v>
      </c>
      <c r="D4900" s="58">
        <v>50468</v>
      </c>
    </row>
    <row r="4901" spans="1:4" x14ac:dyDescent="0.25">
      <c r="A4901" s="49">
        <v>42906</v>
      </c>
      <c r="B4901" s="48" t="s">
        <v>67</v>
      </c>
      <c r="C4901" s="48" t="s">
        <v>46</v>
      </c>
      <c r="D4901" s="58">
        <v>21623</v>
      </c>
    </row>
    <row r="4902" spans="1:4" x14ac:dyDescent="0.25">
      <c r="A4902" s="49">
        <v>42549</v>
      </c>
      <c r="B4902" s="48" t="s">
        <v>47</v>
      </c>
      <c r="C4902" s="48" t="s">
        <v>52</v>
      </c>
      <c r="D4902" s="58">
        <v>94056</v>
      </c>
    </row>
    <row r="4903" spans="1:4" x14ac:dyDescent="0.25">
      <c r="A4903" s="49">
        <v>42504</v>
      </c>
      <c r="B4903" s="48" t="s">
        <v>56</v>
      </c>
      <c r="C4903" s="48" t="s">
        <v>50</v>
      </c>
      <c r="D4903" s="58">
        <v>56670</v>
      </c>
    </row>
    <row r="4904" spans="1:4" x14ac:dyDescent="0.25">
      <c r="A4904" s="49">
        <v>42686</v>
      </c>
      <c r="B4904" s="48" t="s">
        <v>68</v>
      </c>
      <c r="C4904" s="48" t="s">
        <v>50</v>
      </c>
      <c r="D4904" s="58">
        <v>21951</v>
      </c>
    </row>
    <row r="4905" spans="1:4" x14ac:dyDescent="0.25">
      <c r="A4905" s="49">
        <v>42412</v>
      </c>
      <c r="B4905" s="48" t="s">
        <v>56</v>
      </c>
      <c r="C4905" s="48" t="s">
        <v>46</v>
      </c>
      <c r="D4905" s="58">
        <v>51346</v>
      </c>
    </row>
    <row r="4906" spans="1:4" x14ac:dyDescent="0.25">
      <c r="A4906" s="49">
        <v>42641</v>
      </c>
      <c r="B4906" s="48" t="s">
        <v>68</v>
      </c>
      <c r="C4906" s="48" t="s">
        <v>46</v>
      </c>
      <c r="D4906" s="58">
        <v>26174</v>
      </c>
    </row>
    <row r="4907" spans="1:4" x14ac:dyDescent="0.25">
      <c r="A4907" s="49">
        <v>42532</v>
      </c>
      <c r="B4907" s="48" t="s">
        <v>65</v>
      </c>
      <c r="C4907" s="48" t="s">
        <v>46</v>
      </c>
      <c r="D4907" s="58">
        <v>16864</v>
      </c>
    </row>
    <row r="4908" spans="1:4" x14ac:dyDescent="0.25">
      <c r="A4908" s="49">
        <v>42632</v>
      </c>
      <c r="B4908" s="48" t="s">
        <v>54</v>
      </c>
      <c r="C4908" s="48" t="s">
        <v>46</v>
      </c>
      <c r="D4908" s="58">
        <v>36180</v>
      </c>
    </row>
    <row r="4909" spans="1:4" x14ac:dyDescent="0.25">
      <c r="A4909" s="49">
        <v>42385</v>
      </c>
      <c r="B4909" s="48" t="s">
        <v>67</v>
      </c>
      <c r="C4909" s="48" t="s">
        <v>46</v>
      </c>
      <c r="D4909" s="58">
        <v>72650</v>
      </c>
    </row>
    <row r="4910" spans="1:4" x14ac:dyDescent="0.25">
      <c r="A4910" s="49">
        <v>43074</v>
      </c>
      <c r="B4910" s="48" t="s">
        <v>62</v>
      </c>
      <c r="C4910" s="48" t="s">
        <v>43</v>
      </c>
      <c r="D4910" s="58">
        <v>78210</v>
      </c>
    </row>
    <row r="4911" spans="1:4" x14ac:dyDescent="0.25">
      <c r="A4911" s="49">
        <v>42864</v>
      </c>
      <c r="B4911" s="48" t="s">
        <v>58</v>
      </c>
      <c r="C4911" s="48" t="s">
        <v>43</v>
      </c>
      <c r="D4911" s="58">
        <v>108408</v>
      </c>
    </row>
    <row r="4912" spans="1:4" x14ac:dyDescent="0.25">
      <c r="A4912" s="49">
        <v>42791</v>
      </c>
      <c r="B4912" s="48" t="s">
        <v>65</v>
      </c>
      <c r="C4912" s="48" t="s">
        <v>43</v>
      </c>
      <c r="D4912" s="58">
        <v>104230</v>
      </c>
    </row>
    <row r="4913" spans="1:4" x14ac:dyDescent="0.25">
      <c r="A4913" s="49">
        <v>42620</v>
      </c>
      <c r="B4913" s="48" t="s">
        <v>68</v>
      </c>
      <c r="C4913" s="48" t="s">
        <v>52</v>
      </c>
      <c r="D4913" s="58">
        <v>60114</v>
      </c>
    </row>
    <row r="4914" spans="1:4" x14ac:dyDescent="0.25">
      <c r="A4914" s="49">
        <v>43095</v>
      </c>
      <c r="B4914" s="48" t="s">
        <v>49</v>
      </c>
      <c r="C4914" s="48" t="s">
        <v>52</v>
      </c>
      <c r="D4914" s="58">
        <v>103134</v>
      </c>
    </row>
    <row r="4915" spans="1:4" x14ac:dyDescent="0.25">
      <c r="A4915" s="49">
        <v>42998</v>
      </c>
      <c r="B4915" s="48" t="s">
        <v>56</v>
      </c>
      <c r="C4915" s="48" t="s">
        <v>46</v>
      </c>
      <c r="D4915" s="58">
        <v>71242</v>
      </c>
    </row>
    <row r="4916" spans="1:4" x14ac:dyDescent="0.25">
      <c r="A4916" s="49">
        <v>42824</v>
      </c>
      <c r="B4916" s="48" t="s">
        <v>47</v>
      </c>
      <c r="C4916" s="48" t="s">
        <v>43</v>
      </c>
      <c r="D4916" s="58">
        <v>36853</v>
      </c>
    </row>
    <row r="4917" spans="1:4" x14ac:dyDescent="0.25">
      <c r="A4917" s="49">
        <v>42677</v>
      </c>
      <c r="B4917" s="48" t="s">
        <v>58</v>
      </c>
      <c r="C4917" s="48" t="s">
        <v>52</v>
      </c>
      <c r="D4917" s="58">
        <v>31695</v>
      </c>
    </row>
    <row r="4918" spans="1:4" x14ac:dyDescent="0.25">
      <c r="A4918" s="49">
        <v>42483</v>
      </c>
      <c r="B4918" s="48" t="s">
        <v>61</v>
      </c>
      <c r="C4918" s="48" t="s">
        <v>46</v>
      </c>
      <c r="D4918" s="58">
        <v>32945</v>
      </c>
    </row>
    <row r="4919" spans="1:4" x14ac:dyDescent="0.25">
      <c r="A4919" s="49">
        <v>42552</v>
      </c>
      <c r="B4919" s="48" t="s">
        <v>48</v>
      </c>
      <c r="C4919" s="48" t="s">
        <v>52</v>
      </c>
      <c r="D4919" s="58">
        <v>20702</v>
      </c>
    </row>
    <row r="4920" spans="1:4" x14ac:dyDescent="0.25">
      <c r="A4920" s="49">
        <v>43051</v>
      </c>
      <c r="B4920" s="48" t="s">
        <v>44</v>
      </c>
      <c r="C4920" s="48" t="s">
        <v>43</v>
      </c>
      <c r="D4920" s="58">
        <v>47160</v>
      </c>
    </row>
    <row r="4921" spans="1:4" x14ac:dyDescent="0.25">
      <c r="A4921" s="49">
        <v>42784</v>
      </c>
      <c r="B4921" s="48" t="s">
        <v>64</v>
      </c>
      <c r="C4921" s="48" t="s">
        <v>43</v>
      </c>
      <c r="D4921" s="58">
        <v>81312</v>
      </c>
    </row>
    <row r="4922" spans="1:4" x14ac:dyDescent="0.25">
      <c r="A4922" s="49">
        <v>42609</v>
      </c>
      <c r="B4922" s="48" t="s">
        <v>67</v>
      </c>
      <c r="C4922" s="48" t="s">
        <v>43</v>
      </c>
      <c r="D4922" s="58">
        <v>59346</v>
      </c>
    </row>
    <row r="4923" spans="1:4" x14ac:dyDescent="0.25">
      <c r="A4923" s="49">
        <v>42679</v>
      </c>
      <c r="B4923" s="48" t="s">
        <v>54</v>
      </c>
      <c r="C4923" s="48" t="s">
        <v>46</v>
      </c>
      <c r="D4923" s="58">
        <v>30778</v>
      </c>
    </row>
    <row r="4924" spans="1:4" x14ac:dyDescent="0.25">
      <c r="A4924" s="49">
        <v>42657</v>
      </c>
      <c r="B4924" s="48" t="s">
        <v>56</v>
      </c>
      <c r="C4924" s="48" t="s">
        <v>52</v>
      </c>
      <c r="D4924" s="58">
        <v>111640</v>
      </c>
    </row>
    <row r="4925" spans="1:4" x14ac:dyDescent="0.25">
      <c r="A4925" s="49">
        <v>43063</v>
      </c>
      <c r="B4925" s="48" t="s">
        <v>60</v>
      </c>
      <c r="C4925" s="48" t="s">
        <v>52</v>
      </c>
      <c r="D4925" s="58">
        <v>36220</v>
      </c>
    </row>
    <row r="4926" spans="1:4" x14ac:dyDescent="0.25">
      <c r="A4926" s="49">
        <v>42572</v>
      </c>
      <c r="B4926" s="48" t="s">
        <v>61</v>
      </c>
      <c r="C4926" s="48" t="s">
        <v>43</v>
      </c>
      <c r="D4926" s="58">
        <v>39848</v>
      </c>
    </row>
    <row r="4927" spans="1:4" x14ac:dyDescent="0.25">
      <c r="A4927" s="49">
        <v>42408</v>
      </c>
      <c r="B4927" s="48" t="s">
        <v>59</v>
      </c>
      <c r="C4927" s="48" t="s">
        <v>50</v>
      </c>
      <c r="D4927" s="58">
        <v>19058</v>
      </c>
    </row>
    <row r="4928" spans="1:4" x14ac:dyDescent="0.25">
      <c r="A4928" s="49">
        <v>42754</v>
      </c>
      <c r="B4928" s="48" t="s">
        <v>51</v>
      </c>
      <c r="C4928" s="48" t="s">
        <v>43</v>
      </c>
      <c r="D4928" s="58">
        <v>40920</v>
      </c>
    </row>
    <row r="4929" spans="1:4" x14ac:dyDescent="0.25">
      <c r="A4929" s="49">
        <v>42390</v>
      </c>
      <c r="B4929" s="48" t="s">
        <v>63</v>
      </c>
      <c r="C4929" s="48" t="s">
        <v>43</v>
      </c>
      <c r="D4929" s="58">
        <v>81716</v>
      </c>
    </row>
    <row r="4930" spans="1:4" x14ac:dyDescent="0.25">
      <c r="A4930" s="49">
        <v>42777</v>
      </c>
      <c r="B4930" s="48" t="s">
        <v>64</v>
      </c>
      <c r="C4930" s="48" t="s">
        <v>46</v>
      </c>
      <c r="D4930" s="58">
        <v>17537</v>
      </c>
    </row>
    <row r="4931" spans="1:4" x14ac:dyDescent="0.25">
      <c r="A4931" s="49">
        <v>43021</v>
      </c>
      <c r="B4931" s="48" t="s">
        <v>66</v>
      </c>
      <c r="C4931" s="48" t="s">
        <v>52</v>
      </c>
      <c r="D4931" s="58">
        <v>43635</v>
      </c>
    </row>
    <row r="4932" spans="1:4" x14ac:dyDescent="0.25">
      <c r="A4932" s="49">
        <v>42953</v>
      </c>
      <c r="B4932" s="48" t="s">
        <v>56</v>
      </c>
      <c r="C4932" s="48" t="s">
        <v>50</v>
      </c>
      <c r="D4932" s="58">
        <v>107336</v>
      </c>
    </row>
    <row r="4933" spans="1:4" x14ac:dyDescent="0.25">
      <c r="A4933" s="49">
        <v>42646</v>
      </c>
      <c r="B4933" s="48" t="s">
        <v>64</v>
      </c>
      <c r="C4933" s="48" t="s">
        <v>50</v>
      </c>
      <c r="D4933" s="58">
        <v>56530</v>
      </c>
    </row>
    <row r="4934" spans="1:4" x14ac:dyDescent="0.25">
      <c r="A4934" s="49">
        <v>42521</v>
      </c>
      <c r="B4934" s="48" t="s">
        <v>59</v>
      </c>
      <c r="C4934" s="48" t="s">
        <v>46</v>
      </c>
      <c r="D4934" s="58">
        <v>27134</v>
      </c>
    </row>
    <row r="4935" spans="1:4" x14ac:dyDescent="0.25">
      <c r="A4935" s="49">
        <v>42784</v>
      </c>
      <c r="B4935" s="48" t="s">
        <v>48</v>
      </c>
      <c r="C4935" s="48" t="s">
        <v>50</v>
      </c>
      <c r="D4935" s="58">
        <v>98500</v>
      </c>
    </row>
    <row r="4936" spans="1:4" x14ac:dyDescent="0.25">
      <c r="A4936" s="49">
        <v>42998</v>
      </c>
      <c r="B4936" s="48" t="s">
        <v>56</v>
      </c>
      <c r="C4936" s="48" t="s">
        <v>52</v>
      </c>
      <c r="D4936" s="58">
        <v>45831</v>
      </c>
    </row>
    <row r="4937" spans="1:4" x14ac:dyDescent="0.25">
      <c r="A4937" s="49">
        <v>42545</v>
      </c>
      <c r="B4937" s="48" t="s">
        <v>63</v>
      </c>
      <c r="C4937" s="48" t="s">
        <v>52</v>
      </c>
      <c r="D4937" s="58">
        <v>70028</v>
      </c>
    </row>
    <row r="4938" spans="1:4" x14ac:dyDescent="0.25">
      <c r="A4938" s="49">
        <v>42472</v>
      </c>
      <c r="B4938" s="48" t="s">
        <v>62</v>
      </c>
      <c r="C4938" s="48" t="s">
        <v>50</v>
      </c>
      <c r="D4938" s="58">
        <v>33001</v>
      </c>
    </row>
    <row r="4939" spans="1:4" x14ac:dyDescent="0.25">
      <c r="A4939" s="49">
        <v>43017</v>
      </c>
      <c r="B4939" s="48" t="s">
        <v>57</v>
      </c>
      <c r="C4939" s="48" t="s">
        <v>50</v>
      </c>
      <c r="D4939" s="58">
        <v>21770</v>
      </c>
    </row>
    <row r="4940" spans="1:4" x14ac:dyDescent="0.25">
      <c r="A4940" s="49">
        <v>42896</v>
      </c>
      <c r="B4940" s="48" t="s">
        <v>67</v>
      </c>
      <c r="C4940" s="48" t="s">
        <v>50</v>
      </c>
      <c r="D4940" s="58">
        <v>59772</v>
      </c>
    </row>
    <row r="4941" spans="1:4" x14ac:dyDescent="0.25">
      <c r="A4941" s="49">
        <v>42474</v>
      </c>
      <c r="B4941" s="48" t="s">
        <v>60</v>
      </c>
      <c r="C4941" s="48" t="s">
        <v>50</v>
      </c>
      <c r="D4941" s="58">
        <v>28444</v>
      </c>
    </row>
    <row r="4942" spans="1:4" x14ac:dyDescent="0.25">
      <c r="A4942" s="49">
        <v>42619</v>
      </c>
      <c r="B4942" s="48" t="s">
        <v>58</v>
      </c>
      <c r="C4942" s="48" t="s">
        <v>43</v>
      </c>
      <c r="D4942" s="58">
        <v>16608</v>
      </c>
    </row>
    <row r="4943" spans="1:4" x14ac:dyDescent="0.25">
      <c r="A4943" s="49">
        <v>42747</v>
      </c>
      <c r="B4943" s="48" t="s">
        <v>56</v>
      </c>
      <c r="C4943" s="48" t="s">
        <v>43</v>
      </c>
      <c r="D4943" s="58">
        <v>42406</v>
      </c>
    </row>
    <row r="4944" spans="1:4" x14ac:dyDescent="0.25">
      <c r="A4944" s="49">
        <v>42642</v>
      </c>
      <c r="B4944" s="48" t="s">
        <v>47</v>
      </c>
      <c r="C4944" s="48" t="s">
        <v>52</v>
      </c>
      <c r="D4944" s="58">
        <v>37185</v>
      </c>
    </row>
    <row r="4945" spans="1:4" x14ac:dyDescent="0.25">
      <c r="A4945" s="49">
        <v>42556</v>
      </c>
      <c r="B4945" s="48" t="s">
        <v>49</v>
      </c>
      <c r="C4945" s="48" t="s">
        <v>52</v>
      </c>
      <c r="D4945" s="58">
        <v>37928</v>
      </c>
    </row>
    <row r="4946" spans="1:4" x14ac:dyDescent="0.25">
      <c r="A4946" s="49">
        <v>43030</v>
      </c>
      <c r="B4946" s="48" t="s">
        <v>48</v>
      </c>
      <c r="C4946" s="48" t="s">
        <v>43</v>
      </c>
      <c r="D4946" s="58">
        <v>49464</v>
      </c>
    </row>
    <row r="4947" spans="1:4" x14ac:dyDescent="0.25">
      <c r="A4947" s="49">
        <v>42882</v>
      </c>
      <c r="B4947" s="48" t="s">
        <v>62</v>
      </c>
      <c r="C4947" s="48" t="s">
        <v>43</v>
      </c>
      <c r="D4947" s="58">
        <v>39354</v>
      </c>
    </row>
    <row r="4948" spans="1:4" x14ac:dyDescent="0.25">
      <c r="A4948" s="49">
        <v>42489</v>
      </c>
      <c r="B4948" s="48" t="s">
        <v>60</v>
      </c>
      <c r="C4948" s="48" t="s">
        <v>52</v>
      </c>
      <c r="D4948" s="58">
        <v>71580</v>
      </c>
    </row>
    <row r="4949" spans="1:4" x14ac:dyDescent="0.25">
      <c r="A4949" s="49">
        <v>42593</v>
      </c>
      <c r="B4949" s="48" t="s">
        <v>64</v>
      </c>
      <c r="C4949" s="48" t="s">
        <v>43</v>
      </c>
      <c r="D4949" s="58">
        <v>83196</v>
      </c>
    </row>
    <row r="4950" spans="1:4" x14ac:dyDescent="0.25">
      <c r="A4950" s="49">
        <v>42812</v>
      </c>
      <c r="B4950" s="48" t="s">
        <v>51</v>
      </c>
      <c r="C4950" s="48" t="s">
        <v>50</v>
      </c>
      <c r="D4950" s="58">
        <v>62936</v>
      </c>
    </row>
    <row r="4951" spans="1:4" x14ac:dyDescent="0.25">
      <c r="A4951" s="49">
        <v>42974</v>
      </c>
      <c r="B4951" s="48" t="s">
        <v>62</v>
      </c>
      <c r="C4951" s="48" t="s">
        <v>52</v>
      </c>
      <c r="D4951" s="58">
        <v>59372</v>
      </c>
    </row>
    <row r="4952" spans="1:4" x14ac:dyDescent="0.25">
      <c r="A4952" s="49">
        <v>42886</v>
      </c>
      <c r="B4952" s="48" t="s">
        <v>62</v>
      </c>
      <c r="C4952" s="48" t="s">
        <v>52</v>
      </c>
      <c r="D4952" s="58">
        <v>25827</v>
      </c>
    </row>
    <row r="4953" spans="1:4" x14ac:dyDescent="0.25">
      <c r="A4953" s="49">
        <v>42988</v>
      </c>
      <c r="B4953" s="48" t="s">
        <v>47</v>
      </c>
      <c r="C4953" s="48" t="s">
        <v>50</v>
      </c>
      <c r="D4953" s="58">
        <v>23053</v>
      </c>
    </row>
    <row r="4954" spans="1:4" x14ac:dyDescent="0.25">
      <c r="A4954" s="49">
        <v>42916</v>
      </c>
      <c r="B4954" s="48" t="s">
        <v>65</v>
      </c>
      <c r="C4954" s="48" t="s">
        <v>50</v>
      </c>
      <c r="D4954" s="58">
        <v>55558</v>
      </c>
    </row>
    <row r="4955" spans="1:4" x14ac:dyDescent="0.25">
      <c r="A4955" s="49">
        <v>42718</v>
      </c>
      <c r="B4955" s="48" t="s">
        <v>49</v>
      </c>
      <c r="C4955" s="48" t="s">
        <v>52</v>
      </c>
      <c r="D4955" s="58">
        <v>59466</v>
      </c>
    </row>
    <row r="4956" spans="1:4" x14ac:dyDescent="0.25">
      <c r="A4956" s="49">
        <v>42802</v>
      </c>
      <c r="B4956" s="48" t="s">
        <v>44</v>
      </c>
      <c r="C4956" s="48" t="s">
        <v>43</v>
      </c>
      <c r="D4956" s="58">
        <v>62446</v>
      </c>
    </row>
    <row r="4957" spans="1:4" x14ac:dyDescent="0.25">
      <c r="D4957" s="60"/>
    </row>
  </sheetData>
  <autoFilter ref="A21:D4956" xr:uid="{B4BCE4EC-B1C2-4688-9B9F-0B2B4CC68F93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F7632-F0F8-4959-8D92-488FD885CDF2}">
  <sheetPr>
    <tabColor rgb="FFFFFF00"/>
  </sheetPr>
  <dimension ref="A2:G63"/>
  <sheetViews>
    <sheetView zoomScale="145" zoomScaleNormal="145" workbookViewId="0">
      <selection activeCell="F2" sqref="F2"/>
    </sheetView>
  </sheetViews>
  <sheetFormatPr defaultRowHeight="15" x14ac:dyDescent="0.25"/>
  <cols>
    <col min="1" max="1" width="5.5703125" customWidth="1"/>
    <col min="2" max="2" width="21.5703125" customWidth="1"/>
    <col min="3" max="3" width="24.85546875" customWidth="1"/>
    <col min="4" max="4" width="21.5703125" customWidth="1"/>
    <col min="5" max="5" width="23.7109375" customWidth="1"/>
    <col min="6" max="6" width="19.5703125" customWidth="1"/>
    <col min="7" max="7" width="5.5703125" customWidth="1"/>
    <col min="8" max="8" width="31.85546875" customWidth="1"/>
    <col min="9" max="9" width="17.140625" customWidth="1"/>
    <col min="10" max="10" width="21.28515625" customWidth="1"/>
    <col min="11" max="11" width="14" customWidth="1"/>
  </cols>
  <sheetData>
    <row r="2" spans="1:6" x14ac:dyDescent="0.25">
      <c r="A2" s="61" t="s">
        <v>174</v>
      </c>
    </row>
    <row r="4" spans="1:6" x14ac:dyDescent="0.25">
      <c r="A4" s="61" t="s">
        <v>69</v>
      </c>
      <c r="B4" s="34" t="s">
        <v>70</v>
      </c>
      <c r="C4" s="35"/>
      <c r="D4" s="36"/>
    </row>
    <row r="5" spans="1:6" x14ac:dyDescent="0.25">
      <c r="B5" s="62" t="s">
        <v>71</v>
      </c>
      <c r="C5" s="38"/>
      <c r="D5" s="39"/>
    </row>
    <row r="6" spans="1:6" x14ac:dyDescent="0.25">
      <c r="B6" s="62" t="s">
        <v>72</v>
      </c>
      <c r="C6" s="38"/>
      <c r="D6" s="39"/>
    </row>
    <row r="7" spans="1:6" x14ac:dyDescent="0.25">
      <c r="B7" s="63" t="s">
        <v>73</v>
      </c>
      <c r="C7" s="43"/>
      <c r="D7" s="44"/>
    </row>
    <row r="9" spans="1:6" x14ac:dyDescent="0.25">
      <c r="B9" s="1" t="s">
        <v>74</v>
      </c>
      <c r="C9" s="1" t="s">
        <v>75</v>
      </c>
      <c r="D9" s="1" t="s">
        <v>76</v>
      </c>
      <c r="F9" s="61" t="s">
        <v>77</v>
      </c>
    </row>
    <row r="10" spans="1:6" x14ac:dyDescent="0.25">
      <c r="B10" s="3" t="s">
        <v>78</v>
      </c>
      <c r="C10" s="3">
        <v>517231</v>
      </c>
      <c r="D10" s="64" t="str">
        <f>"Item # "&amp;C10</f>
        <v>Item # 517231</v>
      </c>
      <c r="E10" t="str">
        <f ca="1">IF(_xlfn.ISFORMULA(D10),_xlfn.FORMULATEXT(D10),"")</f>
        <v>="Item # "&amp;C10</v>
      </c>
      <c r="F10" t="s">
        <v>79</v>
      </c>
    </row>
    <row r="11" spans="1:6" x14ac:dyDescent="0.25">
      <c r="B11" s="3" t="s">
        <v>80</v>
      </c>
      <c r="C11" s="3">
        <v>469890</v>
      </c>
      <c r="D11" s="64" t="str">
        <f t="shared" ref="D11:D13" si="0">"Item # "&amp;C11</f>
        <v>Item # 469890</v>
      </c>
      <c r="F11" t="s">
        <v>81</v>
      </c>
    </row>
    <row r="12" spans="1:6" x14ac:dyDescent="0.25">
      <c r="B12" s="3" t="s">
        <v>82</v>
      </c>
      <c r="C12" s="3">
        <v>162451</v>
      </c>
      <c r="D12" s="64" t="str">
        <f t="shared" si="0"/>
        <v>Item # 162451</v>
      </c>
      <c r="F12" s="61" t="s">
        <v>83</v>
      </c>
    </row>
    <row r="13" spans="1:6" x14ac:dyDescent="0.25">
      <c r="B13" s="3" t="s">
        <v>84</v>
      </c>
      <c r="C13" s="3">
        <v>114541</v>
      </c>
      <c r="D13" s="64" t="str">
        <f t="shared" si="0"/>
        <v>Item # 114541</v>
      </c>
      <c r="F13" t="s">
        <v>85</v>
      </c>
    </row>
    <row r="14" spans="1:6" x14ac:dyDescent="0.25">
      <c r="B14" s="3" t="s">
        <v>86</v>
      </c>
      <c r="C14" s="3">
        <v>832593</v>
      </c>
      <c r="D14" s="64" t="str">
        <f>"Item # "&amp;C14</f>
        <v>Item # 832593</v>
      </c>
    </row>
    <row r="16" spans="1:6" x14ac:dyDescent="0.25">
      <c r="A16" s="61" t="s">
        <v>87</v>
      </c>
      <c r="B16" s="34" t="s">
        <v>88</v>
      </c>
      <c r="C16" s="35"/>
      <c r="D16" s="36"/>
    </row>
    <row r="17" spans="1:7" x14ac:dyDescent="0.25">
      <c r="B17" s="62" t="s">
        <v>71</v>
      </c>
      <c r="C17" s="38"/>
      <c r="D17" s="39"/>
    </row>
    <row r="18" spans="1:7" x14ac:dyDescent="0.25">
      <c r="B18" s="62" t="s">
        <v>89</v>
      </c>
      <c r="C18" s="38"/>
      <c r="D18" s="39"/>
    </row>
    <row r="19" spans="1:7" x14ac:dyDescent="0.25">
      <c r="B19" s="63" t="s">
        <v>90</v>
      </c>
      <c r="C19" s="43"/>
      <c r="D19" s="44"/>
    </row>
    <row r="21" spans="1:7" x14ac:dyDescent="0.25">
      <c r="B21" s="1" t="s">
        <v>91</v>
      </c>
      <c r="C21" s="1" t="s">
        <v>92</v>
      </c>
      <c r="D21" s="1" t="s">
        <v>93</v>
      </c>
      <c r="E21" s="1" t="s">
        <v>94</v>
      </c>
    </row>
    <row r="22" spans="1:7" x14ac:dyDescent="0.25">
      <c r="B22" s="3" t="s">
        <v>95</v>
      </c>
      <c r="C22" s="3" t="s">
        <v>96</v>
      </c>
      <c r="D22" s="64" t="str">
        <f>B22&amp;" "&amp;C22</f>
        <v>Jimmy Garza</v>
      </c>
      <c r="E22" s="64" t="str">
        <f>C22&amp;", "&amp;B22</f>
        <v>Garza, Jimmy</v>
      </c>
      <c r="F22" t="str">
        <f ca="1">IF(_xlfn.ISFORMULA(E22),_xlfn.FORMULATEXT(E22),"")</f>
        <v>=C22&amp;", "&amp;B22</v>
      </c>
      <c r="G22" t="s">
        <v>97</v>
      </c>
    </row>
    <row r="23" spans="1:7" x14ac:dyDescent="0.25">
      <c r="B23" s="3" t="s">
        <v>98</v>
      </c>
      <c r="C23" s="3" t="s">
        <v>99</v>
      </c>
      <c r="D23" s="64" t="str">
        <f t="shared" ref="D23:D28" si="1">B23&amp;" "&amp;C23</f>
        <v>Emma Petrov</v>
      </c>
      <c r="E23" s="64" t="str">
        <f t="shared" ref="E23:E27" si="2">C23&amp;", "&amp;B23</f>
        <v>Petrov, Emma</v>
      </c>
      <c r="G23" t="s">
        <v>100</v>
      </c>
    </row>
    <row r="24" spans="1:7" x14ac:dyDescent="0.25">
      <c r="B24" s="3" t="s">
        <v>101</v>
      </c>
      <c r="C24" s="3" t="s">
        <v>102</v>
      </c>
      <c r="D24" s="64" t="str">
        <f t="shared" si="1"/>
        <v>Rolando Robbins</v>
      </c>
      <c r="E24" s="64" t="str">
        <f t="shared" si="2"/>
        <v>Robbins, Rolando</v>
      </c>
    </row>
    <row r="25" spans="1:7" x14ac:dyDescent="0.25">
      <c r="B25" s="3" t="s">
        <v>103</v>
      </c>
      <c r="C25" s="3" t="s">
        <v>104</v>
      </c>
      <c r="D25" s="64" t="str">
        <f t="shared" si="1"/>
        <v>Abdi Amari</v>
      </c>
      <c r="E25" s="64" t="str">
        <f t="shared" si="2"/>
        <v>Amari, Abdi</v>
      </c>
    </row>
    <row r="26" spans="1:7" x14ac:dyDescent="0.25">
      <c r="B26" s="3" t="s">
        <v>105</v>
      </c>
      <c r="C26" s="3" t="s">
        <v>106</v>
      </c>
      <c r="D26" s="64" t="str">
        <f t="shared" si="1"/>
        <v>ShelaDown Cohen</v>
      </c>
      <c r="E26" s="64" t="str">
        <f t="shared" si="2"/>
        <v>Cohen, ShelaDown</v>
      </c>
    </row>
    <row r="27" spans="1:7" x14ac:dyDescent="0.25">
      <c r="B27" s="3" t="s">
        <v>36</v>
      </c>
      <c r="C27" s="3" t="s">
        <v>107</v>
      </c>
      <c r="D27" s="64" t="str">
        <f t="shared" si="1"/>
        <v>Sioux Radcoolinator</v>
      </c>
      <c r="E27" s="64" t="str">
        <f t="shared" si="2"/>
        <v>Radcoolinator, Sioux</v>
      </c>
    </row>
    <row r="28" spans="1:7" x14ac:dyDescent="0.25">
      <c r="B28" s="3" t="s">
        <v>108</v>
      </c>
      <c r="C28" s="3" t="s">
        <v>109</v>
      </c>
      <c r="D28" s="64" t="str">
        <f t="shared" si="1"/>
        <v>Miki Ito</v>
      </c>
      <c r="E28" s="64" t="str">
        <f>C28&amp;", "&amp;B28</f>
        <v>Ito, Miki</v>
      </c>
    </row>
    <row r="30" spans="1:7" x14ac:dyDescent="0.25">
      <c r="A30" s="61" t="s">
        <v>110</v>
      </c>
      <c r="B30" s="34" t="s">
        <v>111</v>
      </c>
      <c r="C30" s="35"/>
      <c r="D30" s="36"/>
    </row>
    <row r="31" spans="1:7" x14ac:dyDescent="0.25">
      <c r="B31" s="62" t="s">
        <v>71</v>
      </c>
      <c r="C31" s="38"/>
      <c r="D31" s="39"/>
    </row>
    <row r="32" spans="1:7" x14ac:dyDescent="0.25">
      <c r="B32" s="62" t="s">
        <v>112</v>
      </c>
      <c r="C32" s="38"/>
      <c r="D32" s="39"/>
    </row>
    <row r="33" spans="1:5" x14ac:dyDescent="0.25">
      <c r="B33" s="63" t="s">
        <v>113</v>
      </c>
      <c r="C33" s="43"/>
      <c r="D33" s="44"/>
    </row>
    <row r="35" spans="1:5" x14ac:dyDescent="0.25">
      <c r="B35" s="1" t="s">
        <v>114</v>
      </c>
      <c r="C35" s="1" t="s">
        <v>115</v>
      </c>
      <c r="E35" t="s">
        <v>116</v>
      </c>
    </row>
    <row r="36" spans="1:5" x14ac:dyDescent="0.25">
      <c r="B36" s="3" t="s">
        <v>117</v>
      </c>
      <c r="C36" s="64" t="str">
        <f>RIGHT(B36,2)</f>
        <v>CO</v>
      </c>
      <c r="D36" t="str">
        <f ca="1">IF(_xlfn.ISFORMULA(C36),_xlfn.FORMULATEXT(C36),"")</f>
        <v>=RIGHT(B36,2)</v>
      </c>
      <c r="E36" t="s">
        <v>100</v>
      </c>
    </row>
    <row r="37" spans="1:5" x14ac:dyDescent="0.25">
      <c r="B37" s="3" t="s">
        <v>118</v>
      </c>
      <c r="C37" s="64" t="str">
        <f t="shared" ref="C37:C39" si="3">RIGHT(B37,2)</f>
        <v>CA</v>
      </c>
    </row>
    <row r="38" spans="1:5" x14ac:dyDescent="0.25">
      <c r="B38" s="3" t="s">
        <v>119</v>
      </c>
      <c r="C38" s="64" t="str">
        <f t="shared" si="3"/>
        <v>WA</v>
      </c>
    </row>
    <row r="39" spans="1:5" x14ac:dyDescent="0.25">
      <c r="B39" s="3" t="s">
        <v>120</v>
      </c>
      <c r="C39" s="64" t="str">
        <f t="shared" si="3"/>
        <v>CA</v>
      </c>
    </row>
    <row r="40" spans="1:5" x14ac:dyDescent="0.25">
      <c r="B40" s="3" t="s">
        <v>121</v>
      </c>
      <c r="C40" s="64" t="str">
        <f>RIGHT(B40,2)</f>
        <v>CO</v>
      </c>
    </row>
    <row r="42" spans="1:5" x14ac:dyDescent="0.25">
      <c r="A42" s="61" t="s">
        <v>122</v>
      </c>
      <c r="B42" s="34" t="s">
        <v>123</v>
      </c>
      <c r="C42" s="35"/>
      <c r="D42" s="36"/>
    </row>
    <row r="43" spans="1:5" x14ac:dyDescent="0.25">
      <c r="B43" s="62" t="s">
        <v>71</v>
      </c>
      <c r="C43" s="38"/>
      <c r="D43" s="39"/>
    </row>
    <row r="44" spans="1:5" x14ac:dyDescent="0.25">
      <c r="B44" s="62" t="s">
        <v>112</v>
      </c>
      <c r="C44" s="38"/>
      <c r="D44" s="39"/>
    </row>
    <row r="45" spans="1:5" x14ac:dyDescent="0.25">
      <c r="B45" s="63" t="s">
        <v>113</v>
      </c>
      <c r="C45" s="43"/>
      <c r="D45" s="44"/>
    </row>
    <row r="47" spans="1:5" x14ac:dyDescent="0.25">
      <c r="B47" s="1" t="s">
        <v>114</v>
      </c>
      <c r="C47" s="1" t="s">
        <v>124</v>
      </c>
    </row>
    <row r="48" spans="1:5" x14ac:dyDescent="0.25">
      <c r="B48" s="3" t="s">
        <v>125</v>
      </c>
      <c r="C48" s="64" t="str">
        <f>LEFT(B48,6)</f>
        <v>517231</v>
      </c>
      <c r="D48" t="str">
        <f ca="1">IF(_xlfn.ISFORMULA(C48),_xlfn.FORMULATEXT(C48),"")</f>
        <v>=LEFT(B48,6)</v>
      </c>
      <c r="E48" t="s">
        <v>126</v>
      </c>
    </row>
    <row r="49" spans="2:5" x14ac:dyDescent="0.25">
      <c r="B49" s="3" t="s">
        <v>127</v>
      </c>
      <c r="C49" s="64" t="str">
        <f t="shared" ref="C49:C52" si="4">LEFT(B49,6)</f>
        <v>469890</v>
      </c>
      <c r="E49" t="s">
        <v>100</v>
      </c>
    </row>
    <row r="50" spans="2:5" x14ac:dyDescent="0.25">
      <c r="B50" s="3" t="s">
        <v>128</v>
      </c>
      <c r="C50" s="64" t="str">
        <f t="shared" si="4"/>
        <v>162451</v>
      </c>
    </row>
    <row r="51" spans="2:5" x14ac:dyDescent="0.25">
      <c r="B51" s="3" t="s">
        <v>129</v>
      </c>
      <c r="C51" s="64" t="str">
        <f t="shared" si="4"/>
        <v>114541</v>
      </c>
    </row>
    <row r="52" spans="2:5" x14ac:dyDescent="0.25">
      <c r="B52" s="3" t="s">
        <v>130</v>
      </c>
      <c r="C52" s="64" t="str">
        <f t="shared" si="4"/>
        <v>832593</v>
      </c>
    </row>
    <row r="56" spans="2:5" x14ac:dyDescent="0.25">
      <c r="B56" s="61" t="s">
        <v>173</v>
      </c>
    </row>
    <row r="57" spans="2:5" x14ac:dyDescent="0.25">
      <c r="B57" t="s">
        <v>166</v>
      </c>
    </row>
    <row r="58" spans="2:5" x14ac:dyDescent="0.25">
      <c r="B58" t="s">
        <v>167</v>
      </c>
    </row>
    <row r="59" spans="2:5" x14ac:dyDescent="0.25">
      <c r="B59" t="s">
        <v>168</v>
      </c>
    </row>
    <row r="60" spans="2:5" x14ac:dyDescent="0.25">
      <c r="B60" t="s">
        <v>169</v>
      </c>
    </row>
    <row r="61" spans="2:5" x14ac:dyDescent="0.25">
      <c r="B61" t="s">
        <v>170</v>
      </c>
    </row>
    <row r="62" spans="2:5" x14ac:dyDescent="0.25">
      <c r="B62" t="s">
        <v>171</v>
      </c>
    </row>
    <row r="63" spans="2:5" x14ac:dyDescent="0.25">
      <c r="B63" t="s">
        <v>172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B5490-8510-4350-8B06-90D1AED09B28}">
  <sheetPr>
    <tabColor rgb="FF0000FF"/>
  </sheetPr>
  <dimension ref="A1:H96"/>
  <sheetViews>
    <sheetView topLeftCell="A70" zoomScale="130" zoomScaleNormal="130" workbookViewId="0">
      <selection activeCell="C73" sqref="C73"/>
    </sheetView>
  </sheetViews>
  <sheetFormatPr defaultRowHeight="15" x14ac:dyDescent="0.25"/>
  <cols>
    <col min="1" max="1" width="22.140625" customWidth="1"/>
    <col min="2" max="2" width="24.85546875" customWidth="1"/>
    <col min="3" max="3" width="21.5703125" customWidth="1"/>
    <col min="4" max="4" width="23.7109375" customWidth="1"/>
    <col min="5" max="5" width="19.5703125" customWidth="1"/>
    <col min="6" max="6" width="5.5703125" customWidth="1"/>
    <col min="7" max="7" width="31.85546875" customWidth="1"/>
    <col min="8" max="8" width="17.140625" customWidth="1"/>
    <col min="9" max="9" width="21.28515625" customWidth="1"/>
    <col min="10" max="10" width="14" customWidth="1"/>
  </cols>
  <sheetData>
    <row r="1" spans="1:8" x14ac:dyDescent="0.25">
      <c r="A1" s="52" t="s">
        <v>175</v>
      </c>
      <c r="B1" s="35"/>
      <c r="C1" s="35"/>
      <c r="D1" s="35"/>
      <c r="E1" s="35"/>
      <c r="F1" s="35"/>
      <c r="G1" s="35"/>
      <c r="H1" s="36"/>
    </row>
    <row r="2" spans="1:8" x14ac:dyDescent="0.25">
      <c r="A2" s="54" t="s">
        <v>176</v>
      </c>
      <c r="B2" s="38"/>
      <c r="C2" s="38"/>
      <c r="D2" s="38"/>
      <c r="E2" s="38"/>
      <c r="F2" s="38"/>
      <c r="G2" s="38"/>
      <c r="H2" s="39"/>
    </row>
    <row r="3" spans="1:8" x14ac:dyDescent="0.25">
      <c r="A3" s="54" t="s">
        <v>177</v>
      </c>
      <c r="B3" s="38"/>
      <c r="C3" s="38"/>
      <c r="D3" s="38"/>
      <c r="E3" s="38"/>
      <c r="F3" s="38"/>
      <c r="G3" s="38"/>
      <c r="H3" s="39"/>
    </row>
    <row r="4" spans="1:8" x14ac:dyDescent="0.25">
      <c r="A4" s="54" t="s">
        <v>179</v>
      </c>
      <c r="B4" s="38"/>
      <c r="C4" s="38"/>
      <c r="D4" s="38"/>
      <c r="E4" s="38"/>
      <c r="F4" s="38"/>
      <c r="G4" s="38"/>
      <c r="H4" s="39"/>
    </row>
    <row r="5" spans="1:8" x14ac:dyDescent="0.25">
      <c r="A5" s="56" t="s">
        <v>180</v>
      </c>
      <c r="B5" s="43"/>
      <c r="C5" s="43"/>
      <c r="D5" s="43"/>
      <c r="E5" s="43"/>
      <c r="F5" s="43"/>
      <c r="G5" s="43"/>
      <c r="H5" s="44"/>
    </row>
    <row r="7" spans="1:8" x14ac:dyDescent="0.25">
      <c r="A7" s="34" t="s">
        <v>178</v>
      </c>
      <c r="B7" s="35"/>
      <c r="C7" s="36"/>
    </row>
    <row r="8" spans="1:8" x14ac:dyDescent="0.25">
      <c r="A8" s="82" t="s">
        <v>191</v>
      </c>
      <c r="B8" s="38"/>
      <c r="C8" s="39"/>
    </row>
    <row r="9" spans="1:8" x14ac:dyDescent="0.25">
      <c r="A9" s="81" t="s">
        <v>183</v>
      </c>
      <c r="B9" s="43"/>
      <c r="C9" s="44"/>
    </row>
    <row r="11" spans="1:8" x14ac:dyDescent="0.25">
      <c r="A11" s="1" t="s">
        <v>91</v>
      </c>
      <c r="B11" s="1" t="s">
        <v>92</v>
      </c>
      <c r="C11" s="1" t="s">
        <v>93</v>
      </c>
      <c r="D11" s="1" t="s">
        <v>94</v>
      </c>
    </row>
    <row r="12" spans="1:8" x14ac:dyDescent="0.25">
      <c r="A12" s="3" t="s">
        <v>95</v>
      </c>
      <c r="B12" s="3" t="s">
        <v>96</v>
      </c>
      <c r="C12" s="3" t="s">
        <v>166</v>
      </c>
      <c r="D12" s="3" t="s">
        <v>382</v>
      </c>
    </row>
    <row r="13" spans="1:8" x14ac:dyDescent="0.25">
      <c r="A13" s="3" t="s">
        <v>98</v>
      </c>
      <c r="B13" s="3" t="s">
        <v>99</v>
      </c>
      <c r="C13" s="3" t="s">
        <v>167</v>
      </c>
      <c r="D13" s="3" t="s">
        <v>383</v>
      </c>
    </row>
    <row r="14" spans="1:8" x14ac:dyDescent="0.25">
      <c r="A14" s="3" t="s">
        <v>101</v>
      </c>
      <c r="B14" s="3" t="s">
        <v>102</v>
      </c>
      <c r="C14" s="3" t="s">
        <v>168</v>
      </c>
      <c r="D14" s="3" t="s">
        <v>384</v>
      </c>
    </row>
    <row r="15" spans="1:8" x14ac:dyDescent="0.25">
      <c r="A15" s="3" t="s">
        <v>103</v>
      </c>
      <c r="B15" s="3" t="s">
        <v>104</v>
      </c>
      <c r="C15" s="3" t="s">
        <v>169</v>
      </c>
      <c r="D15" s="3" t="s">
        <v>385</v>
      </c>
    </row>
    <row r="16" spans="1:8" x14ac:dyDescent="0.25">
      <c r="A16" s="3" t="s">
        <v>105</v>
      </c>
      <c r="B16" s="3" t="s">
        <v>106</v>
      </c>
      <c r="C16" s="3" t="s">
        <v>170</v>
      </c>
      <c r="D16" s="3" t="s">
        <v>386</v>
      </c>
    </row>
    <row r="17" spans="1:4" x14ac:dyDescent="0.25">
      <c r="A17" s="3" t="s">
        <v>36</v>
      </c>
      <c r="B17" s="3" t="s">
        <v>107</v>
      </c>
      <c r="C17" s="3" t="s">
        <v>171</v>
      </c>
      <c r="D17" s="3" t="s">
        <v>387</v>
      </c>
    </row>
    <row r="18" spans="1:4" x14ac:dyDescent="0.25">
      <c r="A18" s="3" t="s">
        <v>108</v>
      </c>
      <c r="B18" s="3" t="s">
        <v>109</v>
      </c>
      <c r="C18" s="3" t="s">
        <v>172</v>
      </c>
      <c r="D18" s="3" t="s">
        <v>388</v>
      </c>
    </row>
    <row r="20" spans="1:4" x14ac:dyDescent="0.25">
      <c r="A20" s="34" t="s">
        <v>181</v>
      </c>
      <c r="B20" s="35"/>
      <c r="C20" s="36"/>
    </row>
    <row r="21" spans="1:4" x14ac:dyDescent="0.25">
      <c r="A21" s="82" t="s">
        <v>191</v>
      </c>
      <c r="B21" s="38"/>
      <c r="C21" s="39"/>
    </row>
    <row r="22" spans="1:4" x14ac:dyDescent="0.25">
      <c r="A22" s="81" t="s">
        <v>184</v>
      </c>
      <c r="B22" s="43"/>
      <c r="C22" s="44"/>
    </row>
    <row r="24" spans="1:4" x14ac:dyDescent="0.25">
      <c r="A24" s="1" t="s">
        <v>114</v>
      </c>
      <c r="B24" s="1" t="s">
        <v>115</v>
      </c>
    </row>
    <row r="25" spans="1:4" x14ac:dyDescent="0.25">
      <c r="A25" s="3" t="s">
        <v>117</v>
      </c>
      <c r="B25" s="3" t="s">
        <v>389</v>
      </c>
    </row>
    <row r="26" spans="1:4" x14ac:dyDescent="0.25">
      <c r="A26" s="3" t="s">
        <v>118</v>
      </c>
      <c r="B26" s="3" t="s">
        <v>390</v>
      </c>
    </row>
    <row r="27" spans="1:4" x14ac:dyDescent="0.25">
      <c r="A27" s="3" t="s">
        <v>119</v>
      </c>
      <c r="B27" s="3" t="s">
        <v>391</v>
      </c>
    </row>
    <row r="28" spans="1:4" x14ac:dyDescent="0.25">
      <c r="A28" s="3" t="s">
        <v>120</v>
      </c>
      <c r="B28" s="3" t="s">
        <v>390</v>
      </c>
    </row>
    <row r="29" spans="1:4" x14ac:dyDescent="0.25">
      <c r="A29" s="3" t="s">
        <v>121</v>
      </c>
      <c r="B29" s="3" t="s">
        <v>389</v>
      </c>
    </row>
    <row r="31" spans="1:4" x14ac:dyDescent="0.25">
      <c r="A31" s="34" t="s">
        <v>194</v>
      </c>
      <c r="B31" s="35"/>
      <c r="C31" s="36"/>
    </row>
    <row r="32" spans="1:4" x14ac:dyDescent="0.25">
      <c r="A32" s="82" t="s">
        <v>191</v>
      </c>
      <c r="B32" s="38"/>
      <c r="C32" s="39"/>
    </row>
    <row r="33" spans="1:3" x14ac:dyDescent="0.25">
      <c r="A33" s="81" t="s">
        <v>193</v>
      </c>
      <c r="B33" s="43"/>
      <c r="C33" s="44"/>
    </row>
    <row r="35" spans="1:3" x14ac:dyDescent="0.25">
      <c r="A35" s="1" t="s">
        <v>173</v>
      </c>
      <c r="B35" s="1" t="s">
        <v>242</v>
      </c>
    </row>
    <row r="36" spans="1:3" x14ac:dyDescent="0.25">
      <c r="A36" s="3" t="s">
        <v>187</v>
      </c>
      <c r="B36" s="3" t="s">
        <v>166</v>
      </c>
    </row>
    <row r="37" spans="1:3" x14ac:dyDescent="0.25">
      <c r="A37" s="3" t="s">
        <v>189</v>
      </c>
      <c r="B37" s="3" t="s">
        <v>167</v>
      </c>
    </row>
    <row r="38" spans="1:3" x14ac:dyDescent="0.25">
      <c r="A38" s="3" t="s">
        <v>192</v>
      </c>
      <c r="B38" s="3" t="s">
        <v>168</v>
      </c>
    </row>
    <row r="39" spans="1:3" x14ac:dyDescent="0.25">
      <c r="A39" s="3" t="s">
        <v>169</v>
      </c>
      <c r="B39" s="3" t="s">
        <v>169</v>
      </c>
    </row>
    <row r="40" spans="1:3" x14ac:dyDescent="0.25">
      <c r="A40" s="3" t="s">
        <v>188</v>
      </c>
      <c r="B40" s="3" t="s">
        <v>188</v>
      </c>
    </row>
    <row r="41" spans="1:3" x14ac:dyDescent="0.25">
      <c r="A41" s="3" t="s">
        <v>190</v>
      </c>
      <c r="B41" s="3" t="s">
        <v>171</v>
      </c>
    </row>
    <row r="42" spans="1:3" x14ac:dyDescent="0.25">
      <c r="A42" s="3" t="s">
        <v>172</v>
      </c>
      <c r="B42" s="3" t="s">
        <v>172</v>
      </c>
    </row>
    <row r="45" spans="1:3" x14ac:dyDescent="0.25">
      <c r="A45" s="34" t="s">
        <v>185</v>
      </c>
      <c r="B45" s="35"/>
      <c r="C45" s="36"/>
    </row>
    <row r="46" spans="1:3" x14ac:dyDescent="0.25">
      <c r="A46" s="82" t="s">
        <v>191</v>
      </c>
      <c r="B46" s="38"/>
      <c r="C46" s="39"/>
    </row>
    <row r="47" spans="1:3" x14ac:dyDescent="0.25">
      <c r="A47" s="81" t="s">
        <v>182</v>
      </c>
      <c r="B47" s="43"/>
      <c r="C47" s="44"/>
    </row>
    <row r="49" spans="1:3" x14ac:dyDescent="0.25">
      <c r="A49" s="1" t="s">
        <v>74</v>
      </c>
      <c r="B49" s="1" t="s">
        <v>75</v>
      </c>
      <c r="C49" s="1" t="s">
        <v>76</v>
      </c>
    </row>
    <row r="50" spans="1:3" x14ac:dyDescent="0.25">
      <c r="A50" s="3" t="s">
        <v>78</v>
      </c>
      <c r="B50" s="3">
        <v>517231</v>
      </c>
      <c r="C50" s="3" t="s">
        <v>392</v>
      </c>
    </row>
    <row r="51" spans="1:3" x14ac:dyDescent="0.25">
      <c r="A51" s="3" t="s">
        <v>80</v>
      </c>
      <c r="B51" s="3">
        <v>469890</v>
      </c>
      <c r="C51" s="3" t="s">
        <v>393</v>
      </c>
    </row>
    <row r="52" spans="1:3" x14ac:dyDescent="0.25">
      <c r="A52" s="3" t="s">
        <v>82</v>
      </c>
      <c r="B52" s="3">
        <v>162451</v>
      </c>
      <c r="C52" s="3" t="s">
        <v>394</v>
      </c>
    </row>
    <row r="53" spans="1:3" x14ac:dyDescent="0.25">
      <c r="A53" s="3" t="s">
        <v>84</v>
      </c>
      <c r="B53" s="3">
        <v>114541</v>
      </c>
      <c r="C53" s="3" t="s">
        <v>395</v>
      </c>
    </row>
    <row r="54" spans="1:3" x14ac:dyDescent="0.25">
      <c r="A54" s="3" t="s">
        <v>86</v>
      </c>
      <c r="B54" s="3">
        <v>832593</v>
      </c>
      <c r="C54" s="3" t="s">
        <v>396</v>
      </c>
    </row>
    <row r="56" spans="1:3" x14ac:dyDescent="0.25">
      <c r="A56" s="34" t="s">
        <v>195</v>
      </c>
      <c r="B56" s="35"/>
      <c r="C56" s="36"/>
    </row>
    <row r="57" spans="1:3" x14ac:dyDescent="0.25">
      <c r="A57" s="82" t="s">
        <v>191</v>
      </c>
      <c r="B57" s="38"/>
      <c r="C57" s="39"/>
    </row>
    <row r="58" spans="1:3" x14ac:dyDescent="0.25">
      <c r="A58" s="81" t="s">
        <v>186</v>
      </c>
      <c r="B58" s="43"/>
      <c r="C58" s="44"/>
    </row>
    <row r="60" spans="1:3" x14ac:dyDescent="0.25">
      <c r="A60" s="1" t="s">
        <v>114</v>
      </c>
      <c r="B60" s="1" t="s">
        <v>124</v>
      </c>
    </row>
    <row r="61" spans="1:3" x14ac:dyDescent="0.25">
      <c r="A61" s="3" t="s">
        <v>125</v>
      </c>
      <c r="B61" s="3">
        <v>517231</v>
      </c>
    </row>
    <row r="62" spans="1:3" x14ac:dyDescent="0.25">
      <c r="A62" s="3" t="s">
        <v>127</v>
      </c>
      <c r="B62" s="3">
        <v>469890</v>
      </c>
    </row>
    <row r="63" spans="1:3" x14ac:dyDescent="0.25">
      <c r="A63" s="3" t="s">
        <v>128</v>
      </c>
      <c r="B63" s="3">
        <v>162451</v>
      </c>
    </row>
    <row r="64" spans="1:3" x14ac:dyDescent="0.25">
      <c r="A64" s="3" t="s">
        <v>129</v>
      </c>
      <c r="B64" s="3">
        <v>114541</v>
      </c>
    </row>
    <row r="65" spans="1:3" x14ac:dyDescent="0.25">
      <c r="A65" s="3" t="s">
        <v>130</v>
      </c>
      <c r="B65" s="3">
        <v>832593</v>
      </c>
    </row>
    <row r="67" spans="1:3" x14ac:dyDescent="0.25">
      <c r="A67" s="34" t="s">
        <v>196</v>
      </c>
      <c r="B67" s="35"/>
      <c r="C67" s="36"/>
    </row>
    <row r="68" spans="1:3" x14ac:dyDescent="0.25">
      <c r="A68" s="82" t="s">
        <v>191</v>
      </c>
      <c r="B68" s="38"/>
      <c r="C68" s="39"/>
    </row>
    <row r="69" spans="1:3" x14ac:dyDescent="0.25">
      <c r="A69" s="81" t="s">
        <v>241</v>
      </c>
      <c r="B69" s="43"/>
      <c r="C69" s="44"/>
    </row>
    <row r="71" spans="1:3" x14ac:dyDescent="0.25">
      <c r="A71" s="61" t="s">
        <v>197</v>
      </c>
      <c r="B71" s="61" t="s">
        <v>198</v>
      </c>
      <c r="C71" s="61" t="s">
        <v>240</v>
      </c>
    </row>
    <row r="72" spans="1:3" x14ac:dyDescent="0.25">
      <c r="A72" t="s">
        <v>199</v>
      </c>
      <c r="B72" t="s">
        <v>200</v>
      </c>
      <c r="C72" s="100">
        <v>15</v>
      </c>
    </row>
    <row r="73" spans="1:3" x14ac:dyDescent="0.25">
      <c r="A73" t="s">
        <v>202</v>
      </c>
      <c r="B73" t="s">
        <v>398</v>
      </c>
      <c r="C73" s="100">
        <v>21</v>
      </c>
    </row>
    <row r="74" spans="1:3" x14ac:dyDescent="0.25">
      <c r="A74" t="s">
        <v>203</v>
      </c>
      <c r="B74" t="s">
        <v>204</v>
      </c>
      <c r="C74" s="100">
        <v>12</v>
      </c>
    </row>
    <row r="75" spans="1:3" x14ac:dyDescent="0.25">
      <c r="A75" t="s">
        <v>205</v>
      </c>
      <c r="B75" t="s">
        <v>206</v>
      </c>
      <c r="C75" s="100">
        <v>12</v>
      </c>
    </row>
    <row r="76" spans="1:3" x14ac:dyDescent="0.25">
      <c r="A76" t="s">
        <v>207</v>
      </c>
      <c r="B76" t="s">
        <v>397</v>
      </c>
      <c r="C76" s="100">
        <v>511</v>
      </c>
    </row>
    <row r="77" spans="1:3" x14ac:dyDescent="0.25">
      <c r="A77" t="s">
        <v>208</v>
      </c>
      <c r="B77" t="s">
        <v>209</v>
      </c>
      <c r="C77" s="100">
        <v>70</v>
      </c>
    </row>
    <row r="78" spans="1:3" x14ac:dyDescent="0.25">
      <c r="A78" t="s">
        <v>210</v>
      </c>
      <c r="B78" t="s">
        <v>211</v>
      </c>
      <c r="C78" s="100">
        <v>71</v>
      </c>
    </row>
    <row r="79" spans="1:3" x14ac:dyDescent="0.25">
      <c r="A79" t="s">
        <v>212</v>
      </c>
      <c r="B79" t="s">
        <v>213</v>
      </c>
      <c r="C79" s="100">
        <v>20</v>
      </c>
    </row>
    <row r="80" spans="1:3" x14ac:dyDescent="0.25">
      <c r="A80" t="s">
        <v>214</v>
      </c>
      <c r="B80" t="s">
        <v>215</v>
      </c>
      <c r="C80" s="100">
        <v>63</v>
      </c>
    </row>
    <row r="81" spans="1:3" x14ac:dyDescent="0.25">
      <c r="A81" t="s">
        <v>216</v>
      </c>
      <c r="B81" t="s">
        <v>215</v>
      </c>
      <c r="C81" s="100">
        <v>63</v>
      </c>
    </row>
    <row r="82" spans="1:3" x14ac:dyDescent="0.25">
      <c r="A82" t="s">
        <v>217</v>
      </c>
      <c r="B82" t="s">
        <v>215</v>
      </c>
      <c r="C82" s="100">
        <v>63</v>
      </c>
    </row>
    <row r="83" spans="1:3" x14ac:dyDescent="0.25">
      <c r="A83" t="s">
        <v>218</v>
      </c>
      <c r="B83" t="s">
        <v>219</v>
      </c>
      <c r="C83" s="100">
        <v>7</v>
      </c>
    </row>
    <row r="84" spans="1:3" x14ac:dyDescent="0.25">
      <c r="A84" t="s">
        <v>220</v>
      </c>
      <c r="B84" t="s">
        <v>221</v>
      </c>
      <c r="C84" s="100">
        <v>82</v>
      </c>
    </row>
    <row r="85" spans="1:3" x14ac:dyDescent="0.25">
      <c r="A85" t="s">
        <v>222</v>
      </c>
      <c r="B85" t="s">
        <v>223</v>
      </c>
      <c r="C85" s="100">
        <v>60</v>
      </c>
    </row>
    <row r="86" spans="1:3" x14ac:dyDescent="0.25">
      <c r="A86" t="s">
        <v>224</v>
      </c>
      <c r="B86" t="s">
        <v>201</v>
      </c>
      <c r="C86" s="100">
        <v>0</v>
      </c>
    </row>
    <row r="87" spans="1:3" x14ac:dyDescent="0.25">
      <c r="A87" t="s">
        <v>225</v>
      </c>
      <c r="B87" t="s">
        <v>226</v>
      </c>
      <c r="C87" s="100">
        <v>10</v>
      </c>
    </row>
    <row r="88" spans="1:3" x14ac:dyDescent="0.25">
      <c r="A88" t="s">
        <v>227</v>
      </c>
      <c r="B88" t="s">
        <v>228</v>
      </c>
      <c r="C88" s="100">
        <v>14</v>
      </c>
    </row>
    <row r="89" spans="1:3" x14ac:dyDescent="0.25">
      <c r="A89" t="s">
        <v>229</v>
      </c>
      <c r="B89" t="s">
        <v>223</v>
      </c>
      <c r="C89" s="100">
        <v>60</v>
      </c>
    </row>
    <row r="90" spans="1:3" x14ac:dyDescent="0.25">
      <c r="A90" t="s">
        <v>230</v>
      </c>
      <c r="B90" t="s">
        <v>231</v>
      </c>
      <c r="C90" s="100">
        <v>92</v>
      </c>
    </row>
    <row r="91" spans="1:3" x14ac:dyDescent="0.25">
      <c r="A91" t="s">
        <v>232</v>
      </c>
      <c r="B91" t="s">
        <v>228</v>
      </c>
      <c r="C91" s="100">
        <v>14</v>
      </c>
    </row>
    <row r="92" spans="1:3" x14ac:dyDescent="0.25">
      <c r="A92" t="s">
        <v>233</v>
      </c>
      <c r="B92" t="s">
        <v>234</v>
      </c>
      <c r="C92" s="100">
        <v>40</v>
      </c>
    </row>
    <row r="93" spans="1:3" x14ac:dyDescent="0.25">
      <c r="A93" t="s">
        <v>235</v>
      </c>
      <c r="B93" t="s">
        <v>226</v>
      </c>
      <c r="C93" s="100">
        <v>10</v>
      </c>
    </row>
    <row r="94" spans="1:3" x14ac:dyDescent="0.25">
      <c r="A94" t="s">
        <v>236</v>
      </c>
      <c r="B94" t="s">
        <v>237</v>
      </c>
      <c r="C94" s="100">
        <v>93</v>
      </c>
    </row>
    <row r="95" spans="1:3" x14ac:dyDescent="0.25">
      <c r="A95" t="s">
        <v>238</v>
      </c>
      <c r="B95" t="s">
        <v>201</v>
      </c>
      <c r="C95" s="100">
        <v>0</v>
      </c>
    </row>
    <row r="96" spans="1:3" x14ac:dyDescent="0.25">
      <c r="A96" t="s">
        <v>239</v>
      </c>
      <c r="B96" t="s">
        <v>213</v>
      </c>
      <c r="C96" s="100">
        <v>20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8632-348D-441D-BE0A-65A68ECFF143}">
  <sheetPr>
    <tabColor theme="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</vt:lpstr>
      <vt:lpstr>Data Analysis</vt:lpstr>
      <vt:lpstr>Proper Data Set</vt:lpstr>
      <vt:lpstr>So Far In Class</vt:lpstr>
      <vt:lpstr>Sort</vt:lpstr>
      <vt:lpstr>Filter</vt:lpstr>
      <vt:lpstr>Video 12</vt:lpstr>
      <vt:lpstr>Flash Fill</vt:lpstr>
      <vt:lpstr>Homework ==&gt;&gt;</vt:lpstr>
      <vt:lpstr>HW(1)</vt:lpstr>
      <vt:lpstr>HW(1an)</vt:lpstr>
      <vt:lpstr>HW(2)</vt:lpstr>
      <vt:lpstr>HW(2an)</vt:lpstr>
      <vt:lpstr>HW(3)</vt:lpstr>
      <vt:lpstr>PasteFilter</vt:lpstr>
      <vt:lpstr>HW(3an)</vt:lpstr>
      <vt:lpstr>PasteFilter (an)</vt:lpstr>
      <vt:lpstr>HW(4)</vt:lpstr>
      <vt:lpstr>HW(4an)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The Dinh</cp:lastModifiedBy>
  <cp:lastPrinted>2013-10-25T20:43:26Z</cp:lastPrinted>
  <dcterms:created xsi:type="dcterms:W3CDTF">2013-10-25T19:59:57Z</dcterms:created>
  <dcterms:modified xsi:type="dcterms:W3CDTF">2018-08-27T17:48:08Z</dcterms:modified>
</cp:coreProperties>
</file>