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7230" activeTab="1"/>
  </bookViews>
  <sheets>
    <sheet name="Changes" sheetId="1" r:id="rId1"/>
    <sheet name="Coverage" sheetId="2" r:id="rId2"/>
    <sheet name="Sheet3" sheetId="3" r:id="rId3"/>
  </sheets>
  <definedNames>
    <definedName name="_xlnm._FilterDatabase" localSheetId="0" hidden="1">Changes!$A$2:$F$2</definedName>
  </definedNames>
  <calcPr calcId="125725"/>
  <fileRecoveryPr repairLoad="1"/>
</workbook>
</file>

<file path=xl/calcChain.xml><?xml version="1.0" encoding="utf-8"?>
<calcChain xmlns="http://schemas.openxmlformats.org/spreadsheetml/2006/main">
  <c r="B26" i="2"/>
  <c r="C26" s="1"/>
  <c r="G34" l="1"/>
  <c r="H34" s="1"/>
  <c r="H33" s="1"/>
</calcChain>
</file>

<file path=xl/comments1.xml><?xml version="1.0" encoding="utf-8"?>
<comments xmlns="http://schemas.openxmlformats.org/spreadsheetml/2006/main">
  <authors>
    <author>Author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Technically 79.31% covered due to STA failing tests. Uncovered lines would be reached if not failing.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Decide what to do about the two cases with the reporting event.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Needs reintegration work with MPT.String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Lists library needs some reintegration.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Most could probably be dumped once a better serializer setup is written (in C#?)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Remove dependency?
All uses are om cPath and probably are best not used.</t>
        </r>
      </text>
    </comment>
  </commentList>
</comments>
</file>

<file path=xl/sharedStrings.xml><?xml version="1.0" encoding="utf-8"?>
<sst xmlns="http://schemas.openxmlformats.org/spreadsheetml/2006/main" count="416" uniqueCount="200">
  <si>
    <t>Library Name</t>
  </si>
  <si>
    <t>Method Name</t>
  </si>
  <si>
    <t>New</t>
  </si>
  <si>
    <t>Old</t>
  </si>
  <si>
    <t>FoldersLibrary</t>
  </si>
  <si>
    <t>Notes</t>
  </si>
  <si>
    <t>Some methods split into new class</t>
  </si>
  <si>
    <t>FileLibrary</t>
  </si>
  <si>
    <t>FolderLibrary</t>
  </si>
  <si>
    <t>PathLibrary</t>
  </si>
  <si>
    <t>StringLibrary</t>
  </si>
  <si>
    <t>FileExtensionCleanComplete</t>
  </si>
  <si>
    <t>FileExtensionClean</t>
  </si>
  <si>
    <t>FileExtensionWithPeriod</t>
  </si>
  <si>
    <t>Split from old method</t>
  </si>
  <si>
    <t>PathStartup</t>
  </si>
  <si>
    <t>SetDefaultPath</t>
  </si>
  <si>
    <t>PathStartupApp</t>
  </si>
  <si>
    <t>DefaultPathApp</t>
  </si>
  <si>
    <t>GetPathFileName</t>
  </si>
  <si>
    <t>GetPathDirectoryStub</t>
  </si>
  <si>
    <t>GetPathDirectorySubStub</t>
  </si>
  <si>
    <t>GetFolderSource</t>
  </si>
  <si>
    <t>FolderSource</t>
  </si>
  <si>
    <t>FileName</t>
  </si>
  <si>
    <t>DirectoryStub</t>
  </si>
  <si>
    <t>DirectorySubStub</t>
  </si>
  <si>
    <t>FileNameHasNoExtension</t>
  </si>
  <si>
    <t>FileHasNoExtension</t>
  </si>
  <si>
    <t>NameIncludesFileExtension</t>
  </si>
  <si>
    <t>FileNameHasExtension</t>
  </si>
  <si>
    <t>FileNameExtensionMatch</t>
  </si>
  <si>
    <t>FileNameExtensionsMatch</t>
  </si>
  <si>
    <t>GenericExtensionMatch</t>
  </si>
  <si>
    <t>GenericExtensionsMatch</t>
  </si>
  <si>
    <t>TrimQuotesSingle</t>
  </si>
  <si>
    <t>Changed to function, removed ByRef</t>
  </si>
  <si>
    <t>Also changed to function, removed ByRef, added character parameter</t>
  </si>
  <si>
    <t>TrimCharacterFromEnds</t>
  </si>
  <si>
    <t>FilterNumeric</t>
  </si>
  <si>
    <t>FilterToNumeric</t>
  </si>
  <si>
    <t>Dependencies</t>
  </si>
  <si>
    <t>%  Coverage</t>
  </si>
  <si>
    <t>MPT.FileSystem</t>
  </si>
  <si>
    <t>MPT.Reporting</t>
  </si>
  <si>
    <t>MPT.Reflections</t>
  </si>
  <si>
    <t>MPT.PropertyChanger</t>
  </si>
  <si>
    <t>MPT.Cursors</t>
  </si>
  <si>
    <t>MPT.Coding</t>
  </si>
  <si>
    <t>MPT.Database</t>
  </si>
  <si>
    <t>MPT.Enums</t>
  </si>
  <si>
    <t>MPT.Excel</t>
  </si>
  <si>
    <t>MPT.Files</t>
  </si>
  <si>
    <t>MPT.Forms</t>
  </si>
  <si>
    <t>MPT.Lists</t>
  </si>
  <si>
    <t>MPT.Processor</t>
  </si>
  <si>
    <t>MPT.Property Changer</t>
  </si>
  <si>
    <t>MPT.String</t>
  </si>
  <si>
    <t>MPT.Time</t>
  </si>
  <si>
    <t>MPT.Trees</t>
  </si>
  <si>
    <t>MPT.Units</t>
  </si>
  <si>
    <t>MPT.Verification</t>
  </si>
  <si>
    <t>MPT.XML</t>
  </si>
  <si>
    <t>STA thread issues failing tests</t>
  </si>
  <si>
    <t>None</t>
  </si>
  <si>
    <t>C#, not Csi</t>
  </si>
  <si>
    <t>FilterStringFromName</t>
  </si>
  <si>
    <t>ReplaceStringInName</t>
  </si>
  <si>
    <t>FilterFromText</t>
  </si>
  <si>
    <t>ReplaceInText</t>
  </si>
  <si>
    <t>TODO: Change optional parameter ordering (sync w/ CSiTester)</t>
  </si>
  <si>
    <t>TODO: Change optional parameter ordering (sync w/ CSiTester). Also reverse default suppressWarning value.</t>
  </si>
  <si>
    <t>CopyFile</t>
  </si>
  <si>
    <t>DeleteFilesBulk</t>
  </si>
  <si>
    <t>DeleteFiles</t>
  </si>
  <si>
    <t>Implement cursor by messenger event</t>
  </si>
  <si>
    <t>Implement cursor by messenger event, also removed cursor parameter</t>
  </si>
  <si>
    <t>Implement messenger event. Removed some parameters for prompt. Handled in messenger event.</t>
  </si>
  <si>
    <t>FileSystem (Assembly)</t>
  </si>
  <si>
    <t>Removed Cursors dependency</t>
  </si>
  <si>
    <t>DirContainsFiles</t>
  </si>
  <si>
    <t>DirContainsDirs</t>
  </si>
  <si>
    <t>DirectoryContainsFiles</t>
  </si>
  <si>
    <t>DirectoryContainsDirectories</t>
  </si>
  <si>
    <t>DeleteAllFilesFolders</t>
  </si>
  <si>
    <t>DeleteAllFilesAndFolders</t>
  </si>
  <si>
    <t>ListFoldersInFolderMatchingName</t>
  </si>
  <si>
    <t>ListFoldersInFolder</t>
  </si>
  <si>
    <t>GetDirectories</t>
  </si>
  <si>
    <t>ListDirectories</t>
  </si>
  <si>
    <t>FilterDirectoriesByName</t>
  </si>
  <si>
    <t>Deprecated. Use ListDirectories, or ListDirectoriesByName</t>
  </si>
  <si>
    <t>-&gt;PathLibrary</t>
  </si>
  <si>
    <t>Moved library.</t>
  </si>
  <si>
    <t>Moved library. Also changed to function, removed ByRef list parameter. Use AddRange</t>
  </si>
  <si>
    <t>ListDirectoriesByName</t>
  </si>
  <si>
    <t>FilterFilePathsReadOnly</t>
  </si>
  <si>
    <t>BrowseForFile</t>
  </si>
  <si>
    <t>BrowseForFiles</t>
  </si>
  <si>
    <t>BrowseForFileComponent</t>
  </si>
  <si>
    <t>BrowseLibrary</t>
  </si>
  <si>
    <t>BrowseForFolder</t>
  </si>
  <si>
    <t>ObjectValidation</t>
  </si>
  <si>
    <t>StructValidation</t>
  </si>
  <si>
    <t>Assembly Name</t>
  </si>
  <si>
    <t>ObjectVerify</t>
  </si>
  <si>
    <t>StructVerify</t>
  </si>
  <si>
    <t>CreateTempDirectory</t>
  </si>
  <si>
    <t>CreateReplaceDirectoryAndIncrementNameIfDuplicate</t>
  </si>
  <si>
    <t>~StringLibrary</t>
  </si>
  <si>
    <t>BrowseForFilesFactory</t>
  </si>
  <si>
    <t>Moved library. Renamed method.</t>
  </si>
  <si>
    <t>OpenExplorerAtFolder</t>
  </si>
  <si>
    <t>ValidateRelativePathConversion</t>
  </si>
  <si>
    <t>IsValidRelativePath</t>
  </si>
  <si>
    <t>RelativePath</t>
  </si>
  <si>
    <t>IsRelativePath</t>
  </si>
  <si>
    <t>CheckPathRelative</t>
  </si>
  <si>
    <t>ListPathDirectories</t>
  </si>
  <si>
    <t>ListDirectoryNames</t>
  </si>
  <si>
    <t>CleanDoubleSlash</t>
  </si>
  <si>
    <t>Also changed to function, removed ByRef</t>
  </si>
  <si>
    <t>AddPathSlash</t>
  </si>
  <si>
    <t>TrimPathSlash</t>
  </si>
  <si>
    <t>CleanAllRepeatingBackSlashes</t>
  </si>
  <si>
    <t>AddBackSlash</t>
  </si>
  <si>
    <t>TrimBackSlash</t>
  </si>
  <si>
    <t>TrimWhiteSpace</t>
  </si>
  <si>
    <t>Deprecated function. Replace with [word] = [word].Trim()</t>
  </si>
  <si>
    <t>ConvertPathRelativeToAbsolute</t>
  </si>
  <si>
    <t>AbsolutePath</t>
  </si>
  <si>
    <t>Removed ignoreWarning parameter</t>
  </si>
  <si>
    <t>Removed ignoreWarning &amp; cleanedPath parameter</t>
  </si>
  <si>
    <t>Removed cleanedPath parameter</t>
  </si>
  <si>
    <t>SetCurrDir</t>
  </si>
  <si>
    <t>CurrentDirectoryPath</t>
  </si>
  <si>
    <t>MoveFolder</t>
  </si>
  <si>
    <t>MoveFile</t>
  </si>
  <si>
    <t>Added overWriteExisting parameter (default opposite of old behavior)</t>
  </si>
  <si>
    <t>Removed</t>
  </si>
  <si>
    <t>Consider reworking with Path.GetFullPath(Path.Combine(myPath, "..\")), etc.</t>
  </si>
  <si>
    <t>Test below implementation up here.</t>
  </si>
  <si>
    <t>cPath</t>
  </si>
  <si>
    <t>cFilePaths</t>
  </si>
  <si>
    <t>cPaths</t>
  </si>
  <si>
    <t>Uncovered</t>
  </si>
  <si>
    <t>Covered</t>
  </si>
  <si>
    <t>Total</t>
  </si>
  <si>
    <t>Easy, do after cPath</t>
  </si>
  <si>
    <t>easy enough</t>
  </si>
  <si>
    <t>A lot of work</t>
  </si>
  <si>
    <t>Look more at CSiTester use</t>
  </si>
  <si>
    <t>Lines</t>
  </si>
  <si>
    <t>Consider merging into MPT.String</t>
  </si>
  <si>
    <t>MPT.Math</t>
  </si>
  <si>
    <t>MPT.Geometry</t>
  </si>
  <si>
    <t>MPT.GIS</t>
  </si>
  <si>
    <t>MPT.Units.Core</t>
  </si>
  <si>
    <t>MPT.Batch</t>
  </si>
  <si>
    <t>C#</t>
  </si>
  <si>
    <t>check about MPT.FileSystem for delete operations. Add static methods.</t>
  </si>
  <si>
    <t>Changed to C#. Extension methods, changed method signatures.</t>
  </si>
  <si>
    <t>Moved to MPT.Strings</t>
  </si>
  <si>
    <t>ParseRangeToString</t>
  </si>
  <si>
    <t>ListLibrary</t>
  </si>
  <si>
    <t>ExistsInList</t>
  </si>
  <si>
    <t>ExistsInListString</t>
  </si>
  <si>
    <t>ExistsInListInteger</t>
  </si>
  <si>
    <t>ConvertToUniqueObservableCollection</t>
  </si>
  <si>
    <t>ConvertToUniqueList (Returns ObservableCollection)</t>
  </si>
  <si>
    <t>CombineLists</t>
  </si>
  <si>
    <t>-</t>
  </si>
  <si>
    <t>Deprecated. Use AppendToList</t>
  </si>
  <si>
    <t>ParseRangeToListOfDouble</t>
  </si>
  <si>
    <t>ParseListString</t>
  </si>
  <si>
    <t>ParseListToString</t>
  </si>
  <si>
    <t>Split into two methods</t>
  </si>
  <si>
    <t>ParseNumericStringToList</t>
  </si>
  <si>
    <t>s</t>
  </si>
  <si>
    <t>Next item of business are:</t>
  </si>
  <si>
    <t>Remove MPT.PropertyChanger references from all other projects</t>
  </si>
  <si>
    <t>While doing so, adjust any breakages from current refactoring</t>
  </si>
  <si>
    <t>PropertyChanger</t>
  </si>
  <si>
    <t>Reporting</t>
  </si>
  <si>
    <t>Units.Core</t>
  </si>
  <si>
    <t>FileSystem</t>
  </si>
  <si>
    <t>Files</t>
  </si>
  <si>
    <t>Database</t>
  </si>
  <si>
    <t>Forms</t>
  </si>
  <si>
    <t>XML (w/ major removals, development, C# conversion)</t>
  </si>
  <si>
    <t>Units.View (w/ major removals, development, C# conversion)</t>
  </si>
  <si>
    <t>Total Csi</t>
  </si>
  <si>
    <t>Adjust cPath in FileSystem to remove MPT.PropertyChanger references. Consider finishing Unit Tests for it and cPaths</t>
  </si>
  <si>
    <t>cFilePath</t>
  </si>
  <si>
    <t>FilePaths</t>
  </si>
  <si>
    <t>FilePath</t>
  </si>
  <si>
    <t>-&gt;FilePaths</t>
  </si>
  <si>
    <t>CsvHelper</t>
  </si>
  <si>
    <t>gpx</t>
  </si>
  <si>
    <t>SharpKml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</si>
</sst>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0" fillId="3" borderId="0" xfId="0" applyFill="1"/>
    <xf numFmtId="10" fontId="0" fillId="3" borderId="0" xfId="1" applyNumberFormat="1" applyFont="1" applyFill="1"/>
    <xf numFmtId="0" fontId="0" fillId="0" borderId="0" xfId="0" applyFill="1"/>
    <xf numFmtId="10" fontId="0" fillId="2" borderId="0" xfId="1" applyNumberFormat="1" applyFont="1" applyFill="1"/>
    <xf numFmtId="10" fontId="0" fillId="4" borderId="0" xfId="1" applyNumberFormat="1" applyFont="1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1" fontId="2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1" fontId="0" fillId="4" borderId="0" xfId="1" applyNumberFormat="1" applyFont="1" applyFill="1"/>
    <xf numFmtId="0" fontId="0" fillId="0" borderId="0" xfId="0" applyFont="1"/>
    <xf numFmtId="1" fontId="0" fillId="2" borderId="0" xfId="1" applyNumberFormat="1" applyFont="1" applyFill="1"/>
    <xf numFmtId="1" fontId="1" fillId="0" borderId="0" xfId="1" applyNumberFormat="1" applyFont="1"/>
    <xf numFmtId="0" fontId="2" fillId="2" borderId="0" xfId="0" applyFont="1" applyFill="1"/>
    <xf numFmtId="10" fontId="4" fillId="3" borderId="0" xfId="1" applyNumberFormat="1" applyFont="1" applyFill="1"/>
    <xf numFmtId="0" fontId="0" fillId="6" borderId="0" xfId="0" applyFill="1"/>
    <xf numFmtId="0" fontId="0" fillId="3" borderId="0" xfId="0" applyFont="1" applyFill="1"/>
    <xf numFmtId="10" fontId="0" fillId="0" borderId="0" xfId="0" applyNumberFormat="1"/>
    <xf numFmtId="0" fontId="5" fillId="7" borderId="0" xfId="0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67"/>
  <sheetViews>
    <sheetView workbookViewId="0">
      <pane xSplit="3" ySplit="2" topLeftCell="D57" activePane="bottomRight" state="frozen"/>
      <selection pane="topRight" activeCell="C1" sqref="C1"/>
      <selection pane="bottomLeft" activeCell="A3" sqref="A3"/>
      <selection pane="bottomRight" activeCell="C67" sqref="C67"/>
    </sheetView>
  </sheetViews>
  <sheetFormatPr defaultRowHeight="15"/>
  <cols>
    <col min="1" max="1" width="15.42578125" bestFit="1" customWidth="1"/>
    <col min="2" max="2" width="21.5703125" bestFit="1" customWidth="1"/>
    <col min="3" max="3" width="16.28515625" bestFit="1" customWidth="1"/>
    <col min="4" max="4" width="32.140625" bestFit="1" customWidth="1"/>
    <col min="5" max="5" width="28.42578125" customWidth="1"/>
  </cols>
  <sheetData>
    <row r="1" spans="1:6">
      <c r="B1" s="26" t="s">
        <v>0</v>
      </c>
      <c r="C1" s="26"/>
      <c r="D1" s="26" t="s">
        <v>1</v>
      </c>
      <c r="E1" s="26"/>
      <c r="F1" t="s">
        <v>5</v>
      </c>
    </row>
    <row r="2" spans="1:6">
      <c r="A2" t="s">
        <v>104</v>
      </c>
      <c r="B2" t="s">
        <v>3</v>
      </c>
      <c r="C2" t="s">
        <v>2</v>
      </c>
      <c r="D2" t="s">
        <v>3</v>
      </c>
      <c r="E2" t="s">
        <v>2</v>
      </c>
    </row>
    <row r="3" spans="1:6">
      <c r="A3" t="s">
        <v>43</v>
      </c>
      <c r="B3" t="s">
        <v>7</v>
      </c>
      <c r="D3" t="s">
        <v>74</v>
      </c>
      <c r="F3" t="s">
        <v>75</v>
      </c>
    </row>
    <row r="4" spans="1:6">
      <c r="A4" t="s">
        <v>43</v>
      </c>
      <c r="B4" t="s">
        <v>7</v>
      </c>
      <c r="D4" t="s">
        <v>73</v>
      </c>
      <c r="F4" t="s">
        <v>76</v>
      </c>
    </row>
    <row r="5" spans="1:6">
      <c r="A5" t="s">
        <v>43</v>
      </c>
      <c r="B5" t="s">
        <v>7</v>
      </c>
      <c r="D5" t="s">
        <v>72</v>
      </c>
      <c r="F5" t="s">
        <v>77</v>
      </c>
    </row>
    <row r="6" spans="1:6">
      <c r="A6" t="s">
        <v>43</v>
      </c>
      <c r="B6" t="s">
        <v>78</v>
      </c>
      <c r="F6" t="s">
        <v>79</v>
      </c>
    </row>
    <row r="7" spans="1:6">
      <c r="A7" t="s">
        <v>43</v>
      </c>
      <c r="B7" t="s">
        <v>4</v>
      </c>
      <c r="C7" t="s">
        <v>7</v>
      </c>
      <c r="F7" t="s">
        <v>6</v>
      </c>
    </row>
    <row r="8" spans="1:6">
      <c r="A8" t="s">
        <v>43</v>
      </c>
      <c r="B8" t="s">
        <v>4</v>
      </c>
      <c r="C8" t="s">
        <v>8</v>
      </c>
    </row>
    <row r="9" spans="1:6">
      <c r="A9" t="s">
        <v>43</v>
      </c>
      <c r="B9" t="s">
        <v>4</v>
      </c>
      <c r="D9" t="s">
        <v>80</v>
      </c>
      <c r="E9" t="s">
        <v>82</v>
      </c>
    </row>
    <row r="10" spans="1:6">
      <c r="A10" t="s">
        <v>43</v>
      </c>
      <c r="B10" t="s">
        <v>4</v>
      </c>
      <c r="D10" t="s">
        <v>81</v>
      </c>
      <c r="E10" t="s">
        <v>83</v>
      </c>
    </row>
    <row r="11" spans="1:6">
      <c r="A11" t="s">
        <v>43</v>
      </c>
      <c r="B11" t="s">
        <v>4</v>
      </c>
      <c r="D11" t="s">
        <v>84</v>
      </c>
      <c r="E11" t="s">
        <v>85</v>
      </c>
    </row>
    <row r="12" spans="1:6">
      <c r="A12" t="s">
        <v>43</v>
      </c>
      <c r="B12" t="s">
        <v>4</v>
      </c>
      <c r="C12" s="11" t="s">
        <v>92</v>
      </c>
      <c r="D12" t="s">
        <v>86</v>
      </c>
      <c r="E12" t="s">
        <v>90</v>
      </c>
      <c r="F12" t="s">
        <v>93</v>
      </c>
    </row>
    <row r="13" spans="1:6">
      <c r="A13" t="s">
        <v>43</v>
      </c>
      <c r="B13" t="s">
        <v>4</v>
      </c>
      <c r="C13" s="11"/>
      <c r="D13" t="s">
        <v>87</v>
      </c>
      <c r="F13" t="s">
        <v>91</v>
      </c>
    </row>
    <row r="14" spans="1:6">
      <c r="A14" t="s">
        <v>43</v>
      </c>
      <c r="B14" t="s">
        <v>4</v>
      </c>
      <c r="C14" s="11" t="s">
        <v>92</v>
      </c>
      <c r="D14" t="s">
        <v>88</v>
      </c>
      <c r="E14" t="s">
        <v>89</v>
      </c>
      <c r="F14" t="s">
        <v>94</v>
      </c>
    </row>
    <row r="15" spans="1:6">
      <c r="A15" t="s">
        <v>43</v>
      </c>
      <c r="B15" t="s">
        <v>4</v>
      </c>
      <c r="C15" s="11" t="s">
        <v>92</v>
      </c>
      <c r="E15" t="s">
        <v>95</v>
      </c>
      <c r="F15" t="s">
        <v>93</v>
      </c>
    </row>
    <row r="16" spans="1:6">
      <c r="A16" t="s">
        <v>43</v>
      </c>
      <c r="B16" t="s">
        <v>4</v>
      </c>
      <c r="C16" s="11" t="s">
        <v>92</v>
      </c>
      <c r="E16" t="s">
        <v>96</v>
      </c>
      <c r="F16" t="s">
        <v>93</v>
      </c>
    </row>
    <row r="17" spans="1:6">
      <c r="A17" t="s">
        <v>43</v>
      </c>
      <c r="B17" t="s">
        <v>4</v>
      </c>
      <c r="D17" t="s">
        <v>107</v>
      </c>
      <c r="E17" t="s">
        <v>108</v>
      </c>
    </row>
    <row r="18" spans="1:6">
      <c r="A18" t="s">
        <v>43</v>
      </c>
      <c r="B18" t="s">
        <v>9</v>
      </c>
      <c r="C18" t="s">
        <v>109</v>
      </c>
      <c r="F18" t="s">
        <v>6</v>
      </c>
    </row>
    <row r="19" spans="1:6">
      <c r="A19" t="s">
        <v>43</v>
      </c>
      <c r="B19" t="s">
        <v>9</v>
      </c>
      <c r="D19" t="s">
        <v>11</v>
      </c>
      <c r="E19" t="s">
        <v>12</v>
      </c>
    </row>
    <row r="20" spans="1:6">
      <c r="A20" t="s">
        <v>43</v>
      </c>
      <c r="B20" t="s">
        <v>9</v>
      </c>
      <c r="D20" t="s">
        <v>11</v>
      </c>
      <c r="E20" t="s">
        <v>13</v>
      </c>
      <c r="F20" t="s">
        <v>14</v>
      </c>
    </row>
    <row r="21" spans="1:6">
      <c r="A21" t="s">
        <v>43</v>
      </c>
      <c r="B21" t="s">
        <v>9</v>
      </c>
      <c r="D21" t="s">
        <v>15</v>
      </c>
      <c r="E21" t="s">
        <v>17</v>
      </c>
    </row>
    <row r="22" spans="1:6">
      <c r="A22" t="s">
        <v>43</v>
      </c>
      <c r="B22" t="s">
        <v>9</v>
      </c>
      <c r="D22" t="s">
        <v>16</v>
      </c>
      <c r="E22" t="s">
        <v>18</v>
      </c>
    </row>
    <row r="23" spans="1:6">
      <c r="A23" t="s">
        <v>43</v>
      </c>
      <c r="B23" t="s">
        <v>9</v>
      </c>
      <c r="D23" t="s">
        <v>19</v>
      </c>
      <c r="E23" t="s">
        <v>24</v>
      </c>
    </row>
    <row r="24" spans="1:6">
      <c r="A24" t="s">
        <v>43</v>
      </c>
      <c r="B24" t="s">
        <v>9</v>
      </c>
      <c r="D24" t="s">
        <v>20</v>
      </c>
      <c r="E24" s="1" t="s">
        <v>25</v>
      </c>
      <c r="F24" s="12" t="s">
        <v>141</v>
      </c>
    </row>
    <row r="25" spans="1:6">
      <c r="A25" t="s">
        <v>43</v>
      </c>
      <c r="B25" t="s">
        <v>9</v>
      </c>
      <c r="D25" t="s">
        <v>21</v>
      </c>
      <c r="E25" s="1" t="s">
        <v>26</v>
      </c>
      <c r="F25" s="12" t="s">
        <v>140</v>
      </c>
    </row>
    <row r="26" spans="1:6">
      <c r="A26" t="s">
        <v>43</v>
      </c>
      <c r="B26" t="s">
        <v>9</v>
      </c>
      <c r="D26" t="s">
        <v>22</v>
      </c>
      <c r="E26" s="1" t="s">
        <v>23</v>
      </c>
      <c r="F26" t="s">
        <v>139</v>
      </c>
    </row>
    <row r="27" spans="1:6">
      <c r="A27" t="s">
        <v>43</v>
      </c>
      <c r="B27" t="s">
        <v>9</v>
      </c>
      <c r="D27" t="s">
        <v>28</v>
      </c>
      <c r="E27" t="s">
        <v>27</v>
      </c>
    </row>
    <row r="28" spans="1:6">
      <c r="A28" t="s">
        <v>43</v>
      </c>
      <c r="B28" t="s">
        <v>9</v>
      </c>
      <c r="D28" t="s">
        <v>29</v>
      </c>
      <c r="E28" t="s">
        <v>30</v>
      </c>
    </row>
    <row r="29" spans="1:6">
      <c r="A29" t="s">
        <v>43</v>
      </c>
      <c r="B29" t="s">
        <v>9</v>
      </c>
      <c r="D29" t="s">
        <v>31</v>
      </c>
      <c r="E29" t="s">
        <v>32</v>
      </c>
    </row>
    <row r="30" spans="1:6">
      <c r="A30" t="s">
        <v>43</v>
      </c>
      <c r="B30" t="s">
        <v>9</v>
      </c>
      <c r="D30" t="s">
        <v>33</v>
      </c>
      <c r="E30" t="s">
        <v>34</v>
      </c>
    </row>
    <row r="31" spans="1:6">
      <c r="A31" t="s">
        <v>43</v>
      </c>
      <c r="B31" t="s">
        <v>9</v>
      </c>
      <c r="C31" t="s">
        <v>100</v>
      </c>
      <c r="E31" t="s">
        <v>97</v>
      </c>
      <c r="F31" t="s">
        <v>93</v>
      </c>
    </row>
    <row r="32" spans="1:6">
      <c r="A32" t="s">
        <v>43</v>
      </c>
      <c r="B32" t="s">
        <v>9</v>
      </c>
      <c r="C32" t="s">
        <v>100</v>
      </c>
      <c r="E32" t="s">
        <v>98</v>
      </c>
      <c r="F32" t="s">
        <v>93</v>
      </c>
    </row>
    <row r="33" spans="1:6">
      <c r="A33" t="s">
        <v>43</v>
      </c>
      <c r="B33" t="s">
        <v>9</v>
      </c>
      <c r="C33" t="s">
        <v>100</v>
      </c>
      <c r="D33" t="s">
        <v>99</v>
      </c>
      <c r="E33" t="s">
        <v>110</v>
      </c>
      <c r="F33" t="s">
        <v>111</v>
      </c>
    </row>
    <row r="34" spans="1:6">
      <c r="A34" t="s">
        <v>43</v>
      </c>
      <c r="B34" t="s">
        <v>9</v>
      </c>
      <c r="C34" t="s">
        <v>100</v>
      </c>
      <c r="E34" t="s">
        <v>101</v>
      </c>
      <c r="F34" t="s">
        <v>93</v>
      </c>
    </row>
    <row r="35" spans="1:6">
      <c r="A35" t="s">
        <v>43</v>
      </c>
      <c r="B35" t="s">
        <v>9</v>
      </c>
      <c r="C35" t="s">
        <v>100</v>
      </c>
      <c r="E35" t="s">
        <v>112</v>
      </c>
      <c r="F35" t="s">
        <v>93</v>
      </c>
    </row>
    <row r="36" spans="1:6">
      <c r="A36" t="s">
        <v>43</v>
      </c>
      <c r="B36" t="s">
        <v>9</v>
      </c>
      <c r="D36" t="s">
        <v>113</v>
      </c>
      <c r="E36" t="s">
        <v>114</v>
      </c>
    </row>
    <row r="37" spans="1:6">
      <c r="A37" t="s">
        <v>43</v>
      </c>
      <c r="B37" t="s">
        <v>9</v>
      </c>
      <c r="D37" t="s">
        <v>117</v>
      </c>
      <c r="E37" t="s">
        <v>116</v>
      </c>
    </row>
    <row r="38" spans="1:6">
      <c r="A38" t="s">
        <v>43</v>
      </c>
      <c r="B38" t="s">
        <v>9</v>
      </c>
      <c r="D38" t="s">
        <v>118</v>
      </c>
      <c r="E38" t="s">
        <v>119</v>
      </c>
    </row>
    <row r="39" spans="1:6">
      <c r="A39" t="s">
        <v>43</v>
      </c>
      <c r="B39" t="s">
        <v>9</v>
      </c>
      <c r="D39" t="s">
        <v>120</v>
      </c>
      <c r="E39" t="s">
        <v>124</v>
      </c>
      <c r="F39" t="s">
        <v>121</v>
      </c>
    </row>
    <row r="40" spans="1:6">
      <c r="A40" t="s">
        <v>43</v>
      </c>
      <c r="B40" t="s">
        <v>9</v>
      </c>
      <c r="D40" t="s">
        <v>122</v>
      </c>
      <c r="E40" t="s">
        <v>125</v>
      </c>
      <c r="F40" t="s">
        <v>36</v>
      </c>
    </row>
    <row r="41" spans="1:6">
      <c r="A41" t="s">
        <v>43</v>
      </c>
      <c r="B41" t="s">
        <v>9</v>
      </c>
      <c r="D41" t="s">
        <v>123</v>
      </c>
      <c r="E41" t="s">
        <v>126</v>
      </c>
      <c r="F41" t="s">
        <v>36</v>
      </c>
    </row>
    <row r="42" spans="1:6">
      <c r="A42" t="s">
        <v>43</v>
      </c>
      <c r="B42" t="s">
        <v>9</v>
      </c>
      <c r="D42" t="s">
        <v>127</v>
      </c>
      <c r="F42" t="s">
        <v>128</v>
      </c>
    </row>
    <row r="43" spans="1:6">
      <c r="A43" t="s">
        <v>43</v>
      </c>
      <c r="B43" t="s">
        <v>9</v>
      </c>
      <c r="D43" t="s">
        <v>129</v>
      </c>
      <c r="F43" t="s">
        <v>131</v>
      </c>
    </row>
    <row r="44" spans="1:6">
      <c r="A44" t="s">
        <v>43</v>
      </c>
      <c r="B44" t="s">
        <v>9</v>
      </c>
      <c r="D44" t="s">
        <v>130</v>
      </c>
      <c r="F44" t="s">
        <v>132</v>
      </c>
    </row>
    <row r="45" spans="1:6">
      <c r="A45" t="s">
        <v>43</v>
      </c>
      <c r="B45" t="s">
        <v>9</v>
      </c>
      <c r="D45" t="s">
        <v>115</v>
      </c>
      <c r="F45" t="s">
        <v>133</v>
      </c>
    </row>
    <row r="46" spans="1:6">
      <c r="A46" t="s">
        <v>43</v>
      </c>
      <c r="B46" t="s">
        <v>9</v>
      </c>
      <c r="D46" t="s">
        <v>134</v>
      </c>
      <c r="E46" t="s">
        <v>135</v>
      </c>
      <c r="F46" t="s">
        <v>121</v>
      </c>
    </row>
    <row r="47" spans="1:6">
      <c r="A47" t="s">
        <v>43</v>
      </c>
      <c r="B47" t="s">
        <v>9</v>
      </c>
      <c r="D47" t="s">
        <v>137</v>
      </c>
      <c r="F47" t="s">
        <v>138</v>
      </c>
    </row>
    <row r="48" spans="1:6">
      <c r="A48" t="s">
        <v>43</v>
      </c>
      <c r="B48" t="s">
        <v>9</v>
      </c>
      <c r="D48" t="s">
        <v>136</v>
      </c>
      <c r="F48" t="s">
        <v>138</v>
      </c>
    </row>
    <row r="49" spans="1:6">
      <c r="A49" t="s">
        <v>43</v>
      </c>
      <c r="B49" t="s">
        <v>10</v>
      </c>
      <c r="D49" t="s">
        <v>35</v>
      </c>
      <c r="E49" t="s">
        <v>38</v>
      </c>
      <c r="F49" t="s">
        <v>37</v>
      </c>
    </row>
    <row r="50" spans="1:6">
      <c r="A50" t="s">
        <v>43</v>
      </c>
      <c r="B50" t="s">
        <v>10</v>
      </c>
      <c r="D50" t="s">
        <v>39</v>
      </c>
      <c r="E50" t="s">
        <v>40</v>
      </c>
    </row>
    <row r="51" spans="1:6">
      <c r="A51" t="s">
        <v>43</v>
      </c>
      <c r="B51" t="s">
        <v>10</v>
      </c>
      <c r="D51" t="s">
        <v>66</v>
      </c>
      <c r="E51" t="s">
        <v>68</v>
      </c>
      <c r="F51" s="12" t="s">
        <v>70</v>
      </c>
    </row>
    <row r="52" spans="1:6">
      <c r="A52" t="s">
        <v>43</v>
      </c>
      <c r="B52" t="s">
        <v>10</v>
      </c>
      <c r="D52" t="s">
        <v>67</v>
      </c>
      <c r="E52" t="s">
        <v>69</v>
      </c>
      <c r="F52" s="12" t="s">
        <v>71</v>
      </c>
    </row>
    <row r="53" spans="1:6">
      <c r="A53" t="s">
        <v>43</v>
      </c>
      <c r="B53" t="s">
        <v>10</v>
      </c>
      <c r="F53" t="s">
        <v>162</v>
      </c>
    </row>
    <row r="54" spans="1:6">
      <c r="A54" t="s">
        <v>61</v>
      </c>
      <c r="B54" t="s">
        <v>102</v>
      </c>
      <c r="C54" t="s">
        <v>105</v>
      </c>
    </row>
    <row r="55" spans="1:6">
      <c r="A55" t="s">
        <v>61</v>
      </c>
      <c r="B55" t="s">
        <v>103</v>
      </c>
      <c r="C55" t="s">
        <v>106</v>
      </c>
    </row>
    <row r="56" spans="1:6">
      <c r="A56" t="s">
        <v>54</v>
      </c>
      <c r="B56" t="s">
        <v>164</v>
      </c>
    </row>
    <row r="57" spans="1:6">
      <c r="A57" t="s">
        <v>54</v>
      </c>
      <c r="B57" t="s">
        <v>164</v>
      </c>
      <c r="D57" t="s">
        <v>163</v>
      </c>
      <c r="E57" t="s">
        <v>163</v>
      </c>
      <c r="F57" t="s">
        <v>36</v>
      </c>
    </row>
    <row r="58" spans="1:6">
      <c r="A58" t="s">
        <v>54</v>
      </c>
      <c r="B58" t="s">
        <v>164</v>
      </c>
      <c r="D58" t="s">
        <v>166</v>
      </c>
      <c r="E58" t="s">
        <v>165</v>
      </c>
    </row>
    <row r="59" spans="1:6">
      <c r="A59" t="s">
        <v>54</v>
      </c>
      <c r="B59" t="s">
        <v>164</v>
      </c>
      <c r="D59" t="s">
        <v>167</v>
      </c>
      <c r="E59" t="s">
        <v>165</v>
      </c>
    </row>
    <row r="60" spans="1:6">
      <c r="A60" t="s">
        <v>54</v>
      </c>
      <c r="B60" t="s">
        <v>164</v>
      </c>
      <c r="D60" t="s">
        <v>169</v>
      </c>
      <c r="E60" t="s">
        <v>168</v>
      </c>
    </row>
    <row r="61" spans="1:6">
      <c r="A61" t="s">
        <v>54</v>
      </c>
      <c r="B61" t="s">
        <v>164</v>
      </c>
      <c r="D61" t="s">
        <v>170</v>
      </c>
      <c r="E61" s="11" t="s">
        <v>171</v>
      </c>
      <c r="F61" t="s">
        <v>172</v>
      </c>
    </row>
    <row r="62" spans="1:6">
      <c r="A62" t="s">
        <v>54</v>
      </c>
      <c r="B62" t="s">
        <v>164</v>
      </c>
      <c r="D62" t="s">
        <v>163</v>
      </c>
      <c r="E62" t="s">
        <v>173</v>
      </c>
    </row>
    <row r="63" spans="1:6">
      <c r="A63" t="s">
        <v>54</v>
      </c>
      <c r="B63" t="s">
        <v>164</v>
      </c>
      <c r="D63" t="s">
        <v>174</v>
      </c>
      <c r="E63" t="s">
        <v>175</v>
      </c>
      <c r="F63" t="s">
        <v>176</v>
      </c>
    </row>
    <row r="64" spans="1:6">
      <c r="A64" t="s">
        <v>54</v>
      </c>
      <c r="B64" t="s">
        <v>164</v>
      </c>
      <c r="D64" t="s">
        <v>174</v>
      </c>
      <c r="E64" t="s">
        <v>177</v>
      </c>
      <c r="F64" t="s">
        <v>176</v>
      </c>
    </row>
    <row r="65" spans="1:5">
      <c r="A65" t="s">
        <v>43</v>
      </c>
      <c r="B65" t="s">
        <v>142</v>
      </c>
      <c r="C65" t="s">
        <v>195</v>
      </c>
      <c r="E65" t="s">
        <v>178</v>
      </c>
    </row>
    <row r="66" spans="1:5">
      <c r="A66" t="s">
        <v>43</v>
      </c>
      <c r="B66" t="s">
        <v>144</v>
      </c>
      <c r="C66" s="11" t="s">
        <v>196</v>
      </c>
    </row>
    <row r="67" spans="1:5">
      <c r="A67" t="s">
        <v>43</v>
      </c>
      <c r="B67" t="s">
        <v>193</v>
      </c>
      <c r="C67" t="s">
        <v>194</v>
      </c>
    </row>
  </sheetData>
  <autoFilter ref="A2:F2">
    <sortState ref="A3:F56">
      <sortCondition ref="A2"/>
    </sortState>
  </autoFilter>
  <mergeCells count="2"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40"/>
  <sheetViews>
    <sheetView tabSelected="1" workbookViewId="0">
      <selection activeCell="I20" sqref="I19:I20"/>
    </sheetView>
  </sheetViews>
  <sheetFormatPr defaultRowHeight="15"/>
  <cols>
    <col min="1" max="1" width="21.140625" bestFit="1" customWidth="1"/>
    <col min="2" max="2" width="5.5703125" style="14" bestFit="1" customWidth="1"/>
    <col min="3" max="3" width="11.7109375" bestFit="1" customWidth="1"/>
    <col min="4" max="4" width="36.42578125" bestFit="1" customWidth="1"/>
    <col min="5" max="6" width="15.5703125" bestFit="1" customWidth="1"/>
    <col min="7" max="7" width="20.7109375" bestFit="1" customWidth="1"/>
    <col min="8" max="8" width="16" bestFit="1" customWidth="1"/>
    <col min="9" max="9" width="12" bestFit="1" customWidth="1"/>
    <col min="10" max="10" width="15.28515625" bestFit="1" customWidth="1"/>
    <col min="11" max="12" width="13.7109375" bestFit="1" customWidth="1"/>
    <col min="14" max="14" width="10.85546875" bestFit="1" customWidth="1"/>
  </cols>
  <sheetData>
    <row r="1" spans="1:13" s="4" customFormat="1">
      <c r="A1" s="4" t="s">
        <v>0</v>
      </c>
      <c r="B1" s="13" t="s">
        <v>152</v>
      </c>
      <c r="C1" s="4" t="s">
        <v>42</v>
      </c>
      <c r="D1" s="4" t="s">
        <v>5</v>
      </c>
      <c r="E1" s="4" t="s">
        <v>41</v>
      </c>
    </row>
    <row r="2" spans="1:13" s="4" customFormat="1">
      <c r="A2" s="17" t="s">
        <v>158</v>
      </c>
      <c r="B2" s="19">
        <v>40</v>
      </c>
      <c r="C2" s="3">
        <v>0</v>
      </c>
      <c r="D2" t="s">
        <v>159</v>
      </c>
      <c r="E2" s="5" t="s">
        <v>64</v>
      </c>
      <c r="F2" s="20" t="s">
        <v>160</v>
      </c>
    </row>
    <row r="3" spans="1:13">
      <c r="A3" t="s">
        <v>48</v>
      </c>
      <c r="B3" s="14">
        <v>49</v>
      </c>
      <c r="C3" s="3">
        <v>0</v>
      </c>
      <c r="D3" t="s">
        <v>65</v>
      </c>
      <c r="E3" s="5" t="s">
        <v>64</v>
      </c>
    </row>
    <row r="4" spans="1:13">
      <c r="A4" t="s">
        <v>55</v>
      </c>
      <c r="B4" s="14">
        <v>26</v>
      </c>
      <c r="C4" s="3">
        <v>0</v>
      </c>
      <c r="D4" t="s">
        <v>65</v>
      </c>
      <c r="E4" s="5" t="s">
        <v>64</v>
      </c>
    </row>
    <row r="5" spans="1:13">
      <c r="A5" t="s">
        <v>51</v>
      </c>
      <c r="B5" s="14">
        <v>374</v>
      </c>
      <c r="C5" s="3">
        <v>0</v>
      </c>
      <c r="D5" t="s">
        <v>65</v>
      </c>
      <c r="E5" s="7" t="s">
        <v>48</v>
      </c>
      <c r="F5" t="s">
        <v>55</v>
      </c>
    </row>
    <row r="6" spans="1:13">
      <c r="A6" t="s">
        <v>59</v>
      </c>
      <c r="B6" s="14">
        <v>84</v>
      </c>
      <c r="C6" s="3">
        <v>0</v>
      </c>
      <c r="D6" t="s">
        <v>65</v>
      </c>
      <c r="E6" s="5" t="s">
        <v>64</v>
      </c>
    </row>
    <row r="7" spans="1:13">
      <c r="A7" t="s">
        <v>155</v>
      </c>
      <c r="B7" s="18">
        <v>108</v>
      </c>
      <c r="C7" s="8">
        <v>0.22220000000000001</v>
      </c>
      <c r="D7" t="s">
        <v>65</v>
      </c>
      <c r="E7" s="1" t="s">
        <v>154</v>
      </c>
    </row>
    <row r="8" spans="1:13">
      <c r="A8" t="s">
        <v>156</v>
      </c>
      <c r="B8" s="18">
        <v>826</v>
      </c>
      <c r="C8" s="3">
        <v>0.43099999999999999</v>
      </c>
      <c r="D8" t="s">
        <v>65</v>
      </c>
      <c r="E8" s="1" t="s">
        <v>154</v>
      </c>
      <c r="F8" s="1" t="s">
        <v>155</v>
      </c>
      <c r="G8" s="1" t="s">
        <v>48</v>
      </c>
      <c r="H8" s="1" t="s">
        <v>55</v>
      </c>
      <c r="I8" s="1" t="s">
        <v>51</v>
      </c>
      <c r="J8" s="5" t="s">
        <v>57</v>
      </c>
      <c r="K8" s="25" t="s">
        <v>197</v>
      </c>
      <c r="L8" s="25" t="s">
        <v>198</v>
      </c>
      <c r="M8" s="25" t="s">
        <v>199</v>
      </c>
    </row>
    <row r="9" spans="1:13">
      <c r="A9" t="s">
        <v>154</v>
      </c>
      <c r="B9" s="18">
        <v>167</v>
      </c>
      <c r="C9" s="8">
        <v>0.74850000000000005</v>
      </c>
      <c r="D9" s="5" t="s">
        <v>65</v>
      </c>
      <c r="E9" s="5" t="s">
        <v>64</v>
      </c>
    </row>
    <row r="10" spans="1:13">
      <c r="A10" t="s">
        <v>58</v>
      </c>
      <c r="B10" s="15">
        <v>57</v>
      </c>
      <c r="C10" s="6">
        <v>1</v>
      </c>
      <c r="D10" s="6"/>
      <c r="E10" s="5" t="s">
        <v>64</v>
      </c>
    </row>
    <row r="11" spans="1:13">
      <c r="A11" t="s">
        <v>47</v>
      </c>
      <c r="B11" s="16">
        <v>29</v>
      </c>
      <c r="C11" s="9">
        <v>1</v>
      </c>
      <c r="D11" s="10" t="s">
        <v>63</v>
      </c>
      <c r="E11" s="5" t="s">
        <v>64</v>
      </c>
    </row>
    <row r="12" spans="1:13">
      <c r="A12" t="s">
        <v>56</v>
      </c>
      <c r="B12" s="14">
        <v>373</v>
      </c>
      <c r="C12" s="3">
        <v>0</v>
      </c>
      <c r="E12" s="5" t="s">
        <v>64</v>
      </c>
    </row>
    <row r="13" spans="1:13">
      <c r="A13" t="s">
        <v>45</v>
      </c>
      <c r="B13" s="15">
        <v>16</v>
      </c>
      <c r="C13" s="6">
        <v>1</v>
      </c>
      <c r="D13" s="6"/>
      <c r="E13" s="5" t="s">
        <v>64</v>
      </c>
    </row>
    <row r="14" spans="1:13">
      <c r="A14" s="22" t="s">
        <v>44</v>
      </c>
      <c r="B14" s="14">
        <v>254</v>
      </c>
      <c r="C14" s="8">
        <v>0.48820000000000002</v>
      </c>
      <c r="D14" s="3"/>
      <c r="E14" s="5" t="s">
        <v>45</v>
      </c>
    </row>
    <row r="15" spans="1:13">
      <c r="A15" t="s">
        <v>50</v>
      </c>
      <c r="B15" s="15">
        <v>47</v>
      </c>
      <c r="C15" s="6">
        <v>1</v>
      </c>
      <c r="D15" s="21" t="s">
        <v>153</v>
      </c>
      <c r="E15" s="5" t="s">
        <v>64</v>
      </c>
    </row>
    <row r="16" spans="1:13">
      <c r="A16" t="s">
        <v>61</v>
      </c>
      <c r="B16" s="15">
        <v>18</v>
      </c>
      <c r="C16" s="6">
        <v>1</v>
      </c>
      <c r="D16" s="6"/>
      <c r="E16" s="5" t="s">
        <v>64</v>
      </c>
    </row>
    <row r="17" spans="1:12">
      <c r="A17" t="s">
        <v>57</v>
      </c>
      <c r="B17" s="15">
        <v>756</v>
      </c>
      <c r="C17" s="6">
        <v>0.99870000000000003</v>
      </c>
      <c r="D17" s="6" t="s">
        <v>161</v>
      </c>
      <c r="E17" s="5" t="s">
        <v>64</v>
      </c>
    </row>
    <row r="18" spans="1:12">
      <c r="A18" s="7" t="s">
        <v>54</v>
      </c>
      <c r="B18" s="15">
        <v>398</v>
      </c>
      <c r="C18" s="6">
        <v>1</v>
      </c>
      <c r="D18" s="6"/>
      <c r="E18" s="5" t="s">
        <v>57</v>
      </c>
    </row>
    <row r="19" spans="1:12">
      <c r="A19" s="22" t="s">
        <v>43</v>
      </c>
      <c r="B19" s="14">
        <v>1250</v>
      </c>
      <c r="C19" s="8">
        <v>0.79310000000000003</v>
      </c>
      <c r="D19" s="3"/>
      <c r="E19" s="1" t="s">
        <v>44</v>
      </c>
      <c r="F19" s="5" t="s">
        <v>45</v>
      </c>
      <c r="G19" t="s">
        <v>46</v>
      </c>
      <c r="I19" s="5" t="s">
        <v>57</v>
      </c>
    </row>
    <row r="20" spans="1:12">
      <c r="A20" t="s">
        <v>52</v>
      </c>
      <c r="B20" s="14">
        <v>196</v>
      </c>
      <c r="C20" s="3">
        <v>0</v>
      </c>
      <c r="D20" s="3"/>
      <c r="E20" s="1" t="s">
        <v>44</v>
      </c>
      <c r="F20" s="5" t="s">
        <v>45</v>
      </c>
      <c r="G20" t="s">
        <v>46</v>
      </c>
      <c r="H20" s="1" t="s">
        <v>43</v>
      </c>
    </row>
    <row r="21" spans="1:12">
      <c r="A21" t="s">
        <v>53</v>
      </c>
      <c r="B21" s="14">
        <v>1233</v>
      </c>
      <c r="C21" s="3">
        <v>0</v>
      </c>
      <c r="D21" s="3"/>
      <c r="E21" s="1" t="s">
        <v>44</v>
      </c>
      <c r="F21" s="5" t="s">
        <v>45</v>
      </c>
      <c r="G21" t="s">
        <v>46</v>
      </c>
      <c r="H21" s="1" t="s">
        <v>43</v>
      </c>
      <c r="J21" s="5" t="s">
        <v>61</v>
      </c>
    </row>
    <row r="22" spans="1:12">
      <c r="A22" t="s">
        <v>49</v>
      </c>
      <c r="B22" s="14">
        <v>431</v>
      </c>
      <c r="C22" s="3">
        <v>0</v>
      </c>
      <c r="D22" s="3"/>
      <c r="E22" s="1" t="s">
        <v>44</v>
      </c>
      <c r="F22" s="5" t="s">
        <v>45</v>
      </c>
      <c r="G22" t="s">
        <v>46</v>
      </c>
      <c r="H22" s="1" t="s">
        <v>43</v>
      </c>
      <c r="I22" s="5" t="s">
        <v>57</v>
      </c>
    </row>
    <row r="23" spans="1:12">
      <c r="A23" s="22" t="s">
        <v>157</v>
      </c>
      <c r="B23" s="14">
        <v>2163</v>
      </c>
      <c r="C23" s="8">
        <v>0.3851</v>
      </c>
      <c r="D23" s="3"/>
      <c r="I23" s="5" t="s">
        <v>57</v>
      </c>
      <c r="J23" s="23" t="s">
        <v>54</v>
      </c>
      <c r="K23" s="5" t="s">
        <v>50</v>
      </c>
    </row>
    <row r="24" spans="1:12">
      <c r="A24" t="s">
        <v>60</v>
      </c>
      <c r="B24" s="14">
        <v>700</v>
      </c>
      <c r="C24" s="3">
        <v>0</v>
      </c>
      <c r="D24" s="3"/>
      <c r="E24" s="1" t="s">
        <v>44</v>
      </c>
      <c r="F24" s="5" t="s">
        <v>45</v>
      </c>
      <c r="G24" t="s">
        <v>46</v>
      </c>
      <c r="H24" s="1" t="s">
        <v>43</v>
      </c>
      <c r="I24" s="5" t="s">
        <v>57</v>
      </c>
      <c r="J24" s="23" t="s">
        <v>54</v>
      </c>
      <c r="K24" s="5" t="s">
        <v>50</v>
      </c>
      <c r="L24" s="7" t="s">
        <v>53</v>
      </c>
    </row>
    <row r="25" spans="1:12">
      <c r="A25" t="s">
        <v>62</v>
      </c>
      <c r="B25" s="14">
        <v>1314</v>
      </c>
      <c r="C25" s="3">
        <v>0</v>
      </c>
      <c r="D25" s="3"/>
      <c r="E25" s="1" t="s">
        <v>44</v>
      </c>
      <c r="F25" s="5" t="s">
        <v>45</v>
      </c>
      <c r="G25" t="s">
        <v>46</v>
      </c>
      <c r="H25" s="1" t="s">
        <v>43</v>
      </c>
      <c r="I25" s="5" t="s">
        <v>57</v>
      </c>
      <c r="J25" s="5" t="s">
        <v>54</v>
      </c>
    </row>
    <row r="26" spans="1:12">
      <c r="A26" t="s">
        <v>191</v>
      </c>
      <c r="B26" s="14">
        <f>SUM(B10:B25)+B2</f>
        <v>9275</v>
      </c>
      <c r="C26" s="24">
        <f>(B2*C2+B10*C10+B11*C11+B12*C12+B13*C13+B14*C14+B15*C15+B16*C16+B17*C17+B18*C18+B19*C19+B20*C20+B21*C21+B22*C22+B23*C23+B24*C24+B25*C25)/B26</f>
        <v>0.35238450673854449</v>
      </c>
    </row>
    <row r="28" spans="1:12" ht="15.75" customHeight="1">
      <c r="A28" s="4" t="s">
        <v>179</v>
      </c>
    </row>
    <row r="29" spans="1:12">
      <c r="A29" t="s">
        <v>192</v>
      </c>
    </row>
    <row r="30" spans="1:12">
      <c r="A30" s="1" t="s">
        <v>180</v>
      </c>
    </row>
    <row r="31" spans="1:12">
      <c r="A31" s="1" t="s">
        <v>181</v>
      </c>
    </row>
    <row r="32" spans="1:12">
      <c r="A32" t="s">
        <v>182</v>
      </c>
      <c r="F32" t="s">
        <v>145</v>
      </c>
      <c r="G32" t="s">
        <v>145</v>
      </c>
      <c r="H32" t="s">
        <v>146</v>
      </c>
      <c r="I32" t="s">
        <v>147</v>
      </c>
    </row>
    <row r="33" spans="1:9">
      <c r="A33" t="s">
        <v>183</v>
      </c>
      <c r="H33" s="2">
        <f>(H34/I34)</f>
        <v>0.687037037037037</v>
      </c>
    </row>
    <row r="34" spans="1:9">
      <c r="A34" s="1" t="s">
        <v>184</v>
      </c>
      <c r="G34">
        <f>SUM(F35:F38)</f>
        <v>507</v>
      </c>
      <c r="H34">
        <f>I34-G34</f>
        <v>1113</v>
      </c>
      <c r="I34">
        <v>1620</v>
      </c>
    </row>
    <row r="35" spans="1:9">
      <c r="A35" s="1" t="s">
        <v>185</v>
      </c>
      <c r="E35" t="s">
        <v>143</v>
      </c>
      <c r="F35">
        <v>182</v>
      </c>
      <c r="G35" t="s">
        <v>150</v>
      </c>
      <c r="H35" t="s">
        <v>151</v>
      </c>
    </row>
    <row r="36" spans="1:9">
      <c r="A36" t="s">
        <v>186</v>
      </c>
      <c r="E36" t="s">
        <v>142</v>
      </c>
      <c r="F36">
        <v>232</v>
      </c>
      <c r="G36" t="s">
        <v>149</v>
      </c>
      <c r="H36" t="s">
        <v>151</v>
      </c>
    </row>
    <row r="37" spans="1:9">
      <c r="A37" t="s">
        <v>187</v>
      </c>
      <c r="E37" t="s">
        <v>144</v>
      </c>
      <c r="F37">
        <v>91</v>
      </c>
      <c r="G37" t="s">
        <v>148</v>
      </c>
      <c r="H37" t="s">
        <v>151</v>
      </c>
    </row>
    <row r="38" spans="1:9">
      <c r="A38" t="s">
        <v>188</v>
      </c>
      <c r="E38" t="s">
        <v>100</v>
      </c>
      <c r="F38">
        <v>2</v>
      </c>
    </row>
    <row r="39" spans="1:9">
      <c r="A39" t="s">
        <v>189</v>
      </c>
    </row>
    <row r="40" spans="1:9">
      <c r="A40" t="s">
        <v>190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zoomScale="70" zoomScaleNormal="70"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Coverage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2017-12-18T16:14:50Z</dcterms:modified>
</cp:coreProperties>
</file>