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4"/>
  </bookViews>
  <sheets>
    <sheet name="사용자코드" sheetId="58" r:id="rId1"/>
    <sheet name="고객사코드" sheetId="59" r:id="rId2"/>
    <sheet name="포장코드" sheetId="2" r:id="rId3"/>
    <sheet name="MATERIAL코드" sheetId="67" r:id="rId4"/>
    <sheet name="제품마스터 LBL_M_PROD" sheetId="60" r:id="rId5"/>
    <sheet name="LABEL 마스터" sheetId="65" r:id="rId6"/>
    <sheet name="LABEL 상세" sheetId="64" r:id="rId7"/>
    <sheet name="바코드마스터" sheetId="66" r:id="rId8"/>
    <sheet name="바코드상세" sheetId="3" r:id="rId9"/>
    <sheet name="작업지시서" sheetId="70" r:id="rId10"/>
    <sheet name="TRACKING" sheetId="69" r:id="rId11"/>
    <sheet name="MAX_NO" sheetId="61" r:id="rId12"/>
    <sheet name="공통" sheetId="62" r:id="rId13"/>
    <sheet name="vender 코드" sheetId="63" r:id="rId1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69"/>
  <c r="F14"/>
  <c r="F13"/>
  <c r="F4"/>
  <c r="F12"/>
  <c r="F20" i="70"/>
  <c r="F19"/>
  <c r="F18"/>
  <c r="F17"/>
  <c r="F16"/>
  <c r="F15"/>
  <c r="F14"/>
  <c r="F13"/>
  <c r="F12"/>
  <c r="F11"/>
  <c r="F10"/>
  <c r="F9"/>
  <c r="F8"/>
  <c r="F7"/>
  <c r="F6"/>
  <c r="F5"/>
  <c r="F4"/>
  <c r="F11" i="69"/>
  <c r="F10"/>
  <c r="F9"/>
  <c r="F8"/>
  <c r="F7"/>
  <c r="F6"/>
  <c r="F5"/>
  <c r="F12" i="64"/>
  <c r="F7" i="65"/>
  <c r="F11" i="67"/>
  <c r="F10"/>
  <c r="F9"/>
  <c r="F8"/>
  <c r="F7"/>
  <c r="F6"/>
  <c r="F5"/>
  <c r="F4"/>
  <c r="F12" i="2"/>
  <c r="F6" i="66" l="1"/>
  <c r="F5"/>
  <c r="F14"/>
  <c r="F13"/>
  <c r="F12"/>
  <c r="F11"/>
  <c r="F10"/>
  <c r="F8"/>
  <c r="F7"/>
  <c r="F4"/>
  <c r="F9" i="3"/>
  <c r="F4" i="64"/>
  <c r="F8" i="61" l="1"/>
  <c r="F7"/>
  <c r="F6"/>
  <c r="F5"/>
  <c r="F17" i="65" l="1"/>
  <c r="F16"/>
  <c r="F15"/>
  <c r="F14"/>
  <c r="F13"/>
  <c r="F12"/>
  <c r="F11"/>
  <c r="F10"/>
  <c r="F9"/>
  <c r="F8"/>
  <c r="F4"/>
  <c r="F6"/>
  <c r="F5"/>
  <c r="F19" i="64" l="1"/>
  <c r="F18"/>
  <c r="F17"/>
  <c r="F16"/>
  <c r="F15"/>
  <c r="F14"/>
  <c r="F13"/>
  <c r="F11"/>
  <c r="F10"/>
  <c r="F9"/>
  <c r="F8"/>
  <c r="F7"/>
  <c r="F6"/>
  <c r="F5"/>
  <c r="F4" i="61" l="1"/>
  <c r="F8" i="3"/>
  <c r="F23" i="60"/>
  <c r="F22"/>
  <c r="F21"/>
  <c r="F20"/>
  <c r="F19"/>
  <c r="F18"/>
  <c r="F17"/>
  <c r="F16"/>
  <c r="F15"/>
  <c r="F14"/>
  <c r="F13"/>
  <c r="F12"/>
  <c r="F11"/>
  <c r="F10"/>
  <c r="F9"/>
  <c r="F8"/>
  <c r="F5"/>
  <c r="F7"/>
  <c r="F6"/>
  <c r="F4"/>
  <c r="F10" i="3"/>
  <c r="F14"/>
  <c r="F13"/>
  <c r="F12"/>
  <c r="F11"/>
  <c r="F7"/>
  <c r="F6"/>
  <c r="F5"/>
  <c r="F4"/>
  <c r="F17" i="2"/>
  <c r="F16"/>
  <c r="F15"/>
  <c r="F14"/>
  <c r="F13"/>
  <c r="F11"/>
  <c r="F10"/>
  <c r="F9"/>
  <c r="F8"/>
  <c r="F7"/>
  <c r="F6"/>
  <c r="F5"/>
  <c r="F13" i="59"/>
  <c r="F12"/>
  <c r="F11"/>
  <c r="F10"/>
  <c r="F9"/>
  <c r="F8"/>
  <c r="F6"/>
  <c r="F5"/>
  <c r="F4"/>
  <c r="F13" i="58"/>
  <c r="F12"/>
  <c r="F11"/>
  <c r="F10"/>
  <c r="F9"/>
  <c r="F8"/>
  <c r="F7"/>
  <c r="F6"/>
  <c r="F5"/>
  <c r="F4"/>
  <c r="F4" i="2"/>
</calcChain>
</file>

<file path=xl/sharedStrings.xml><?xml version="1.0" encoding="utf-8"?>
<sst xmlns="http://schemas.openxmlformats.org/spreadsheetml/2006/main" count="821" uniqueCount="339">
  <si>
    <t>CHAR(2 BYTE)</t>
  </si>
  <si>
    <t>No</t>
  </si>
  <si>
    <t>VARCHAR2(50 BYTE)</t>
  </si>
  <si>
    <t>USED_YN</t>
  </si>
  <si>
    <t>Yes</t>
  </si>
  <si>
    <t>VARCHAR2(20 BYTE)</t>
  </si>
  <si>
    <t>REGIST_ID</t>
  </si>
  <si>
    <t>최초입력자</t>
  </si>
  <si>
    <t>REGIST_DT</t>
  </si>
  <si>
    <t>DATE</t>
  </si>
  <si>
    <t>최초입력일</t>
  </si>
  <si>
    <t>MODIFY_ID</t>
  </si>
  <si>
    <t>최종수정자</t>
  </si>
  <si>
    <t>MODIFY_DT</t>
  </si>
  <si>
    <t>최종수정일</t>
  </si>
  <si>
    <t>컬럼명</t>
    <phoneticPr fontId="1" type="noConversion"/>
  </si>
  <si>
    <t>타입</t>
    <phoneticPr fontId="1" type="noConversion"/>
  </si>
  <si>
    <t>널</t>
    <phoneticPr fontId="1" type="noConversion"/>
  </si>
  <si>
    <t>기본값</t>
    <phoneticPr fontId="1" type="noConversion"/>
  </si>
  <si>
    <t>설명</t>
    <phoneticPr fontId="1" type="noConversion"/>
  </si>
  <si>
    <t>공통코드</t>
    <phoneticPr fontId="1" type="noConversion"/>
  </si>
  <si>
    <t>VARCHAR2(30 BYTE)</t>
  </si>
  <si>
    <t>USER_CD</t>
    <phoneticPr fontId="1" type="noConversion"/>
  </si>
  <si>
    <t>사용자 코드</t>
  </si>
  <si>
    <t>CHAR(05 BYTE)</t>
    <phoneticPr fontId="1" type="noConversion"/>
  </si>
  <si>
    <t>USER_NAME</t>
    <phoneticPr fontId="1" type="noConversion"/>
  </si>
  <si>
    <t>사용자 성명</t>
    <phoneticPr fontId="1" type="noConversion"/>
  </si>
  <si>
    <t>USER_DEPART</t>
    <phoneticPr fontId="1" type="noConversion"/>
  </si>
  <si>
    <t>부서</t>
    <phoneticPr fontId="1" type="noConversion"/>
  </si>
  <si>
    <t>USER_COMP</t>
    <phoneticPr fontId="1" type="noConversion"/>
  </si>
  <si>
    <t>CHAR(1 BYTE)</t>
    <phoneticPr fontId="1" type="noConversion"/>
  </si>
  <si>
    <t>권한</t>
    <phoneticPr fontId="1" type="noConversion"/>
  </si>
  <si>
    <t>"1" 관리자 "2" 사용자</t>
    <phoneticPr fontId="1" type="noConversion"/>
  </si>
  <si>
    <t>USER_YN</t>
    <phoneticPr fontId="1" type="noConversion"/>
  </si>
  <si>
    <t>사용구분</t>
    <phoneticPr fontId="1" type="noConversion"/>
  </si>
  <si>
    <t>"Y"</t>
    <phoneticPr fontId="1" type="noConversion"/>
  </si>
  <si>
    <t>USER_PW</t>
    <phoneticPr fontId="1" type="noConversion"/>
  </si>
  <si>
    <t>VARCHAR2(20 BYTE)</t>
    <phoneticPr fontId="1" type="noConversion"/>
  </si>
  <si>
    <t>No</t>
    <phoneticPr fontId="1" type="noConversion"/>
  </si>
  <si>
    <t>CHAR(01 BYTE)</t>
    <phoneticPr fontId="1" type="noConversion"/>
  </si>
  <si>
    <t>Yes</t>
    <phoneticPr fontId="1" type="noConversion"/>
  </si>
  <si>
    <t>비밀번호</t>
    <phoneticPr fontId="1" type="noConversion"/>
  </si>
  <si>
    <t>사용자코드</t>
    <phoneticPr fontId="1" type="noConversion"/>
  </si>
  <si>
    <t>고객사코드</t>
    <phoneticPr fontId="1" type="noConversion"/>
  </si>
  <si>
    <t>COMP_CD</t>
    <phoneticPr fontId="1" type="noConversion"/>
  </si>
  <si>
    <t>COMP_NAME</t>
    <phoneticPr fontId="1" type="noConversion"/>
  </si>
  <si>
    <t>COMP_LINE</t>
    <phoneticPr fontId="1" type="noConversion"/>
  </si>
  <si>
    <t>VARCHAR2(100 BYTE)</t>
    <phoneticPr fontId="1" type="noConversion"/>
  </si>
  <si>
    <t>고객사 코드</t>
    <phoneticPr fontId="1" type="noConversion"/>
  </si>
  <si>
    <t>고객사 명</t>
    <phoneticPr fontId="1" type="noConversion"/>
  </si>
  <si>
    <t>라인</t>
    <phoneticPr fontId="1" type="noConversion"/>
  </si>
  <si>
    <t>COMP_VIEW</t>
    <phoneticPr fontId="1" type="noConversion"/>
  </si>
  <si>
    <t>VARCHAR2(10 BYTE)</t>
    <phoneticPr fontId="1" type="noConversion"/>
  </si>
  <si>
    <t>표기</t>
    <phoneticPr fontId="1" type="noConversion"/>
  </si>
  <si>
    <t>COMP_DIS_NO</t>
    <phoneticPr fontId="1" type="noConversion"/>
  </si>
  <si>
    <t>Display 순서</t>
    <phoneticPr fontId="1" type="noConversion"/>
  </si>
  <si>
    <t>포장코드</t>
    <phoneticPr fontId="1" type="noConversion"/>
  </si>
  <si>
    <t>PACK_CD</t>
    <phoneticPr fontId="1" type="noConversion"/>
  </si>
  <si>
    <t>CHAR(03 BYTE)</t>
    <phoneticPr fontId="1" type="noConversion"/>
  </si>
  <si>
    <t>포장 코드</t>
    <phoneticPr fontId="1" type="noConversion"/>
  </si>
  <si>
    <t>PACK_NAME</t>
    <phoneticPr fontId="1" type="noConversion"/>
  </si>
  <si>
    <t>VARCHAR2(05 BYTE)</t>
    <phoneticPr fontId="1" type="noConversion"/>
  </si>
  <si>
    <t>포장 명</t>
    <phoneticPr fontId="1" type="noConversion"/>
  </si>
  <si>
    <t>PACK_CORE</t>
    <phoneticPr fontId="1" type="noConversion"/>
  </si>
  <si>
    <t>PACK_DIA</t>
    <phoneticPr fontId="1" type="noConversion"/>
  </si>
  <si>
    <t>PACK_CAT_WIDTH</t>
    <phoneticPr fontId="1" type="noConversion"/>
  </si>
  <si>
    <t>PACK_PRO_WIDTH</t>
    <phoneticPr fontId="1" type="noConversion"/>
  </si>
  <si>
    <t>카트리지 폭</t>
    <phoneticPr fontId="1" type="noConversion"/>
  </si>
  <si>
    <t>제품 폭</t>
    <phoneticPr fontId="1" type="noConversion"/>
  </si>
  <si>
    <t>PACK_PRO_LENGTH</t>
    <phoneticPr fontId="1" type="noConversion"/>
  </si>
  <si>
    <t>제품 길이</t>
    <phoneticPr fontId="1" type="noConversion"/>
  </si>
  <si>
    <t>PACK_CAT_GU</t>
    <phoneticPr fontId="1" type="noConversion"/>
  </si>
  <si>
    <t>VARCHAR2(50 BYTE)</t>
    <phoneticPr fontId="1" type="noConversion"/>
  </si>
  <si>
    <t>카트리지 수분</t>
    <phoneticPr fontId="1" type="noConversion"/>
  </si>
  <si>
    <t>PROD_CD</t>
    <phoneticPr fontId="1" type="noConversion"/>
  </si>
  <si>
    <t>제품코드</t>
    <phoneticPr fontId="1" type="noConversion"/>
  </si>
  <si>
    <t>제품마스터</t>
    <phoneticPr fontId="1" type="noConversion"/>
  </si>
  <si>
    <t>PROD_NAME</t>
    <phoneticPr fontId="1" type="noConversion"/>
  </si>
  <si>
    <t>제품명</t>
    <phoneticPr fontId="1" type="noConversion"/>
  </si>
  <si>
    <t>PROD_LENGTH</t>
    <phoneticPr fontId="1" type="noConversion"/>
  </si>
  <si>
    <t>제품길이</t>
    <phoneticPr fontId="1" type="noConversion"/>
  </si>
  <si>
    <t>고객사코드</t>
    <phoneticPr fontId="1" type="noConversion"/>
  </si>
  <si>
    <t>자재코드</t>
    <phoneticPr fontId="1" type="noConversion"/>
  </si>
  <si>
    <t>CHAR(2 BYTE)</t>
    <phoneticPr fontId="1" type="noConversion"/>
  </si>
  <si>
    <t>EXPIR_MONTH</t>
    <phoneticPr fontId="1" type="noConversion"/>
  </si>
  <si>
    <t>유효기간(월단위)</t>
    <phoneticPr fontId="1" type="noConversion"/>
  </si>
  <si>
    <t>PROD_STOR_TEMP</t>
    <phoneticPr fontId="1" type="noConversion"/>
  </si>
  <si>
    <t>보관온도</t>
    <phoneticPr fontId="1" type="noConversion"/>
  </si>
  <si>
    <t>PROD_SIZE</t>
    <phoneticPr fontId="1" type="noConversion"/>
  </si>
  <si>
    <t>사이즈</t>
    <phoneticPr fontId="1" type="noConversion"/>
  </si>
  <si>
    <t>VENDER_CD</t>
    <phoneticPr fontId="1" type="noConversion"/>
  </si>
  <si>
    <t>PROD_LINE_FA</t>
    <phoneticPr fontId="1" type="noConversion"/>
  </si>
  <si>
    <t>PROD_SLIT_FA</t>
    <phoneticPr fontId="1" type="noConversion"/>
  </si>
  <si>
    <t>PROD_CONTROL_YN</t>
    <phoneticPr fontId="1" type="noConversion"/>
  </si>
  <si>
    <t>PROD_PCN_NO</t>
    <phoneticPr fontId="1" type="noConversion"/>
  </si>
  <si>
    <t>VENDER 코드</t>
    <phoneticPr fontId="1" type="noConversion"/>
  </si>
  <si>
    <t>제조라인공장</t>
    <phoneticPr fontId="1" type="noConversion"/>
  </si>
  <si>
    <t>Slitting 공장</t>
    <phoneticPr fontId="1" type="noConversion"/>
  </si>
  <si>
    <t>관리선이탈여부</t>
    <phoneticPr fontId="1" type="noConversion"/>
  </si>
  <si>
    <t>pcn차수</t>
    <phoneticPr fontId="1" type="noConversion"/>
  </si>
  <si>
    <t>"1"</t>
    <phoneticPr fontId="1" type="noConversion"/>
  </si>
  <si>
    <t>사용여부</t>
    <phoneticPr fontId="1" type="noConversion"/>
  </si>
  <si>
    <t>PROD_CHIMEI_PN</t>
    <phoneticPr fontId="1" type="noConversion"/>
  </si>
  <si>
    <t>INNOLUX 릴용에는 MATERIAL cd로표현</t>
    <phoneticPr fontId="1" type="noConversion"/>
  </si>
  <si>
    <t>제품Label 마스터</t>
    <phoneticPr fontId="1" type="noConversion"/>
  </si>
  <si>
    <t>CHAR(02 BYTE)</t>
    <phoneticPr fontId="1" type="noConversion"/>
  </si>
  <si>
    <t>ITEM No</t>
    <phoneticPr fontId="1" type="noConversion"/>
  </si>
  <si>
    <t>LABEL_ITEM_No</t>
    <phoneticPr fontId="1" type="noConversion"/>
  </si>
  <si>
    <t>LABEL_ITEM_SEQ</t>
    <phoneticPr fontId="1" type="noConversion"/>
  </si>
  <si>
    <t>LABEL 출력 순서</t>
    <phoneticPr fontId="1" type="noConversion"/>
  </si>
  <si>
    <t>LABEL_ITEM_NAME</t>
    <phoneticPr fontId="1" type="noConversion"/>
  </si>
  <si>
    <t>항목명</t>
    <phoneticPr fontId="1" type="noConversion"/>
  </si>
  <si>
    <t>LABEL_ITEM_X_COORD</t>
    <phoneticPr fontId="1" type="noConversion"/>
  </si>
  <si>
    <t>LABEL_ITEM_Y_COORD</t>
    <phoneticPr fontId="1" type="noConversion"/>
  </si>
  <si>
    <t>LABEL_ITEM_FONT</t>
    <phoneticPr fontId="1" type="noConversion"/>
  </si>
  <si>
    <t>폰트크기</t>
    <phoneticPr fontId="1" type="noConversion"/>
  </si>
  <si>
    <t>Y좌표</t>
    <phoneticPr fontId="1" type="noConversion"/>
  </si>
  <si>
    <t>X좌표</t>
    <phoneticPr fontId="1" type="noConversion"/>
  </si>
  <si>
    <t>LABEL_ITEM_ROT</t>
    <phoneticPr fontId="1" type="noConversion"/>
  </si>
  <si>
    <t>회전</t>
    <phoneticPr fontId="1" type="noConversion"/>
  </si>
  <si>
    <t>NUMBER(03)</t>
    <phoneticPr fontId="1" type="noConversion"/>
  </si>
  <si>
    <t>바코드 종류 코드</t>
    <phoneticPr fontId="1" type="noConversion"/>
  </si>
  <si>
    <t>LABEL_ITEM_NAME_PRT</t>
    <phoneticPr fontId="1" type="noConversion"/>
  </si>
  <si>
    <t>항목명 출력여부</t>
    <phoneticPr fontId="1" type="noConversion"/>
  </si>
  <si>
    <t>"N"</t>
    <phoneticPr fontId="1" type="noConversion"/>
  </si>
  <si>
    <t>PROD_ORDER_DT</t>
    <phoneticPr fontId="1" type="noConversion"/>
  </si>
  <si>
    <t>CHAR(8 BYTE)</t>
    <phoneticPr fontId="1" type="noConversion"/>
  </si>
  <si>
    <t>제조일자</t>
    <phoneticPr fontId="1" type="noConversion"/>
  </si>
  <si>
    <t>CHAR(5 BYTE)</t>
    <phoneticPr fontId="1" type="noConversion"/>
  </si>
  <si>
    <t>PROD_POS_NO</t>
    <phoneticPr fontId="1" type="noConversion"/>
  </si>
  <si>
    <t>코딩공정순번</t>
    <phoneticPr fontId="1" type="noConversion"/>
  </si>
  <si>
    <t>고객사</t>
    <phoneticPr fontId="1" type="noConversion"/>
  </si>
  <si>
    <t>REEL_QTY</t>
    <phoneticPr fontId="1" type="noConversion"/>
  </si>
  <si>
    <t>NUMBER(7 BYTE)</t>
    <phoneticPr fontId="1" type="noConversion"/>
  </si>
  <si>
    <t>작업수량</t>
    <phoneticPr fontId="1" type="noConversion"/>
  </si>
  <si>
    <t>NUMBER(2 BYTE)</t>
    <phoneticPr fontId="1" type="noConversion"/>
  </si>
  <si>
    <t xml:space="preserve">일련번호 </t>
    <phoneticPr fontId="1" type="noConversion"/>
  </si>
  <si>
    <t>CLOSE_YN</t>
    <phoneticPr fontId="1" type="noConversion"/>
  </si>
  <si>
    <t>작업완료여부</t>
    <phoneticPr fontId="1" type="noConversion"/>
  </si>
  <si>
    <t>PROD_REEL_BAR</t>
    <phoneticPr fontId="1" type="noConversion"/>
  </si>
  <si>
    <t>VARCHAR2(40 BYTE)</t>
    <phoneticPr fontId="1" type="noConversion"/>
  </si>
  <si>
    <t>REEL 바코드</t>
    <phoneticPr fontId="1" type="noConversion"/>
  </si>
  <si>
    <t>제품 TRACKING</t>
    <phoneticPr fontId="1" type="noConversion"/>
  </si>
  <si>
    <t>PROD_PP_BAR</t>
    <phoneticPr fontId="1" type="noConversion"/>
  </si>
  <si>
    <t>PROD_ICE_BAR</t>
    <phoneticPr fontId="1" type="noConversion"/>
  </si>
  <si>
    <t>PP BOX 바코드</t>
    <phoneticPr fontId="1" type="noConversion"/>
  </si>
  <si>
    <t>ICE BOX 바코드</t>
    <phoneticPr fontId="1" type="noConversion"/>
  </si>
  <si>
    <t>No</t>
    <phoneticPr fontId="1" type="noConversion"/>
  </si>
  <si>
    <t>구분</t>
    <phoneticPr fontId="1" type="noConversion"/>
  </si>
  <si>
    <t>코드</t>
    <phoneticPr fontId="1" type="noConversion"/>
  </si>
  <si>
    <t>Type</t>
    <phoneticPr fontId="1" type="noConversion"/>
  </si>
  <si>
    <t>표기</t>
    <phoneticPr fontId="1" type="noConversion"/>
  </si>
  <si>
    <t>적용</t>
    <phoneticPr fontId="1" type="noConversion"/>
  </si>
  <si>
    <t>비고</t>
    <phoneticPr fontId="1" type="noConversion"/>
  </si>
  <si>
    <t>년도</t>
    <phoneticPr fontId="1" type="noConversion"/>
  </si>
  <si>
    <t>Y1</t>
    <phoneticPr fontId="1" type="noConversion"/>
  </si>
  <si>
    <t>4자리숫자</t>
    <phoneticPr fontId="1" type="noConversion"/>
  </si>
  <si>
    <t>2020…..</t>
    <phoneticPr fontId="1" type="noConversion"/>
  </si>
  <si>
    <t>Y2</t>
    <phoneticPr fontId="1" type="noConversion"/>
  </si>
  <si>
    <t>2자리숫자</t>
    <phoneticPr fontId="1" type="noConversion"/>
  </si>
  <si>
    <t>20, 21 …..</t>
    <phoneticPr fontId="1" type="noConversion"/>
  </si>
  <si>
    <t>Y3</t>
    <phoneticPr fontId="1" type="noConversion"/>
  </si>
  <si>
    <t>1자리숫자</t>
    <phoneticPr fontId="1" type="noConversion"/>
  </si>
  <si>
    <t>2020 = 0, 2021=1….</t>
    <phoneticPr fontId="1" type="noConversion"/>
  </si>
  <si>
    <t>INNOLUX TP-203C :  유효기간,제조일</t>
    <phoneticPr fontId="1" type="noConversion"/>
  </si>
  <si>
    <t>2030=0 ???</t>
    <phoneticPr fontId="1" type="noConversion"/>
  </si>
  <si>
    <t>Y4</t>
    <phoneticPr fontId="1" type="noConversion"/>
  </si>
  <si>
    <t>1자리영문</t>
    <phoneticPr fontId="1" type="noConversion"/>
  </si>
  <si>
    <t>2010= A,... 2020=K, 2021=L…</t>
    <phoneticPr fontId="1" type="noConversion"/>
  </si>
  <si>
    <t>SDC TP-400E, TP-500B : 제조일, 출하일</t>
    <phoneticPr fontId="1" type="noConversion"/>
  </si>
  <si>
    <t>Y5</t>
    <phoneticPr fontId="1" type="noConversion"/>
  </si>
  <si>
    <t>2011=A</t>
    <phoneticPr fontId="1" type="noConversion"/>
  </si>
  <si>
    <t>I,O,U,V 제외</t>
    <phoneticPr fontId="1" type="noConversion"/>
  </si>
  <si>
    <t>CSOT TP-408A : 제조일</t>
    <phoneticPr fontId="1" type="noConversion"/>
  </si>
  <si>
    <t>월</t>
    <phoneticPr fontId="1" type="noConversion"/>
  </si>
  <si>
    <t>M1</t>
    <phoneticPr fontId="1" type="noConversion"/>
  </si>
  <si>
    <t>01,02….,10,11,12</t>
    <phoneticPr fontId="1" type="noConversion"/>
  </si>
  <si>
    <t>M2</t>
    <phoneticPr fontId="1" type="noConversion"/>
  </si>
  <si>
    <t>숫자+영문</t>
    <phoneticPr fontId="1" type="noConversion"/>
  </si>
  <si>
    <t>1,2…, A,B,C</t>
    <phoneticPr fontId="1" type="noConversion"/>
  </si>
  <si>
    <t>10부터 영문</t>
    <phoneticPr fontId="1" type="noConversion"/>
  </si>
  <si>
    <t>INNOLUX TP-203C : 유효기간 / CSOT TP-408A : 제조일
SDC TP-400E, TP-500B : 제조일, 출하일</t>
    <phoneticPr fontId="1" type="noConversion"/>
  </si>
  <si>
    <t>M3</t>
    <phoneticPr fontId="1" type="noConversion"/>
  </si>
  <si>
    <t>숫자+영문월첫글자</t>
    <phoneticPr fontId="1" type="noConversion"/>
  </si>
  <si>
    <t>1,2,… O,N,D</t>
    <phoneticPr fontId="1" type="noConversion"/>
  </si>
  <si>
    <t>10부터 영문월 첫글자</t>
    <phoneticPr fontId="1" type="noConversion"/>
  </si>
  <si>
    <t>INNOLUX TP-203C : 제조일</t>
    <phoneticPr fontId="1" type="noConversion"/>
  </si>
  <si>
    <t>일</t>
    <phoneticPr fontId="1" type="noConversion"/>
  </si>
  <si>
    <t>D1</t>
    <phoneticPr fontId="1" type="noConversion"/>
  </si>
  <si>
    <t>01,….10,11,…31</t>
    <phoneticPr fontId="1" type="noConversion"/>
  </si>
  <si>
    <t>D2</t>
    <phoneticPr fontId="1" type="noConversion"/>
  </si>
  <si>
    <t>1,..,9,10=A,B…..  31=V</t>
    <phoneticPr fontId="1" type="noConversion"/>
  </si>
  <si>
    <t>D3</t>
    <phoneticPr fontId="1" type="noConversion"/>
  </si>
  <si>
    <t>1,… 10=A…. 18=J..</t>
    <phoneticPr fontId="1" type="noConversion"/>
  </si>
  <si>
    <t>INNOLUX TP-203C : 유효기간</t>
    <phoneticPr fontId="1" type="noConversion"/>
  </si>
  <si>
    <t>D4</t>
    <phoneticPr fontId="1" type="noConversion"/>
  </si>
  <si>
    <t>1…10=A</t>
    <phoneticPr fontId="1" type="noConversion"/>
  </si>
  <si>
    <t>제품길이</t>
    <phoneticPr fontId="1" type="noConversion"/>
  </si>
  <si>
    <t>L1</t>
    <phoneticPr fontId="1" type="noConversion"/>
  </si>
  <si>
    <t>영문 1자</t>
    <phoneticPr fontId="1" type="noConversion"/>
  </si>
  <si>
    <t>A=10, B=100, C=1,000, D=10,000</t>
    <phoneticPr fontId="1" type="noConversion"/>
  </si>
  <si>
    <t xml:space="preserve">코드 </t>
    <phoneticPr fontId="1" type="noConversion"/>
  </si>
  <si>
    <t>정보</t>
    <phoneticPr fontId="1" type="noConversion"/>
  </si>
  <si>
    <t>J100(SDI)</t>
  </si>
  <si>
    <r>
      <t xml:space="preserve">Vendor </t>
    </r>
    <r>
      <rPr>
        <sz val="10"/>
        <color theme="1"/>
        <rFont val="Arial"/>
        <family val="2"/>
      </rPr>
      <t>코드</t>
    </r>
  </si>
  <si>
    <t>E1B4 (KUKDO)</t>
  </si>
  <si>
    <t>TP-400E(270M) @REEL 라벨</t>
  </si>
  <si>
    <t>필요???</t>
    <phoneticPr fontId="1" type="noConversion"/>
  </si>
  <si>
    <t>작업지시서</t>
    <phoneticPr fontId="1" type="noConversion"/>
  </si>
  <si>
    <t>CHAR(10 BYTE)</t>
    <phoneticPr fontId="1" type="noConversion"/>
  </si>
  <si>
    <t>Lot No</t>
    <phoneticPr fontId="1" type="noConversion"/>
  </si>
  <si>
    <t>PROD_LOT No</t>
    <phoneticPr fontId="1" type="noConversion"/>
  </si>
  <si>
    <t>LOT NO</t>
    <phoneticPr fontId="1" type="noConversion"/>
  </si>
  <si>
    <t>LOT NO</t>
    <phoneticPr fontId="1" type="noConversion"/>
  </si>
  <si>
    <t>바코드 마스터</t>
    <phoneticPr fontId="1" type="noConversion"/>
  </si>
  <si>
    <t>BAR_CD</t>
    <phoneticPr fontId="1" type="noConversion"/>
  </si>
  <si>
    <t>바코드 TYPE 코드</t>
    <phoneticPr fontId="1" type="noConversion"/>
  </si>
  <si>
    <t>BAR_ITEM_No</t>
    <phoneticPr fontId="1" type="noConversion"/>
  </si>
  <si>
    <t>BAR_ITEM_SEQ</t>
    <phoneticPr fontId="1" type="noConversion"/>
  </si>
  <si>
    <t>BAR_ITEM_NAME</t>
    <phoneticPr fontId="1" type="noConversion"/>
  </si>
  <si>
    <t>BAR_CHR_NUM</t>
    <phoneticPr fontId="1" type="noConversion"/>
  </si>
  <si>
    <t>자릿수</t>
    <phoneticPr fontId="1" type="noConversion"/>
  </si>
  <si>
    <t>PK</t>
    <phoneticPr fontId="1" type="noConversion"/>
  </si>
  <si>
    <t>Y6</t>
    <phoneticPr fontId="1" type="noConversion"/>
  </si>
  <si>
    <t xml:space="preserve">1자리영문 </t>
    <phoneticPr fontId="1" type="noConversion"/>
  </si>
  <si>
    <t>2010=A,…..</t>
    <phoneticPr fontId="1" type="noConversion"/>
  </si>
  <si>
    <t>N,O 제외</t>
    <phoneticPr fontId="1" type="noConversion"/>
  </si>
  <si>
    <t>Lot No</t>
    <phoneticPr fontId="1" type="noConversion"/>
  </si>
  <si>
    <t>LABEL_PRT_NO</t>
    <phoneticPr fontId="1" type="noConversion"/>
  </si>
  <si>
    <t>LABEL_PRT_SIDE</t>
    <phoneticPr fontId="1" type="noConversion"/>
  </si>
  <si>
    <t>측면 출력 구분</t>
    <phoneticPr fontId="1" type="noConversion"/>
  </si>
  <si>
    <t>LABEL_BAR_SIDE01_TYPE</t>
    <phoneticPr fontId="1" type="noConversion"/>
  </si>
  <si>
    <t>LABEL_BAR_SIDE02_TYPE</t>
    <phoneticPr fontId="1" type="noConversion"/>
  </si>
  <si>
    <t>PROD_MAX_TOT</t>
    <phoneticPr fontId="1" type="noConversion"/>
  </si>
  <si>
    <t>내부코드(없으면 Null) TP-500B PP일때만</t>
    <phoneticPr fontId="1" type="noConversion"/>
  </si>
  <si>
    <t>Reel barcode  PP일때만</t>
    <phoneticPr fontId="1" type="noConversion"/>
  </si>
  <si>
    <t>스캔시 오류방지 PP, ICE일때만</t>
    <phoneticPr fontId="1" type="noConversion"/>
  </si>
  <si>
    <t>ICE BOX 최대 3장</t>
    <phoneticPr fontId="1" type="noConversion"/>
  </si>
  <si>
    <t>사원코드로</t>
    <phoneticPr fontId="1" type="noConversion"/>
  </si>
  <si>
    <t>CHAR(06 BYTE)</t>
    <phoneticPr fontId="1" type="noConversion"/>
  </si>
  <si>
    <t>CHAR(03BYTE)</t>
    <phoneticPr fontId="1" type="noConversion"/>
  </si>
  <si>
    <t>PK</t>
    <phoneticPr fontId="1" type="noConversion"/>
  </si>
  <si>
    <t>CHAR(3 BYTE)</t>
    <phoneticPr fontId="1" type="noConversion"/>
  </si>
  <si>
    <t>CHAR(6 BYTE)</t>
    <phoneticPr fontId="1" type="noConversion"/>
  </si>
  <si>
    <t>CHAR(6 BYTE)</t>
    <phoneticPr fontId="1" type="noConversion"/>
  </si>
  <si>
    <t>ITEM_</t>
    <phoneticPr fontId="1" type="noConversion"/>
  </si>
  <si>
    <t>PK</t>
    <phoneticPr fontId="1" type="noConversion"/>
  </si>
  <si>
    <t>ROOL_INFO</t>
    <phoneticPr fontId="1" type="noConversion"/>
  </si>
  <si>
    <t>VARCHAR2(1000 BYTE)</t>
    <phoneticPr fontId="1" type="noConversion"/>
  </si>
  <si>
    <t>ROOL 정보</t>
    <phoneticPr fontId="1" type="noConversion"/>
  </si>
  <si>
    <t>SLITING NO</t>
    <phoneticPr fontId="1" type="noConversion"/>
  </si>
  <si>
    <t>NUMBER(3 BYTE)</t>
    <phoneticPr fontId="1" type="noConversion"/>
  </si>
  <si>
    <t>SLITING 번호</t>
    <phoneticPr fontId="1" type="noConversion"/>
  </si>
  <si>
    <t>ORDER_MEMO</t>
    <phoneticPr fontId="1" type="noConversion"/>
  </si>
  <si>
    <t>VARCHAR2(2000 BYTE)</t>
    <phoneticPr fontId="1" type="noConversion"/>
  </si>
  <si>
    <t>작업내용 설명</t>
    <phoneticPr fontId="1" type="noConversion"/>
  </si>
  <si>
    <t>PROD_LABEL_CD</t>
    <phoneticPr fontId="1" type="noConversion"/>
  </si>
  <si>
    <t>Label 코드</t>
    <phoneticPr fontId="1" type="noConversion"/>
  </si>
  <si>
    <t>reel : "R", PP BOX : "P", ICE BOX : "I" + 4+1</t>
    <phoneticPr fontId="1" type="noConversion"/>
  </si>
  <si>
    <t>Reel 최대수량</t>
    <phoneticPr fontId="1" type="noConversion"/>
  </si>
  <si>
    <t>CHAR(08 BYTE)</t>
    <phoneticPr fontId="1" type="noConversion"/>
  </si>
  <si>
    <t>기본출력매수</t>
    <phoneticPr fontId="1" type="noConversion"/>
  </si>
  <si>
    <t>측면 2 TYPE</t>
    <phoneticPr fontId="1" type="noConversion"/>
  </si>
  <si>
    <t>측면 1 TYPE</t>
    <phoneticPr fontId="1" type="noConversion"/>
  </si>
  <si>
    <t xml:space="preserve">Label 상세 </t>
    <phoneticPr fontId="1" type="noConversion"/>
  </si>
  <si>
    <t>LABEL_ITEM_TYPE</t>
    <phoneticPr fontId="1" type="noConversion"/>
  </si>
  <si>
    <t>항목 순서</t>
    <phoneticPr fontId="1" type="noConversion"/>
  </si>
  <si>
    <t>항목구분(TYPE)</t>
    <phoneticPr fontId="1" type="noConversion"/>
  </si>
  <si>
    <t>1D , 2D. 년월일 타입</t>
    <phoneticPr fontId="1" type="noConversion"/>
  </si>
  <si>
    <t>바코드 상세</t>
    <phoneticPr fontId="1" type="noConversion"/>
  </si>
  <si>
    <t>BAR_GU</t>
    <phoneticPr fontId="1" type="noConversion"/>
  </si>
  <si>
    <t>바코드 TYPE</t>
    <phoneticPr fontId="1" type="noConversion"/>
  </si>
  <si>
    <t>1D, QR</t>
    <phoneticPr fontId="1" type="noConversion"/>
  </si>
  <si>
    <t>BAR_TYPE</t>
    <phoneticPr fontId="1" type="noConversion"/>
  </si>
  <si>
    <t>Label 구분</t>
    <phoneticPr fontId="1" type="noConversion"/>
  </si>
  <si>
    <t>R,P,I(Reel, PP, ICE)</t>
    <phoneticPr fontId="1" type="noConversion"/>
  </si>
  <si>
    <t>같은 바코드 사용?</t>
    <phoneticPr fontId="1" type="noConversion"/>
  </si>
  <si>
    <t>하루에 2번 일어날수있는지(SLITING NO 오더)</t>
    <phoneticPr fontId="1" type="noConversion"/>
  </si>
  <si>
    <t>LBL_M_USER</t>
    <phoneticPr fontId="1" type="noConversion"/>
  </si>
  <si>
    <t>LBL_M_PROD</t>
    <phoneticPr fontId="1" type="noConversion"/>
  </si>
  <si>
    <t>LBL_LABEL_DETAIL</t>
    <phoneticPr fontId="1" type="noConversion"/>
  </si>
  <si>
    <t>LBL_BAR_DETAIL</t>
    <phoneticPr fontId="1" type="noConversion"/>
  </si>
  <si>
    <t>LBL_PACK_TRACK</t>
    <phoneticPr fontId="1" type="noConversion"/>
  </si>
  <si>
    <t>LBL_M_COMP</t>
    <phoneticPr fontId="1" type="noConversion"/>
  </si>
  <si>
    <t>PROD_MATERIAL_CD</t>
    <phoneticPr fontId="1" type="noConversion"/>
  </si>
  <si>
    <t>PACK_DIS_NO</t>
    <phoneticPr fontId="1" type="noConversion"/>
  </si>
  <si>
    <t>VARCHAR2(3 BYTE)</t>
    <phoneticPr fontId="1" type="noConversion"/>
  </si>
  <si>
    <t>VARCHAR2(3 BYTE)</t>
    <phoneticPr fontId="1" type="noConversion"/>
  </si>
  <si>
    <t>MAT_CD</t>
    <phoneticPr fontId="1" type="noConversion"/>
  </si>
  <si>
    <t>MAT_NAME</t>
    <phoneticPr fontId="1" type="noConversion"/>
  </si>
  <si>
    <t>MAT_DIS_NO</t>
    <phoneticPr fontId="1" type="noConversion"/>
  </si>
  <si>
    <t>MATERIAL 코드</t>
    <phoneticPr fontId="1" type="noConversion"/>
  </si>
  <si>
    <t>MATERIAL 명</t>
    <phoneticPr fontId="1" type="noConversion"/>
  </si>
  <si>
    <t>MATERIAL코드</t>
    <phoneticPr fontId="1" type="noConversion"/>
  </si>
  <si>
    <t>LBL_M_PACK</t>
    <phoneticPr fontId="1" type="noConversion"/>
  </si>
  <si>
    <t>LBL_LABEL_MASTER</t>
    <phoneticPr fontId="1" type="noConversion"/>
  </si>
  <si>
    <t>LBL_BAR_MASTER</t>
    <phoneticPr fontId="1" type="noConversion"/>
  </si>
  <si>
    <t>크기</t>
    <phoneticPr fontId="1" type="noConversion"/>
  </si>
  <si>
    <t>크기</t>
    <phoneticPr fontId="1" type="noConversion"/>
  </si>
  <si>
    <t>크기</t>
    <phoneticPr fontId="1" type="noConversion"/>
  </si>
  <si>
    <t>PROD_LABEL_TYPE</t>
    <phoneticPr fontId="1" type="noConversion"/>
  </si>
  <si>
    <t>라벨구분</t>
    <phoneticPr fontId="1" type="noConversion"/>
  </si>
  <si>
    <t>reel : "R", PP BOX : "P", ICE BOX : "I"</t>
    <phoneticPr fontId="1" type="noConversion"/>
  </si>
  <si>
    <t>LABEL_ITEM_GU</t>
    <phoneticPr fontId="1" type="noConversion"/>
  </si>
  <si>
    <t>구분자(바코드일 경우 1D/2D)</t>
    <phoneticPr fontId="1" type="noConversion"/>
  </si>
  <si>
    <t>CHIMEI P/N</t>
    <phoneticPr fontId="1" type="noConversion"/>
  </si>
  <si>
    <t>기본 5개월인데 변경 될 수 있음</t>
    <phoneticPr fontId="1" type="noConversion"/>
  </si>
  <si>
    <t>"A"</t>
    <phoneticPr fontId="1" type="noConversion"/>
  </si>
  <si>
    <t>1~9</t>
  </si>
  <si>
    <t>LBL_MAX_NO</t>
    <phoneticPr fontId="1" type="noConversion"/>
  </si>
  <si>
    <t>MAX 값관리</t>
    <phoneticPr fontId="1" type="noConversion"/>
  </si>
  <si>
    <t>BOX_GU</t>
    <phoneticPr fontId="1" type="noConversion"/>
  </si>
  <si>
    <t xml:space="preserve">포장구분 </t>
    <phoneticPr fontId="1" type="noConversion"/>
  </si>
  <si>
    <t>PP, ICE</t>
    <phoneticPr fontId="1" type="noConversion"/>
  </si>
  <si>
    <t>MAX_NO</t>
    <phoneticPr fontId="1" type="noConversion"/>
  </si>
  <si>
    <t>Max 값</t>
    <phoneticPr fontId="1" type="noConversion"/>
  </si>
  <si>
    <t>PP box 그날 생산된 NO TP-400E ICE 포장순서NO</t>
    <phoneticPr fontId="1" type="noConversion"/>
  </si>
  <si>
    <t>PP(100부터), ICE(001부터 999)</t>
    <phoneticPr fontId="1" type="noConversion"/>
  </si>
  <si>
    <t>REGIST_ID_R</t>
    <phoneticPr fontId="1" type="noConversion"/>
  </si>
  <si>
    <t>REGIST_DT_R</t>
    <phoneticPr fontId="1" type="noConversion"/>
  </si>
  <si>
    <t>REGIST_ID_P</t>
    <phoneticPr fontId="1" type="noConversion"/>
  </si>
  <si>
    <t>REGIST_DT_P</t>
    <phoneticPr fontId="1" type="noConversion"/>
  </si>
  <si>
    <t>REGIST_ID_I</t>
    <phoneticPr fontId="1" type="noConversion"/>
  </si>
  <si>
    <t>REGIST_DT_I</t>
    <phoneticPr fontId="1" type="noConversion"/>
  </si>
  <si>
    <t>Reel 출력자</t>
    <phoneticPr fontId="1" type="noConversion"/>
  </si>
  <si>
    <t>Reel 출력일</t>
    <phoneticPr fontId="1" type="noConversion"/>
  </si>
  <si>
    <t>PP 출력자</t>
    <phoneticPr fontId="1" type="noConversion"/>
  </si>
  <si>
    <t>PP 출력일</t>
    <phoneticPr fontId="1" type="noConversion"/>
  </si>
  <si>
    <t>ICE 출력자</t>
    <phoneticPr fontId="1" type="noConversion"/>
  </si>
  <si>
    <t>ICE 출력일</t>
    <phoneticPr fontId="1" type="noConversion"/>
  </si>
  <si>
    <t>material code</t>
    <phoneticPr fontId="1" type="noConversion"/>
  </si>
  <si>
    <t>사용보류(제품마스타에  자재코드)</t>
    <phoneticPr fontId="1" type="noConversion"/>
  </si>
  <si>
    <t>I,O,U,V 제외</t>
    <phoneticPr fontId="1" type="noConversion"/>
  </si>
  <si>
    <t>I,O 제외</t>
    <phoneticPr fontId="1" type="noConversion"/>
  </si>
  <si>
    <t>ORDER_NO</t>
    <phoneticPr fontId="1" type="noConversion"/>
  </si>
  <si>
    <t>LBL_M_MATERIAL</t>
    <phoneticPr fontId="1" type="noConversion"/>
  </si>
  <si>
    <t>TEMP MASTER 구분코드</t>
    <phoneticPr fontId="1" type="noConversion"/>
  </si>
  <si>
    <t>TEMP_MASTER_GU</t>
    <phoneticPr fontId="1" type="noConversion"/>
  </si>
  <si>
    <t>LBL_PROD_ORDER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</si>
</sst>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1"/>
      <color theme="4" tint="-0.249977111117893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0" xfId="0" applyBorder="1">
      <alignment vertical="center"/>
    </xf>
    <xf numFmtId="0" fontId="8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I21" sqref="I21"/>
    </sheetView>
  </sheetViews>
  <sheetFormatPr defaultRowHeight="16.5"/>
  <cols>
    <col min="1" max="1" width="14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1.625" bestFit="1" customWidth="1"/>
    <col min="8" max="8" width="20.625" bestFit="1" customWidth="1"/>
  </cols>
  <sheetData>
    <row r="1" spans="1:8">
      <c r="A1" s="4" t="s">
        <v>278</v>
      </c>
      <c r="B1" s="4"/>
      <c r="C1" s="4"/>
      <c r="D1" s="4"/>
      <c r="E1" s="4"/>
      <c r="F1" s="4"/>
      <c r="G1" s="4" t="s">
        <v>42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22</v>
      </c>
      <c r="B4" s="4" t="s">
        <v>239</v>
      </c>
      <c r="C4" s="4">
        <v>6</v>
      </c>
      <c r="D4" s="4" t="s">
        <v>1</v>
      </c>
      <c r="E4" s="4" t="s">
        <v>222</v>
      </c>
      <c r="F4" s="4">
        <f>ROW()-3</f>
        <v>1</v>
      </c>
      <c r="G4" s="4" t="s">
        <v>23</v>
      </c>
      <c r="H4" s="4" t="s">
        <v>238</v>
      </c>
    </row>
    <row r="5" spans="1:8">
      <c r="A5" s="4" t="s">
        <v>25</v>
      </c>
      <c r="B5" s="4" t="s">
        <v>21</v>
      </c>
      <c r="C5" s="4">
        <v>30</v>
      </c>
      <c r="D5" s="4" t="s">
        <v>1</v>
      </c>
      <c r="E5" s="4"/>
      <c r="F5" s="4">
        <f t="shared" ref="F5:F13" si="0">ROW()-3</f>
        <v>2</v>
      </c>
      <c r="G5" s="4" t="s">
        <v>26</v>
      </c>
      <c r="H5" s="4"/>
    </row>
    <row r="6" spans="1:8">
      <c r="A6" s="4" t="s">
        <v>36</v>
      </c>
      <c r="B6" s="4" t="s">
        <v>37</v>
      </c>
      <c r="C6" s="4">
        <v>20</v>
      </c>
      <c r="D6" s="4" t="s">
        <v>38</v>
      </c>
      <c r="E6" s="4"/>
      <c r="F6" s="4">
        <f t="shared" si="0"/>
        <v>3</v>
      </c>
      <c r="G6" s="4" t="s">
        <v>41</v>
      </c>
      <c r="H6" s="4"/>
    </row>
    <row r="7" spans="1:8">
      <c r="A7" s="4" t="s">
        <v>27</v>
      </c>
      <c r="B7" s="4" t="s">
        <v>21</v>
      </c>
      <c r="C7" s="4">
        <v>30</v>
      </c>
      <c r="D7" s="4" t="s">
        <v>4</v>
      </c>
      <c r="E7" s="4"/>
      <c r="F7" s="4">
        <f t="shared" si="0"/>
        <v>4</v>
      </c>
      <c r="G7" s="4" t="s">
        <v>28</v>
      </c>
      <c r="H7" s="4"/>
    </row>
    <row r="8" spans="1:8">
      <c r="A8" s="4" t="s">
        <v>29</v>
      </c>
      <c r="B8" s="4" t="s">
        <v>39</v>
      </c>
      <c r="C8" s="4">
        <v>1</v>
      </c>
      <c r="D8" s="4" t="s">
        <v>4</v>
      </c>
      <c r="E8" s="4"/>
      <c r="F8" s="4">
        <f t="shared" si="0"/>
        <v>5</v>
      </c>
      <c r="G8" s="7" t="s">
        <v>31</v>
      </c>
      <c r="H8" s="4" t="s">
        <v>32</v>
      </c>
    </row>
    <row r="9" spans="1:8">
      <c r="A9" s="4" t="s">
        <v>33</v>
      </c>
      <c r="B9" s="4" t="s">
        <v>39</v>
      </c>
      <c r="C9" s="4">
        <v>1</v>
      </c>
      <c r="D9" s="4" t="s">
        <v>4</v>
      </c>
      <c r="E9" s="4" t="s">
        <v>35</v>
      </c>
      <c r="F9" s="4">
        <f t="shared" si="0"/>
        <v>6</v>
      </c>
      <c r="G9" s="4" t="s">
        <v>34</v>
      </c>
      <c r="H9" s="4"/>
    </row>
    <row r="10" spans="1:8">
      <c r="A10" s="4" t="s">
        <v>6</v>
      </c>
      <c r="B10" s="4" t="s">
        <v>239</v>
      </c>
      <c r="C10" s="4">
        <v>6</v>
      </c>
      <c r="D10" s="4" t="s">
        <v>4</v>
      </c>
      <c r="E10" s="4"/>
      <c r="F10" s="4">
        <f t="shared" si="0"/>
        <v>7</v>
      </c>
      <c r="G10" s="4" t="s">
        <v>7</v>
      </c>
      <c r="H10" s="4"/>
    </row>
    <row r="11" spans="1:8">
      <c r="A11" s="4" t="s">
        <v>8</v>
      </c>
      <c r="B11" s="4" t="s">
        <v>9</v>
      </c>
      <c r="C11" s="4"/>
      <c r="D11" s="4" t="s">
        <v>4</v>
      </c>
      <c r="E11" s="4"/>
      <c r="F11" s="4">
        <f t="shared" si="0"/>
        <v>8</v>
      </c>
      <c r="G11" s="4" t="s">
        <v>10</v>
      </c>
      <c r="H11" s="4"/>
    </row>
    <row r="12" spans="1:8">
      <c r="A12" s="4" t="s">
        <v>11</v>
      </c>
      <c r="B12" s="4" t="s">
        <v>239</v>
      </c>
      <c r="C12" s="4">
        <v>6</v>
      </c>
      <c r="D12" s="4" t="s">
        <v>4</v>
      </c>
      <c r="E12" s="4"/>
      <c r="F12" s="4">
        <f t="shared" si="0"/>
        <v>9</v>
      </c>
      <c r="G12" s="4" t="s">
        <v>12</v>
      </c>
      <c r="H12" s="4"/>
    </row>
    <row r="13" spans="1:8">
      <c r="A13" s="4" t="s">
        <v>13</v>
      </c>
      <c r="B13" s="4" t="s">
        <v>9</v>
      </c>
      <c r="C13" s="4"/>
      <c r="D13" s="4" t="s">
        <v>4</v>
      </c>
      <c r="E13" s="4"/>
      <c r="F13" s="4">
        <f t="shared" si="0"/>
        <v>10</v>
      </c>
      <c r="G13" s="4" t="s">
        <v>14</v>
      </c>
      <c r="H13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6.5"/>
  <cols>
    <col min="1" max="1" width="14.875" bestFit="1" customWidth="1"/>
    <col min="2" max="2" width="21.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2.25" bestFit="1" customWidth="1"/>
    <col min="8" max="8" width="35" customWidth="1"/>
  </cols>
  <sheetData>
    <row r="1" spans="1:7">
      <c r="A1" s="4" t="s">
        <v>283</v>
      </c>
      <c r="B1" s="4"/>
      <c r="C1" s="4"/>
      <c r="D1" s="4"/>
      <c r="E1" s="4"/>
      <c r="F1" s="4"/>
      <c r="G1" s="4" t="s">
        <v>43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</row>
    <row r="4" spans="1:7">
      <c r="A4" s="4" t="s">
        <v>44</v>
      </c>
      <c r="B4" s="4" t="s">
        <v>58</v>
      </c>
      <c r="C4" s="4">
        <v>3</v>
      </c>
      <c r="D4" s="4" t="s">
        <v>1</v>
      </c>
      <c r="E4" s="4" t="s">
        <v>222</v>
      </c>
      <c r="F4" s="4">
        <f>ROW()-3</f>
        <v>1</v>
      </c>
      <c r="G4" s="4" t="s">
        <v>48</v>
      </c>
    </row>
    <row r="5" spans="1:7">
      <c r="A5" s="4" t="s">
        <v>45</v>
      </c>
      <c r="B5" s="4" t="s">
        <v>21</v>
      </c>
      <c r="C5" s="4">
        <v>30</v>
      </c>
      <c r="D5" s="4" t="s">
        <v>1</v>
      </c>
      <c r="E5" s="4"/>
      <c r="F5" s="4">
        <f t="shared" ref="F5:F13" si="0">ROW()-3</f>
        <v>2</v>
      </c>
      <c r="G5" s="4" t="s">
        <v>49</v>
      </c>
    </row>
    <row r="6" spans="1:7">
      <c r="A6" s="4" t="s">
        <v>46</v>
      </c>
      <c r="B6" s="4" t="s">
        <v>47</v>
      </c>
      <c r="C6" s="4">
        <v>100</v>
      </c>
      <c r="D6" s="4" t="s">
        <v>40</v>
      </c>
      <c r="E6" s="4"/>
      <c r="F6" s="4">
        <f t="shared" si="0"/>
        <v>3</v>
      </c>
      <c r="G6" s="4" t="s">
        <v>50</v>
      </c>
    </row>
    <row r="7" spans="1:7">
      <c r="A7" s="4" t="s">
        <v>51</v>
      </c>
      <c r="B7" s="4" t="s">
        <v>52</v>
      </c>
      <c r="C7" s="4">
        <v>10</v>
      </c>
      <c r="D7" s="4" t="s">
        <v>40</v>
      </c>
      <c r="E7" s="4"/>
      <c r="F7" s="4">
        <v>4</v>
      </c>
      <c r="G7" s="4" t="s">
        <v>53</v>
      </c>
    </row>
    <row r="8" spans="1:7">
      <c r="A8" s="4" t="s">
        <v>54</v>
      </c>
      <c r="B8" s="4" t="s">
        <v>286</v>
      </c>
      <c r="C8" s="4">
        <v>3</v>
      </c>
      <c r="D8" s="4" t="s">
        <v>4</v>
      </c>
      <c r="E8" s="4"/>
      <c r="F8" s="4">
        <f t="shared" si="0"/>
        <v>5</v>
      </c>
      <c r="G8" s="4" t="s">
        <v>55</v>
      </c>
    </row>
    <row r="9" spans="1:7">
      <c r="A9" s="4" t="s">
        <v>3</v>
      </c>
      <c r="B9" s="4" t="s">
        <v>39</v>
      </c>
      <c r="C9" s="4">
        <v>1</v>
      </c>
      <c r="D9" s="4" t="s">
        <v>4</v>
      </c>
      <c r="E9" s="4" t="s">
        <v>35</v>
      </c>
      <c r="F9" s="4">
        <f t="shared" si="0"/>
        <v>6</v>
      </c>
      <c r="G9" s="4" t="s">
        <v>34</v>
      </c>
    </row>
    <row r="10" spans="1:7">
      <c r="A10" s="4" t="s">
        <v>6</v>
      </c>
      <c r="B10" s="4" t="s">
        <v>239</v>
      </c>
      <c r="C10" s="4">
        <v>6</v>
      </c>
      <c r="D10" s="4" t="s">
        <v>4</v>
      </c>
      <c r="E10" s="4"/>
      <c r="F10" s="4">
        <f t="shared" si="0"/>
        <v>7</v>
      </c>
      <c r="G10" s="4" t="s">
        <v>7</v>
      </c>
    </row>
    <row r="11" spans="1:7">
      <c r="A11" s="4" t="s">
        <v>8</v>
      </c>
      <c r="B11" s="4" t="s">
        <v>9</v>
      </c>
      <c r="C11" s="4"/>
      <c r="D11" s="4" t="s">
        <v>4</v>
      </c>
      <c r="E11" s="4"/>
      <c r="F11" s="4">
        <f t="shared" si="0"/>
        <v>8</v>
      </c>
      <c r="G11" s="4" t="s">
        <v>10</v>
      </c>
    </row>
    <row r="12" spans="1:7">
      <c r="A12" s="4" t="s">
        <v>11</v>
      </c>
      <c r="B12" s="4" t="s">
        <v>239</v>
      </c>
      <c r="C12" s="4">
        <v>6</v>
      </c>
      <c r="D12" s="4" t="s">
        <v>4</v>
      </c>
      <c r="E12" s="4"/>
      <c r="F12" s="4">
        <f t="shared" si="0"/>
        <v>9</v>
      </c>
      <c r="G12" s="4" t="s">
        <v>12</v>
      </c>
    </row>
    <row r="13" spans="1:7">
      <c r="A13" s="4" t="s">
        <v>13</v>
      </c>
      <c r="B13" s="4" t="s">
        <v>9</v>
      </c>
      <c r="C13" s="4"/>
      <c r="D13" s="4" t="s">
        <v>4</v>
      </c>
      <c r="E13" s="4"/>
      <c r="F13" s="4">
        <f t="shared" si="0"/>
        <v>10</v>
      </c>
      <c r="G13" s="4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H10" sqref="H10"/>
    </sheetView>
  </sheetViews>
  <sheetFormatPr defaultRowHeight="16.5"/>
  <cols>
    <col min="1" max="1" width="19.375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3.75" bestFit="1" customWidth="1"/>
    <col min="8" max="8" width="35" customWidth="1"/>
  </cols>
  <sheetData>
    <row r="1" spans="1:7">
      <c r="A1" s="4" t="s">
        <v>294</v>
      </c>
      <c r="B1" s="4"/>
      <c r="C1" s="4"/>
      <c r="D1" s="4"/>
      <c r="E1" s="4"/>
      <c r="F1" s="4"/>
      <c r="G1" s="4" t="s">
        <v>56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</row>
    <row r="4" spans="1:7">
      <c r="A4" s="4" t="s">
        <v>57</v>
      </c>
      <c r="B4" s="4" t="s">
        <v>58</v>
      </c>
      <c r="C4" s="4">
        <v>3</v>
      </c>
      <c r="D4" s="4" t="s">
        <v>1</v>
      </c>
      <c r="E4" s="4" t="s">
        <v>222</v>
      </c>
      <c r="F4" s="4">
        <f>ROW()-3</f>
        <v>1</v>
      </c>
      <c r="G4" s="4" t="s">
        <v>59</v>
      </c>
    </row>
    <row r="5" spans="1:7">
      <c r="A5" s="4" t="s">
        <v>60</v>
      </c>
      <c r="B5" s="4" t="s">
        <v>61</v>
      </c>
      <c r="C5" s="4">
        <v>5</v>
      </c>
      <c r="D5" s="4" t="s">
        <v>1</v>
      </c>
      <c r="E5" s="4"/>
      <c r="F5" s="4">
        <f t="shared" ref="F5:F17" si="0">ROW()-3</f>
        <v>2</v>
      </c>
      <c r="G5" s="4" t="s">
        <v>62</v>
      </c>
    </row>
    <row r="6" spans="1:7">
      <c r="A6" s="4" t="s">
        <v>63</v>
      </c>
      <c r="B6" s="4" t="s">
        <v>52</v>
      </c>
      <c r="C6" s="4">
        <v>10</v>
      </c>
      <c r="D6" s="4" t="s">
        <v>40</v>
      </c>
      <c r="E6" s="4"/>
      <c r="F6" s="4">
        <f t="shared" si="0"/>
        <v>3</v>
      </c>
      <c r="G6" s="4" t="s">
        <v>50</v>
      </c>
    </row>
    <row r="7" spans="1:7">
      <c r="A7" s="4" t="s">
        <v>64</v>
      </c>
      <c r="B7" s="4" t="s">
        <v>52</v>
      </c>
      <c r="C7" s="4">
        <v>10</v>
      </c>
      <c r="D7" s="4" t="s">
        <v>40</v>
      </c>
      <c r="E7" s="4"/>
      <c r="F7" s="4">
        <f t="shared" si="0"/>
        <v>4</v>
      </c>
      <c r="G7" s="4" t="s">
        <v>53</v>
      </c>
    </row>
    <row r="8" spans="1:7">
      <c r="A8" s="4" t="s">
        <v>65</v>
      </c>
      <c r="B8" s="4" t="s">
        <v>37</v>
      </c>
      <c r="C8" s="4">
        <v>20</v>
      </c>
      <c r="D8" s="4" t="s">
        <v>4</v>
      </c>
      <c r="E8" s="4"/>
      <c r="F8" s="4">
        <f t="shared" si="0"/>
        <v>5</v>
      </c>
      <c r="G8" s="4" t="s">
        <v>67</v>
      </c>
    </row>
    <row r="9" spans="1:7">
      <c r="A9" s="4" t="s">
        <v>66</v>
      </c>
      <c r="B9" s="4" t="s">
        <v>37</v>
      </c>
      <c r="C9" s="4">
        <v>20</v>
      </c>
      <c r="D9" s="4" t="s">
        <v>4</v>
      </c>
      <c r="E9" s="4"/>
      <c r="F9" s="4">
        <f t="shared" si="0"/>
        <v>6</v>
      </c>
      <c r="G9" s="4" t="s">
        <v>68</v>
      </c>
    </row>
    <row r="10" spans="1:7">
      <c r="A10" s="4" t="s">
        <v>69</v>
      </c>
      <c r="B10" s="4" t="s">
        <v>37</v>
      </c>
      <c r="C10" s="4">
        <v>20</v>
      </c>
      <c r="D10" s="4" t="s">
        <v>4</v>
      </c>
      <c r="E10" s="4"/>
      <c r="F10" s="4">
        <f t="shared" si="0"/>
        <v>7</v>
      </c>
      <c r="G10" s="4" t="s">
        <v>70</v>
      </c>
    </row>
    <row r="11" spans="1:7">
      <c r="A11" s="4" t="s">
        <v>71</v>
      </c>
      <c r="B11" s="4" t="s">
        <v>72</v>
      </c>
      <c r="C11" s="4">
        <v>50</v>
      </c>
      <c r="D11" s="4" t="s">
        <v>4</v>
      </c>
      <c r="E11" s="4"/>
      <c r="F11" s="4">
        <f t="shared" si="0"/>
        <v>8</v>
      </c>
      <c r="G11" s="4" t="s">
        <v>73</v>
      </c>
    </row>
    <row r="12" spans="1:7">
      <c r="A12" s="4" t="s">
        <v>285</v>
      </c>
      <c r="B12" s="4" t="s">
        <v>287</v>
      </c>
      <c r="C12" s="4">
        <v>3</v>
      </c>
      <c r="D12" s="4" t="s">
        <v>4</v>
      </c>
      <c r="E12" s="4"/>
      <c r="F12" s="4">
        <f t="shared" si="0"/>
        <v>9</v>
      </c>
      <c r="G12" s="4" t="s">
        <v>55</v>
      </c>
    </row>
    <row r="13" spans="1:7">
      <c r="A13" s="4" t="s">
        <v>3</v>
      </c>
      <c r="B13" s="4" t="s">
        <v>39</v>
      </c>
      <c r="C13" s="4">
        <v>1</v>
      </c>
      <c r="D13" s="4" t="s">
        <v>4</v>
      </c>
      <c r="E13" s="4" t="s">
        <v>35</v>
      </c>
      <c r="F13" s="4">
        <f t="shared" si="0"/>
        <v>10</v>
      </c>
      <c r="G13" s="4" t="s">
        <v>34</v>
      </c>
    </row>
    <row r="14" spans="1:7">
      <c r="A14" s="4" t="s">
        <v>6</v>
      </c>
      <c r="B14" s="4" t="s">
        <v>239</v>
      </c>
      <c r="C14" s="4">
        <v>6</v>
      </c>
      <c r="D14" s="4" t="s">
        <v>4</v>
      </c>
      <c r="E14" s="4"/>
      <c r="F14" s="4">
        <f t="shared" si="0"/>
        <v>11</v>
      </c>
      <c r="G14" s="4" t="s">
        <v>7</v>
      </c>
    </row>
    <row r="15" spans="1:7">
      <c r="A15" s="4" t="s">
        <v>8</v>
      </c>
      <c r="B15" s="4" t="s">
        <v>9</v>
      </c>
      <c r="C15" s="4"/>
      <c r="D15" s="4" t="s">
        <v>4</v>
      </c>
      <c r="E15" s="4"/>
      <c r="F15" s="4">
        <f t="shared" si="0"/>
        <v>12</v>
      </c>
      <c r="G15" s="4" t="s">
        <v>10</v>
      </c>
    </row>
    <row r="16" spans="1:7">
      <c r="A16" s="4" t="s">
        <v>11</v>
      </c>
      <c r="B16" s="4" t="s">
        <v>239</v>
      </c>
      <c r="C16" s="4">
        <v>6</v>
      </c>
      <c r="D16" s="4" t="s">
        <v>4</v>
      </c>
      <c r="E16" s="4"/>
      <c r="F16" s="4">
        <f t="shared" si="0"/>
        <v>13</v>
      </c>
      <c r="G16" s="4" t="s">
        <v>12</v>
      </c>
    </row>
    <row r="17" spans="1:7">
      <c r="A17" s="4" t="s">
        <v>13</v>
      </c>
      <c r="B17" s="4" t="s">
        <v>9</v>
      </c>
      <c r="C17" s="4"/>
      <c r="D17" s="4" t="s">
        <v>4</v>
      </c>
      <c r="E17" s="4"/>
      <c r="F17" s="4">
        <f t="shared" si="0"/>
        <v>14</v>
      </c>
      <c r="G17" s="4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6.5"/>
  <cols>
    <col min="1" max="1" width="17.125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2.5" bestFit="1" customWidth="1"/>
    <col min="7" max="7" width="15.125" bestFit="1" customWidth="1"/>
    <col min="8" max="8" width="35" customWidth="1"/>
  </cols>
  <sheetData>
    <row r="1" spans="1:8">
      <c r="A1" s="4" t="s">
        <v>335</v>
      </c>
      <c r="B1" s="4"/>
      <c r="C1" s="4"/>
      <c r="D1" s="4"/>
      <c r="E1" s="4"/>
      <c r="F1" s="4"/>
      <c r="G1" s="4" t="s">
        <v>293</v>
      </c>
      <c r="H1" s="15" t="s">
        <v>331</v>
      </c>
    </row>
    <row r="2" spans="1:8">
      <c r="A2" s="4"/>
      <c r="B2" s="4"/>
      <c r="C2" s="4"/>
      <c r="D2" s="4"/>
      <c r="E2" s="4"/>
      <c r="F2" s="4"/>
      <c r="G2" s="4"/>
    </row>
    <row r="3" spans="1:8">
      <c r="A3" s="4" t="s">
        <v>15</v>
      </c>
      <c r="B3" s="4" t="s">
        <v>16</v>
      </c>
      <c r="C3" s="4" t="s">
        <v>298</v>
      </c>
      <c r="D3" s="4" t="s">
        <v>17</v>
      </c>
      <c r="E3" s="4" t="s">
        <v>18</v>
      </c>
      <c r="F3" s="4"/>
      <c r="G3" s="4" t="s">
        <v>19</v>
      </c>
    </row>
    <row r="4" spans="1:8">
      <c r="A4" s="4" t="s">
        <v>288</v>
      </c>
      <c r="B4" s="4" t="s">
        <v>58</v>
      </c>
      <c r="C4" s="4">
        <v>3</v>
      </c>
      <c r="D4" s="4" t="s">
        <v>1</v>
      </c>
      <c r="E4" s="4" t="s">
        <v>222</v>
      </c>
      <c r="F4" s="4">
        <f>ROW()-3</f>
        <v>1</v>
      </c>
      <c r="G4" s="4" t="s">
        <v>291</v>
      </c>
    </row>
    <row r="5" spans="1:8">
      <c r="A5" s="4" t="s">
        <v>289</v>
      </c>
      <c r="B5" s="4" t="s">
        <v>21</v>
      </c>
      <c r="C5" s="4">
        <v>30</v>
      </c>
      <c r="D5" s="4" t="s">
        <v>1</v>
      </c>
      <c r="E5" s="4"/>
      <c r="F5" s="4">
        <f t="shared" ref="F5:F11" si="0">ROW()-3</f>
        <v>2</v>
      </c>
      <c r="G5" s="4" t="s">
        <v>292</v>
      </c>
    </row>
    <row r="6" spans="1:8">
      <c r="A6" s="4" t="s">
        <v>290</v>
      </c>
      <c r="B6" s="4" t="s">
        <v>286</v>
      </c>
      <c r="C6" s="4">
        <v>3</v>
      </c>
      <c r="D6" s="4" t="s">
        <v>4</v>
      </c>
      <c r="E6" s="4"/>
      <c r="F6" s="4">
        <f t="shared" si="0"/>
        <v>3</v>
      </c>
      <c r="G6" s="4" t="s">
        <v>55</v>
      </c>
    </row>
    <row r="7" spans="1:8">
      <c r="A7" s="4" t="s">
        <v>3</v>
      </c>
      <c r="B7" s="4" t="s">
        <v>39</v>
      </c>
      <c r="C7" s="4">
        <v>1</v>
      </c>
      <c r="D7" s="4" t="s">
        <v>4</v>
      </c>
      <c r="E7" s="4" t="s">
        <v>35</v>
      </c>
      <c r="F7" s="4">
        <f t="shared" si="0"/>
        <v>4</v>
      </c>
      <c r="G7" s="4" t="s">
        <v>34</v>
      </c>
    </row>
    <row r="8" spans="1:8">
      <c r="A8" s="4" t="s">
        <v>6</v>
      </c>
      <c r="B8" s="4" t="s">
        <v>239</v>
      </c>
      <c r="C8" s="4">
        <v>6</v>
      </c>
      <c r="D8" s="4" t="s">
        <v>4</v>
      </c>
      <c r="E8" s="4"/>
      <c r="F8" s="4">
        <f t="shared" si="0"/>
        <v>5</v>
      </c>
      <c r="G8" s="4" t="s">
        <v>7</v>
      </c>
    </row>
    <row r="9" spans="1:8">
      <c r="A9" s="4" t="s">
        <v>8</v>
      </c>
      <c r="B9" s="4" t="s">
        <v>9</v>
      </c>
      <c r="C9" s="4"/>
      <c r="D9" s="4" t="s">
        <v>4</v>
      </c>
      <c r="E9" s="4"/>
      <c r="F9" s="4">
        <f t="shared" si="0"/>
        <v>6</v>
      </c>
      <c r="G9" s="4" t="s">
        <v>10</v>
      </c>
    </row>
    <row r="10" spans="1:8">
      <c r="A10" s="4" t="s">
        <v>11</v>
      </c>
      <c r="B10" s="4" t="s">
        <v>239</v>
      </c>
      <c r="C10" s="4">
        <v>6</v>
      </c>
      <c r="D10" s="4" t="s">
        <v>4</v>
      </c>
      <c r="E10" s="4"/>
      <c r="F10" s="4">
        <f t="shared" si="0"/>
        <v>7</v>
      </c>
      <c r="G10" s="4" t="s">
        <v>12</v>
      </c>
    </row>
    <row r="11" spans="1:8">
      <c r="A11" s="4" t="s">
        <v>13</v>
      </c>
      <c r="B11" s="4" t="s">
        <v>9</v>
      </c>
      <c r="C11" s="4"/>
      <c r="D11" s="4" t="s">
        <v>4</v>
      </c>
      <c r="E11" s="4"/>
      <c r="F11" s="4">
        <f t="shared" si="0"/>
        <v>8</v>
      </c>
      <c r="G11" s="4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4" sqref="A4:A17"/>
    </sheetView>
  </sheetViews>
  <sheetFormatPr defaultRowHeight="16.5"/>
  <cols>
    <col min="1" max="1" width="20.5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6.5" bestFit="1" customWidth="1"/>
    <col min="8" max="8" width="38.125" bestFit="1" customWidth="1"/>
  </cols>
  <sheetData>
    <row r="1" spans="1:8">
      <c r="A1" s="4" t="s">
        <v>279</v>
      </c>
      <c r="B1" s="4"/>
      <c r="C1" s="4"/>
      <c r="D1" s="4"/>
      <c r="E1" s="4"/>
      <c r="F1" s="4"/>
      <c r="G1" s="4" t="s">
        <v>76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74</v>
      </c>
      <c r="B4" s="4" t="s">
        <v>24</v>
      </c>
      <c r="C4" s="4">
        <v>5</v>
      </c>
      <c r="D4" s="4" t="s">
        <v>1</v>
      </c>
      <c r="E4" s="4" t="s">
        <v>222</v>
      </c>
      <c r="F4" s="4">
        <f>ROW()-3</f>
        <v>1</v>
      </c>
      <c r="G4" s="4" t="s">
        <v>75</v>
      </c>
      <c r="H4" s="4"/>
    </row>
    <row r="5" spans="1:8">
      <c r="A5" s="4" t="s">
        <v>44</v>
      </c>
      <c r="B5" s="4" t="s">
        <v>58</v>
      </c>
      <c r="C5" s="4">
        <v>3</v>
      </c>
      <c r="D5" s="4" t="s">
        <v>1</v>
      </c>
      <c r="E5" s="4" t="s">
        <v>222</v>
      </c>
      <c r="F5" s="4">
        <f t="shared" ref="F5:F23" si="0">ROW()-3</f>
        <v>2</v>
      </c>
      <c r="G5" s="7" t="s">
        <v>81</v>
      </c>
      <c r="H5" s="4"/>
    </row>
    <row r="6" spans="1:8">
      <c r="A6" s="4" t="s">
        <v>77</v>
      </c>
      <c r="B6" s="4" t="s">
        <v>2</v>
      </c>
      <c r="C6" s="4">
        <v>50</v>
      </c>
      <c r="D6" s="4" t="s">
        <v>1</v>
      </c>
      <c r="E6" s="4"/>
      <c r="F6" s="4">
        <f t="shared" si="0"/>
        <v>3</v>
      </c>
      <c r="G6" s="4" t="s">
        <v>78</v>
      </c>
      <c r="H6" s="4"/>
    </row>
    <row r="7" spans="1:8">
      <c r="A7" s="4" t="s">
        <v>79</v>
      </c>
      <c r="B7" s="4" t="s">
        <v>52</v>
      </c>
      <c r="C7" s="4">
        <v>10</v>
      </c>
      <c r="D7" s="4" t="s">
        <v>1</v>
      </c>
      <c r="E7" s="4"/>
      <c r="F7" s="4">
        <f t="shared" si="0"/>
        <v>4</v>
      </c>
      <c r="G7" s="4" t="s">
        <v>80</v>
      </c>
      <c r="H7" s="4"/>
    </row>
    <row r="8" spans="1:8">
      <c r="A8" s="4" t="s">
        <v>284</v>
      </c>
      <c r="B8" s="4" t="s">
        <v>37</v>
      </c>
      <c r="C8" s="4">
        <v>20</v>
      </c>
      <c r="D8" s="4" t="s">
        <v>1</v>
      </c>
      <c r="E8" s="4"/>
      <c r="F8" s="4">
        <f t="shared" si="0"/>
        <v>5</v>
      </c>
      <c r="G8" s="4" t="s">
        <v>82</v>
      </c>
      <c r="H8" s="4" t="s">
        <v>330</v>
      </c>
    </row>
    <row r="9" spans="1:8">
      <c r="A9" s="4" t="s">
        <v>84</v>
      </c>
      <c r="B9" s="4" t="s">
        <v>83</v>
      </c>
      <c r="C9" s="4">
        <v>2</v>
      </c>
      <c r="D9" s="4" t="s">
        <v>40</v>
      </c>
      <c r="E9" s="4"/>
      <c r="F9" s="4">
        <f t="shared" si="0"/>
        <v>6</v>
      </c>
      <c r="G9" s="4" t="s">
        <v>85</v>
      </c>
      <c r="H9" s="13" t="s">
        <v>306</v>
      </c>
    </row>
    <row r="10" spans="1:8">
      <c r="A10" s="4" t="s">
        <v>86</v>
      </c>
      <c r="B10" s="4" t="s">
        <v>37</v>
      </c>
      <c r="C10" s="4">
        <v>20</v>
      </c>
      <c r="D10" s="4" t="s">
        <v>40</v>
      </c>
      <c r="E10" s="4"/>
      <c r="F10" s="4">
        <f t="shared" si="0"/>
        <v>7</v>
      </c>
      <c r="G10" s="4" t="s">
        <v>87</v>
      </c>
      <c r="H10" s="4"/>
    </row>
    <row r="11" spans="1:8">
      <c r="A11" s="4" t="s">
        <v>88</v>
      </c>
      <c r="B11" s="4" t="s">
        <v>37</v>
      </c>
      <c r="C11" s="4">
        <v>20</v>
      </c>
      <c r="D11" s="4" t="s">
        <v>4</v>
      </c>
      <c r="E11" s="4"/>
      <c r="F11" s="4">
        <f t="shared" si="0"/>
        <v>8</v>
      </c>
      <c r="G11" s="4" t="s">
        <v>89</v>
      </c>
      <c r="H11" s="4"/>
    </row>
    <row r="12" spans="1:8">
      <c r="A12" s="4" t="s">
        <v>102</v>
      </c>
      <c r="B12" s="4" t="s">
        <v>37</v>
      </c>
      <c r="C12" s="4">
        <v>20</v>
      </c>
      <c r="D12" s="4" t="s">
        <v>40</v>
      </c>
      <c r="E12" s="4"/>
      <c r="F12" s="4">
        <f t="shared" si="0"/>
        <v>9</v>
      </c>
      <c r="G12" s="13" t="s">
        <v>305</v>
      </c>
      <c r="H12" s="4" t="s">
        <v>103</v>
      </c>
    </row>
    <row r="13" spans="1:8">
      <c r="A13" s="4" t="s">
        <v>90</v>
      </c>
      <c r="B13" s="4" t="s">
        <v>37</v>
      </c>
      <c r="C13" s="4">
        <v>20</v>
      </c>
      <c r="D13" s="4" t="s">
        <v>4</v>
      </c>
      <c r="E13" s="4"/>
      <c r="F13" s="4">
        <f t="shared" si="0"/>
        <v>10</v>
      </c>
      <c r="G13" s="4" t="s">
        <v>95</v>
      </c>
      <c r="H13" s="4"/>
    </row>
    <row r="14" spans="1:8">
      <c r="A14" s="4" t="s">
        <v>91</v>
      </c>
      <c r="B14" s="4" t="s">
        <v>30</v>
      </c>
      <c r="C14" s="4">
        <v>1</v>
      </c>
      <c r="D14" s="4" t="s">
        <v>4</v>
      </c>
      <c r="E14" s="4"/>
      <c r="F14" s="4">
        <f t="shared" si="0"/>
        <v>11</v>
      </c>
      <c r="G14" s="4" t="s">
        <v>96</v>
      </c>
      <c r="H14" s="13" t="s">
        <v>307</v>
      </c>
    </row>
    <row r="15" spans="1:8">
      <c r="A15" s="4" t="s">
        <v>92</v>
      </c>
      <c r="B15" s="4" t="s">
        <v>30</v>
      </c>
      <c r="C15" s="4">
        <v>1</v>
      </c>
      <c r="D15" s="4" t="s">
        <v>4</v>
      </c>
      <c r="E15" s="4"/>
      <c r="F15" s="4">
        <f t="shared" si="0"/>
        <v>12</v>
      </c>
      <c r="G15" s="4" t="s">
        <v>97</v>
      </c>
      <c r="H15" s="13" t="s">
        <v>307</v>
      </c>
    </row>
    <row r="16" spans="1:8">
      <c r="A16" s="4" t="s">
        <v>93</v>
      </c>
      <c r="B16" s="4" t="s">
        <v>30</v>
      </c>
      <c r="C16" s="4">
        <v>1</v>
      </c>
      <c r="D16" s="4" t="s">
        <v>4</v>
      </c>
      <c r="E16" s="4" t="s">
        <v>124</v>
      </c>
      <c r="F16" s="4">
        <f t="shared" si="0"/>
        <v>13</v>
      </c>
      <c r="G16" s="4" t="s">
        <v>98</v>
      </c>
      <c r="H16" s="4"/>
    </row>
    <row r="17" spans="1:8">
      <c r="A17" s="4" t="s">
        <v>94</v>
      </c>
      <c r="B17" s="4" t="s">
        <v>30</v>
      </c>
      <c r="C17" s="4">
        <v>1</v>
      </c>
      <c r="D17" s="4" t="s">
        <v>4</v>
      </c>
      <c r="E17" s="4" t="s">
        <v>100</v>
      </c>
      <c r="F17" s="4">
        <f t="shared" si="0"/>
        <v>14</v>
      </c>
      <c r="G17" s="4" t="s">
        <v>99</v>
      </c>
      <c r="H17" s="13" t="s">
        <v>308</v>
      </c>
    </row>
    <row r="18" spans="1:8">
      <c r="A18" s="4" t="s">
        <v>3</v>
      </c>
      <c r="B18" s="4" t="s">
        <v>30</v>
      </c>
      <c r="C18" s="4">
        <v>1</v>
      </c>
      <c r="D18" s="4" t="s">
        <v>40</v>
      </c>
      <c r="E18" s="4" t="s">
        <v>35</v>
      </c>
      <c r="F18" s="4">
        <f t="shared" si="0"/>
        <v>15</v>
      </c>
      <c r="G18" s="4" t="s">
        <v>101</v>
      </c>
      <c r="H18" s="4"/>
    </row>
    <row r="19" spans="1:8">
      <c r="A19" s="4" t="s">
        <v>245</v>
      </c>
      <c r="B19" s="4" t="s">
        <v>5</v>
      </c>
      <c r="C19" s="4">
        <v>20</v>
      </c>
      <c r="D19" s="4" t="s">
        <v>4</v>
      </c>
      <c r="E19" s="4"/>
      <c r="F19" s="4">
        <f t="shared" si="0"/>
        <v>16</v>
      </c>
      <c r="G19" s="4"/>
      <c r="H19" s="4"/>
    </row>
    <row r="20" spans="1:8">
      <c r="A20" s="4" t="s">
        <v>6</v>
      </c>
      <c r="B20" s="4" t="s">
        <v>243</v>
      </c>
      <c r="C20" s="4">
        <v>6</v>
      </c>
      <c r="D20" s="4" t="s">
        <v>1</v>
      </c>
      <c r="E20" s="4"/>
      <c r="F20" s="4">
        <f t="shared" si="0"/>
        <v>17</v>
      </c>
      <c r="G20" s="4" t="s">
        <v>7</v>
      </c>
      <c r="H20" s="4"/>
    </row>
    <row r="21" spans="1:8">
      <c r="A21" s="4" t="s">
        <v>8</v>
      </c>
      <c r="B21" s="4" t="s">
        <v>9</v>
      </c>
      <c r="C21" s="4"/>
      <c r="D21" s="4" t="s">
        <v>1</v>
      </c>
      <c r="E21" s="4"/>
      <c r="F21" s="4">
        <f t="shared" si="0"/>
        <v>18</v>
      </c>
      <c r="G21" s="4" t="s">
        <v>10</v>
      </c>
      <c r="H21" s="4"/>
    </row>
    <row r="22" spans="1:8">
      <c r="A22" s="4" t="s">
        <v>11</v>
      </c>
      <c r="B22" s="4" t="s">
        <v>243</v>
      </c>
      <c r="C22" s="4">
        <v>6</v>
      </c>
      <c r="D22" s="4" t="s">
        <v>1</v>
      </c>
      <c r="E22" s="4"/>
      <c r="F22" s="4">
        <f t="shared" si="0"/>
        <v>19</v>
      </c>
      <c r="G22" s="4" t="s">
        <v>12</v>
      </c>
      <c r="H22" s="4"/>
    </row>
    <row r="23" spans="1:8">
      <c r="A23" s="4" t="s">
        <v>13</v>
      </c>
      <c r="B23" s="4" t="s">
        <v>9</v>
      </c>
      <c r="C23" s="4"/>
      <c r="D23" s="4" t="s">
        <v>1</v>
      </c>
      <c r="E23" s="4"/>
      <c r="F23" s="4">
        <f t="shared" si="0"/>
        <v>20</v>
      </c>
      <c r="G23" s="4" t="s">
        <v>14</v>
      </c>
      <c r="H23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6.5"/>
  <cols>
    <col min="1" max="1" width="23.75" bestFit="1" customWidth="1"/>
    <col min="2" max="2" width="1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6.625" bestFit="1" customWidth="1"/>
    <col min="8" max="8" width="41.625" bestFit="1" customWidth="1"/>
  </cols>
  <sheetData>
    <row r="1" spans="1:8">
      <c r="A1" s="4" t="s">
        <v>295</v>
      </c>
      <c r="B1" s="4"/>
      <c r="C1" s="4"/>
      <c r="D1" s="4"/>
      <c r="E1" s="4"/>
      <c r="F1" s="4"/>
      <c r="G1" s="4" t="s">
        <v>104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299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256</v>
      </c>
      <c r="B4" s="4" t="s">
        <v>260</v>
      </c>
      <c r="C4" s="4">
        <v>8</v>
      </c>
      <c r="D4" s="4" t="s">
        <v>1</v>
      </c>
      <c r="E4" s="4" t="s">
        <v>222</v>
      </c>
      <c r="F4" s="4">
        <f t="shared" ref="F4:F17" si="0">ROW()-3</f>
        <v>1</v>
      </c>
      <c r="G4" s="4" t="s">
        <v>257</v>
      </c>
      <c r="H4" s="4" t="s">
        <v>258</v>
      </c>
    </row>
    <row r="5" spans="1:8">
      <c r="A5" s="4" t="s">
        <v>74</v>
      </c>
      <c r="B5" s="4" t="s">
        <v>24</v>
      </c>
      <c r="C5" s="4">
        <v>5</v>
      </c>
      <c r="D5" s="4" t="s">
        <v>1</v>
      </c>
      <c r="E5" s="4"/>
      <c r="F5" s="4">
        <f>ROW()-3</f>
        <v>2</v>
      </c>
      <c r="G5" s="4" t="s">
        <v>75</v>
      </c>
      <c r="H5" s="4"/>
    </row>
    <row r="6" spans="1:8">
      <c r="A6" s="4" t="s">
        <v>44</v>
      </c>
      <c r="B6" s="4" t="s">
        <v>240</v>
      </c>
      <c r="C6" s="4">
        <v>3</v>
      </c>
      <c r="D6" s="4" t="s">
        <v>1</v>
      </c>
      <c r="E6" s="4"/>
      <c r="F6" s="4">
        <f t="shared" si="0"/>
        <v>3</v>
      </c>
      <c r="G6" s="7" t="s">
        <v>43</v>
      </c>
      <c r="H6" s="4"/>
    </row>
    <row r="7" spans="1:8">
      <c r="A7" s="4" t="s">
        <v>300</v>
      </c>
      <c r="B7" s="4" t="s">
        <v>120</v>
      </c>
      <c r="C7" s="4">
        <v>3</v>
      </c>
      <c r="D7" s="4" t="s">
        <v>40</v>
      </c>
      <c r="E7" s="4"/>
      <c r="F7" s="4">
        <f t="shared" si="0"/>
        <v>4</v>
      </c>
      <c r="G7" s="7" t="s">
        <v>261</v>
      </c>
      <c r="H7" s="4" t="s">
        <v>237</v>
      </c>
    </row>
    <row r="8" spans="1:8">
      <c r="A8" s="4" t="s">
        <v>228</v>
      </c>
      <c r="B8" s="4" t="s">
        <v>39</v>
      </c>
      <c r="C8" s="4">
        <v>1</v>
      </c>
      <c r="D8" s="4" t="s">
        <v>40</v>
      </c>
      <c r="E8" s="4"/>
      <c r="F8" s="4">
        <f t="shared" si="0"/>
        <v>5</v>
      </c>
      <c r="G8" s="7" t="s">
        <v>301</v>
      </c>
      <c r="H8" s="4" t="s">
        <v>302</v>
      </c>
    </row>
    <row r="9" spans="1:8">
      <c r="A9" s="4" t="s">
        <v>229</v>
      </c>
      <c r="B9" s="4" t="s">
        <v>39</v>
      </c>
      <c r="C9" s="4">
        <v>1</v>
      </c>
      <c r="D9" s="4" t="s">
        <v>40</v>
      </c>
      <c r="E9" s="4" t="s">
        <v>124</v>
      </c>
      <c r="F9" s="4">
        <f t="shared" si="0"/>
        <v>6</v>
      </c>
      <c r="G9" s="4" t="s">
        <v>230</v>
      </c>
      <c r="H9" s="4"/>
    </row>
    <row r="10" spans="1:8">
      <c r="A10" s="4" t="s">
        <v>231</v>
      </c>
      <c r="B10" s="4" t="s">
        <v>83</v>
      </c>
      <c r="C10" s="4">
        <v>2</v>
      </c>
      <c r="D10" s="4" t="s">
        <v>40</v>
      </c>
      <c r="E10" s="4"/>
      <c r="F10" s="4">
        <f t="shared" si="0"/>
        <v>7</v>
      </c>
      <c r="G10" s="4" t="s">
        <v>263</v>
      </c>
      <c r="H10" s="4" t="s">
        <v>234</v>
      </c>
    </row>
    <row r="11" spans="1:8">
      <c r="A11" s="4" t="s">
        <v>232</v>
      </c>
      <c r="B11" s="4" t="s">
        <v>105</v>
      </c>
      <c r="C11" s="4">
        <v>2</v>
      </c>
      <c r="D11" s="4" t="s">
        <v>4</v>
      </c>
      <c r="E11" s="4"/>
      <c r="F11" s="4">
        <f t="shared" si="0"/>
        <v>8</v>
      </c>
      <c r="G11" s="4" t="s">
        <v>262</v>
      </c>
      <c r="H11" s="4" t="s">
        <v>235</v>
      </c>
    </row>
    <row r="12" spans="1:8">
      <c r="A12" s="4" t="s">
        <v>233</v>
      </c>
      <c r="B12" s="4" t="s">
        <v>120</v>
      </c>
      <c r="C12" s="4">
        <v>3</v>
      </c>
      <c r="D12" s="4" t="s">
        <v>4</v>
      </c>
      <c r="E12" s="4"/>
      <c r="F12" s="4">
        <f t="shared" si="0"/>
        <v>9</v>
      </c>
      <c r="G12" s="4" t="s">
        <v>259</v>
      </c>
      <c r="H12" s="4" t="s">
        <v>236</v>
      </c>
    </row>
    <row r="13" spans="1:8">
      <c r="A13" s="4" t="s">
        <v>3</v>
      </c>
      <c r="B13" s="4" t="s">
        <v>30</v>
      </c>
      <c r="C13" s="4">
        <v>1</v>
      </c>
      <c r="D13" s="4" t="s">
        <v>40</v>
      </c>
      <c r="E13" s="4" t="s">
        <v>35</v>
      </c>
      <c r="F13" s="4">
        <f t="shared" si="0"/>
        <v>10</v>
      </c>
      <c r="G13" s="4" t="s">
        <v>101</v>
      </c>
      <c r="H13" s="4"/>
    </row>
    <row r="14" spans="1:8">
      <c r="A14" s="4" t="s">
        <v>6</v>
      </c>
      <c r="B14" s="4" t="s">
        <v>244</v>
      </c>
      <c r="C14" s="4">
        <v>6</v>
      </c>
      <c r="D14" s="4" t="s">
        <v>1</v>
      </c>
      <c r="E14" s="4"/>
      <c r="F14" s="4">
        <f t="shared" si="0"/>
        <v>11</v>
      </c>
      <c r="G14" s="4" t="s">
        <v>7</v>
      </c>
      <c r="H14" s="4"/>
    </row>
    <row r="15" spans="1:8">
      <c r="A15" s="4" t="s">
        <v>8</v>
      </c>
      <c r="B15" s="4" t="s">
        <v>9</v>
      </c>
      <c r="C15" s="4"/>
      <c r="D15" s="4" t="s">
        <v>1</v>
      </c>
      <c r="E15" s="4"/>
      <c r="F15" s="4">
        <f t="shared" si="0"/>
        <v>12</v>
      </c>
      <c r="G15" s="4" t="s">
        <v>10</v>
      </c>
      <c r="H15" s="4"/>
    </row>
    <row r="16" spans="1:8">
      <c r="A16" s="4" t="s">
        <v>11</v>
      </c>
      <c r="B16" s="4" t="s">
        <v>244</v>
      </c>
      <c r="C16" s="4">
        <v>6</v>
      </c>
      <c r="D16" s="4" t="s">
        <v>1</v>
      </c>
      <c r="E16" s="4"/>
      <c r="F16" s="4">
        <f t="shared" si="0"/>
        <v>13</v>
      </c>
      <c r="G16" s="4" t="s">
        <v>12</v>
      </c>
      <c r="H16" s="4"/>
    </row>
    <row r="17" spans="1:8">
      <c r="A17" s="4" t="s">
        <v>13</v>
      </c>
      <c r="B17" s="4" t="s">
        <v>9</v>
      </c>
      <c r="C17" s="4"/>
      <c r="D17" s="4" t="s">
        <v>1</v>
      </c>
      <c r="E17" s="4"/>
      <c r="F17" s="4">
        <f t="shared" si="0"/>
        <v>14</v>
      </c>
      <c r="G17" s="4" t="s">
        <v>14</v>
      </c>
      <c r="H17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7" sqref="B7"/>
    </sheetView>
  </sheetViews>
  <sheetFormatPr defaultRowHeight="16.5"/>
  <cols>
    <col min="1" max="1" width="23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28.125" bestFit="1" customWidth="1"/>
    <col min="8" max="8" width="35" customWidth="1"/>
  </cols>
  <sheetData>
    <row r="1" spans="1:7">
      <c r="A1" s="4" t="s">
        <v>280</v>
      </c>
      <c r="B1" s="4"/>
      <c r="C1" s="4"/>
      <c r="D1" s="4"/>
      <c r="E1" s="4"/>
      <c r="F1" s="4"/>
      <c r="G1" s="4" t="s">
        <v>264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</row>
    <row r="4" spans="1:7">
      <c r="A4" s="4" t="s">
        <v>256</v>
      </c>
      <c r="B4" s="4" t="s">
        <v>260</v>
      </c>
      <c r="C4" s="4">
        <v>8</v>
      </c>
      <c r="D4" s="4" t="s">
        <v>1</v>
      </c>
      <c r="E4" s="4" t="s">
        <v>222</v>
      </c>
      <c r="F4" s="4">
        <f t="shared" ref="F4" si="0">ROW()-3</f>
        <v>1</v>
      </c>
      <c r="G4" s="4" t="s">
        <v>257</v>
      </c>
    </row>
    <row r="5" spans="1:7">
      <c r="A5" s="4" t="s">
        <v>107</v>
      </c>
      <c r="B5" s="4" t="s">
        <v>105</v>
      </c>
      <c r="C5" s="4">
        <v>2</v>
      </c>
      <c r="D5" s="4" t="s">
        <v>1</v>
      </c>
      <c r="E5" s="4" t="s">
        <v>222</v>
      </c>
      <c r="F5" s="4">
        <f t="shared" ref="F5:F19" si="1">ROW()-3</f>
        <v>2</v>
      </c>
      <c r="G5" s="4" t="s">
        <v>106</v>
      </c>
    </row>
    <row r="6" spans="1:7">
      <c r="A6" s="4" t="s">
        <v>108</v>
      </c>
      <c r="B6" s="4" t="s">
        <v>105</v>
      </c>
      <c r="C6" s="4">
        <v>2</v>
      </c>
      <c r="D6" s="4" t="s">
        <v>1</v>
      </c>
      <c r="E6" s="4"/>
      <c r="F6" s="4">
        <f t="shared" si="1"/>
        <v>3</v>
      </c>
      <c r="G6" s="7" t="s">
        <v>109</v>
      </c>
    </row>
    <row r="7" spans="1:7">
      <c r="A7" s="4" t="s">
        <v>110</v>
      </c>
      <c r="B7" s="4" t="s">
        <v>37</v>
      </c>
      <c r="C7" s="16">
        <v>50</v>
      </c>
      <c r="D7" s="4" t="s">
        <v>40</v>
      </c>
      <c r="E7" s="4"/>
      <c r="F7" s="4">
        <f t="shared" si="1"/>
        <v>4</v>
      </c>
      <c r="G7" s="4" t="s">
        <v>111</v>
      </c>
    </row>
    <row r="8" spans="1:7">
      <c r="A8" s="4" t="s">
        <v>122</v>
      </c>
      <c r="B8" s="4" t="s">
        <v>30</v>
      </c>
      <c r="C8" s="4">
        <v>1</v>
      </c>
      <c r="D8" s="4" t="s">
        <v>40</v>
      </c>
      <c r="E8" s="4" t="s">
        <v>124</v>
      </c>
      <c r="F8" s="4">
        <f t="shared" si="1"/>
        <v>5</v>
      </c>
      <c r="G8" s="4" t="s">
        <v>123</v>
      </c>
    </row>
    <row r="9" spans="1:7">
      <c r="A9" s="4" t="s">
        <v>215</v>
      </c>
      <c r="B9" s="4" t="s">
        <v>209</v>
      </c>
      <c r="C9" s="4">
        <v>10</v>
      </c>
      <c r="D9" s="4" t="s">
        <v>4</v>
      </c>
      <c r="E9" s="4"/>
      <c r="F9" s="4">
        <f t="shared" si="1"/>
        <v>6</v>
      </c>
      <c r="G9" s="4" t="s">
        <v>121</v>
      </c>
    </row>
    <row r="10" spans="1:7">
      <c r="A10" s="4" t="s">
        <v>112</v>
      </c>
      <c r="B10" s="4" t="s">
        <v>0</v>
      </c>
      <c r="C10" s="16">
        <v>55</v>
      </c>
      <c r="D10" s="4" t="s">
        <v>40</v>
      </c>
      <c r="E10" s="4"/>
      <c r="F10" s="4">
        <f t="shared" si="1"/>
        <v>7</v>
      </c>
      <c r="G10" s="4" t="s">
        <v>117</v>
      </c>
    </row>
    <row r="11" spans="1:7">
      <c r="A11" s="4" t="s">
        <v>113</v>
      </c>
      <c r="B11" s="4" t="s">
        <v>83</v>
      </c>
      <c r="C11" s="16">
        <v>5</v>
      </c>
      <c r="D11" s="4" t="s">
        <v>4</v>
      </c>
      <c r="E11" s="4"/>
      <c r="F11" s="4">
        <f t="shared" si="1"/>
        <v>8</v>
      </c>
      <c r="G11" s="4" t="s">
        <v>116</v>
      </c>
    </row>
    <row r="12" spans="1:7">
      <c r="A12" s="4" t="s">
        <v>303</v>
      </c>
      <c r="B12" s="4" t="s">
        <v>83</v>
      </c>
      <c r="C12" s="4">
        <v>2</v>
      </c>
      <c r="D12" s="4" t="s">
        <v>4</v>
      </c>
      <c r="E12" s="4"/>
      <c r="F12" s="4">
        <f t="shared" si="1"/>
        <v>9</v>
      </c>
      <c r="G12" s="4" t="s">
        <v>304</v>
      </c>
    </row>
    <row r="13" spans="1:7">
      <c r="A13" s="4" t="s">
        <v>114</v>
      </c>
      <c r="B13" s="4" t="s">
        <v>83</v>
      </c>
      <c r="C13" s="4">
        <v>2</v>
      </c>
      <c r="D13" s="4" t="s">
        <v>4</v>
      </c>
      <c r="E13" s="4"/>
      <c r="F13" s="4">
        <f t="shared" si="1"/>
        <v>10</v>
      </c>
      <c r="G13" s="4" t="s">
        <v>115</v>
      </c>
    </row>
    <row r="14" spans="1:7">
      <c r="A14" s="4" t="s">
        <v>118</v>
      </c>
      <c r="B14" s="4" t="s">
        <v>120</v>
      </c>
      <c r="C14" s="4">
        <v>3</v>
      </c>
      <c r="D14" s="4" t="s">
        <v>40</v>
      </c>
      <c r="E14" s="4"/>
      <c r="F14" s="4">
        <f t="shared" si="1"/>
        <v>11</v>
      </c>
      <c r="G14" s="4" t="s">
        <v>119</v>
      </c>
    </row>
    <row r="15" spans="1:7">
      <c r="A15" s="4" t="s">
        <v>3</v>
      </c>
      <c r="B15" s="4" t="s">
        <v>30</v>
      </c>
      <c r="C15" s="4">
        <v>1</v>
      </c>
      <c r="D15" s="4" t="s">
        <v>40</v>
      </c>
      <c r="E15" s="4" t="s">
        <v>35</v>
      </c>
      <c r="F15" s="4">
        <f t="shared" si="1"/>
        <v>12</v>
      </c>
      <c r="G15" s="4" t="s">
        <v>101</v>
      </c>
    </row>
    <row r="16" spans="1:7">
      <c r="A16" s="4" t="s">
        <v>6</v>
      </c>
      <c r="B16" s="4" t="s">
        <v>243</v>
      </c>
      <c r="C16" s="4">
        <v>6</v>
      </c>
      <c r="D16" s="4" t="s">
        <v>1</v>
      </c>
      <c r="E16" s="4"/>
      <c r="F16" s="4">
        <f t="shared" si="1"/>
        <v>13</v>
      </c>
      <c r="G16" s="4" t="s">
        <v>7</v>
      </c>
    </row>
    <row r="17" spans="1:7">
      <c r="A17" s="4" t="s">
        <v>8</v>
      </c>
      <c r="B17" s="4" t="s">
        <v>9</v>
      </c>
      <c r="C17" s="4"/>
      <c r="D17" s="4" t="s">
        <v>1</v>
      </c>
      <c r="E17" s="4"/>
      <c r="F17" s="4">
        <f t="shared" si="1"/>
        <v>14</v>
      </c>
      <c r="G17" s="4" t="s">
        <v>10</v>
      </c>
    </row>
    <row r="18" spans="1:7">
      <c r="A18" s="4" t="s">
        <v>11</v>
      </c>
      <c r="B18" s="4" t="s">
        <v>243</v>
      </c>
      <c r="C18" s="4">
        <v>6</v>
      </c>
      <c r="D18" s="4" t="s">
        <v>1</v>
      </c>
      <c r="E18" s="4"/>
      <c r="F18" s="4">
        <f t="shared" si="1"/>
        <v>15</v>
      </c>
      <c r="G18" s="4" t="s">
        <v>12</v>
      </c>
    </row>
    <row r="19" spans="1:7">
      <c r="A19" s="4" t="s">
        <v>13</v>
      </c>
      <c r="B19" s="4" t="s">
        <v>9</v>
      </c>
      <c r="C19" s="4"/>
      <c r="D19" s="4" t="s">
        <v>1</v>
      </c>
      <c r="E19" s="4"/>
      <c r="F19" s="4">
        <f t="shared" si="1"/>
        <v>16</v>
      </c>
      <c r="G19" s="4" t="s">
        <v>14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0" sqref="B10"/>
    </sheetView>
  </sheetViews>
  <sheetFormatPr defaultRowHeight="16.5"/>
  <cols>
    <col min="1" max="1" width="17.25" bestFit="1" customWidth="1"/>
    <col min="2" max="2" width="19" bestFit="1" customWidth="1"/>
    <col min="3" max="3" width="5.25" bestFit="1" customWidth="1"/>
    <col min="4" max="4" width="4.25" bestFit="1" customWidth="1"/>
    <col min="5" max="5" width="7.125" bestFit="1" customWidth="1"/>
    <col min="6" max="6" width="3.5" bestFit="1" customWidth="1"/>
    <col min="7" max="7" width="16.875" bestFit="1" customWidth="1"/>
    <col min="8" max="8" width="17.625" bestFit="1" customWidth="1"/>
  </cols>
  <sheetData>
    <row r="1" spans="1:8">
      <c r="A1" s="4" t="s">
        <v>296</v>
      </c>
      <c r="B1" s="4"/>
      <c r="C1" s="4"/>
      <c r="D1" s="4"/>
      <c r="E1" s="4"/>
      <c r="F1" s="4"/>
      <c r="G1" s="4" t="s">
        <v>214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215</v>
      </c>
      <c r="B4" s="4" t="s">
        <v>209</v>
      </c>
      <c r="C4" s="4">
        <v>10</v>
      </c>
      <c r="D4" s="4" t="s">
        <v>1</v>
      </c>
      <c r="E4" s="4" t="s">
        <v>222</v>
      </c>
      <c r="F4" s="4">
        <f>ROW()-3</f>
        <v>1</v>
      </c>
      <c r="G4" s="4" t="s">
        <v>216</v>
      </c>
      <c r="H4" s="4"/>
    </row>
    <row r="5" spans="1:8">
      <c r="A5" s="4" t="s">
        <v>74</v>
      </c>
      <c r="B5" s="4" t="s">
        <v>24</v>
      </c>
      <c r="C5" s="4">
        <v>5</v>
      </c>
      <c r="D5" s="4" t="s">
        <v>1</v>
      </c>
      <c r="E5" s="4"/>
      <c r="F5" s="4">
        <f>ROW()-3</f>
        <v>2</v>
      </c>
      <c r="G5" s="4" t="s">
        <v>75</v>
      </c>
      <c r="H5" s="4" t="s">
        <v>276</v>
      </c>
    </row>
    <row r="6" spans="1:8">
      <c r="A6" s="4" t="s">
        <v>44</v>
      </c>
      <c r="B6" s="4" t="s">
        <v>240</v>
      </c>
      <c r="C6" s="4">
        <v>3</v>
      </c>
      <c r="D6" s="4" t="s">
        <v>1</v>
      </c>
      <c r="E6" s="4"/>
      <c r="F6" s="4">
        <f t="shared" ref="F6" si="0">ROW()-3</f>
        <v>3</v>
      </c>
      <c r="G6" s="7" t="s">
        <v>43</v>
      </c>
      <c r="H6" s="4"/>
    </row>
    <row r="7" spans="1:8">
      <c r="A7" s="4" t="s">
        <v>273</v>
      </c>
      <c r="B7" s="4" t="s">
        <v>30</v>
      </c>
      <c r="C7" s="4">
        <v>1</v>
      </c>
      <c r="D7" s="4" t="s">
        <v>40</v>
      </c>
      <c r="E7" s="4"/>
      <c r="F7" s="4">
        <f t="shared" ref="F7:F14" si="1">ROW()-3</f>
        <v>4</v>
      </c>
      <c r="G7" s="4" t="s">
        <v>271</v>
      </c>
      <c r="H7" s="4" t="s">
        <v>272</v>
      </c>
    </row>
    <row r="8" spans="1:8">
      <c r="A8" s="4" t="s">
        <v>270</v>
      </c>
      <c r="B8" s="4" t="s">
        <v>30</v>
      </c>
      <c r="C8" s="4">
        <v>1</v>
      </c>
      <c r="D8" s="4" t="s">
        <v>40</v>
      </c>
      <c r="E8" s="4"/>
      <c r="F8" s="4">
        <f t="shared" si="1"/>
        <v>5</v>
      </c>
      <c r="G8" s="4" t="s">
        <v>274</v>
      </c>
      <c r="H8" s="4" t="s">
        <v>275</v>
      </c>
    </row>
    <row r="9" spans="1:8">
      <c r="A9" s="4" t="s">
        <v>337</v>
      </c>
      <c r="B9" s="4" t="s">
        <v>52</v>
      </c>
      <c r="C9" s="4">
        <v>10</v>
      </c>
      <c r="D9" s="4"/>
      <c r="E9" s="4"/>
      <c r="F9" s="4"/>
      <c r="G9" s="4" t="s">
        <v>336</v>
      </c>
      <c r="H9" s="4"/>
    </row>
    <row r="10" spans="1:8">
      <c r="A10" s="4" t="s">
        <v>3</v>
      </c>
      <c r="B10" s="4" t="s">
        <v>30</v>
      </c>
      <c r="C10" s="4">
        <v>1</v>
      </c>
      <c r="D10" s="4" t="s">
        <v>40</v>
      </c>
      <c r="E10" s="4" t="s">
        <v>35</v>
      </c>
      <c r="F10" s="4">
        <f t="shared" si="1"/>
        <v>7</v>
      </c>
      <c r="G10" s="4" t="s">
        <v>101</v>
      </c>
      <c r="H10" s="4"/>
    </row>
    <row r="11" spans="1:8">
      <c r="A11" s="4" t="s">
        <v>6</v>
      </c>
      <c r="B11" s="4" t="s">
        <v>243</v>
      </c>
      <c r="C11" s="4">
        <v>6</v>
      </c>
      <c r="D11" s="4" t="s">
        <v>1</v>
      </c>
      <c r="E11" s="4"/>
      <c r="F11" s="4">
        <f t="shared" si="1"/>
        <v>8</v>
      </c>
      <c r="G11" s="4" t="s">
        <v>7</v>
      </c>
      <c r="H11" s="4"/>
    </row>
    <row r="12" spans="1:8">
      <c r="A12" s="4" t="s">
        <v>8</v>
      </c>
      <c r="B12" s="4" t="s">
        <v>9</v>
      </c>
      <c r="C12" s="4"/>
      <c r="D12" s="4" t="s">
        <v>1</v>
      </c>
      <c r="E12" s="4"/>
      <c r="F12" s="4">
        <f t="shared" si="1"/>
        <v>9</v>
      </c>
      <c r="G12" s="4" t="s">
        <v>10</v>
      </c>
      <c r="H12" s="4"/>
    </row>
    <row r="13" spans="1:8">
      <c r="A13" s="4" t="s">
        <v>11</v>
      </c>
      <c r="B13" s="4" t="s">
        <v>243</v>
      </c>
      <c r="C13" s="4">
        <v>6</v>
      </c>
      <c r="D13" s="4" t="s">
        <v>1</v>
      </c>
      <c r="E13" s="4"/>
      <c r="F13" s="4">
        <f t="shared" si="1"/>
        <v>10</v>
      </c>
      <c r="G13" s="4" t="s">
        <v>12</v>
      </c>
      <c r="H13" s="4"/>
    </row>
    <row r="14" spans="1:8">
      <c r="A14" s="4" t="s">
        <v>13</v>
      </c>
      <c r="B14" s="4" t="s">
        <v>9</v>
      </c>
      <c r="C14" s="4"/>
      <c r="D14" s="4" t="s">
        <v>1</v>
      </c>
      <c r="E14" s="4"/>
      <c r="F14" s="4">
        <f t="shared" si="1"/>
        <v>11</v>
      </c>
      <c r="G14" s="4" t="s">
        <v>14</v>
      </c>
      <c r="H14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9" sqref="J9"/>
    </sheetView>
  </sheetViews>
  <sheetFormatPr defaultRowHeight="16.5"/>
  <cols>
    <col min="1" max="1" width="17.25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6.875" bestFit="1" customWidth="1"/>
    <col min="8" max="8" width="19.875" bestFit="1" customWidth="1"/>
  </cols>
  <sheetData>
    <row r="1" spans="1:8">
      <c r="A1" s="4" t="s">
        <v>281</v>
      </c>
      <c r="B1" s="4"/>
      <c r="C1" s="4"/>
      <c r="D1" s="4"/>
      <c r="E1" s="4"/>
      <c r="F1" s="4"/>
      <c r="G1" s="4" t="s">
        <v>269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215</v>
      </c>
      <c r="B4" s="4" t="s">
        <v>209</v>
      </c>
      <c r="C4" s="4">
        <v>10</v>
      </c>
      <c r="D4" s="4" t="s">
        <v>1</v>
      </c>
      <c r="E4" s="4" t="s">
        <v>241</v>
      </c>
      <c r="F4" s="4">
        <f>ROW()-3</f>
        <v>1</v>
      </c>
      <c r="G4" s="4" t="s">
        <v>216</v>
      </c>
      <c r="H4" s="4"/>
    </row>
    <row r="5" spans="1:8">
      <c r="A5" s="4" t="s">
        <v>217</v>
      </c>
      <c r="B5" s="4" t="s">
        <v>105</v>
      </c>
      <c r="C5" s="4">
        <v>2</v>
      </c>
      <c r="D5" s="4" t="s">
        <v>1</v>
      </c>
      <c r="E5" s="4" t="s">
        <v>241</v>
      </c>
      <c r="F5" s="4">
        <f t="shared" ref="F5:F14" si="0">ROW()-3</f>
        <v>2</v>
      </c>
      <c r="G5" s="4" t="s">
        <v>106</v>
      </c>
      <c r="H5" s="4"/>
    </row>
    <row r="6" spans="1:8">
      <c r="A6" s="4" t="s">
        <v>218</v>
      </c>
      <c r="B6" s="4" t="s">
        <v>105</v>
      </c>
      <c r="C6" s="4">
        <v>2</v>
      </c>
      <c r="D6" s="4" t="s">
        <v>1</v>
      </c>
      <c r="E6" s="4"/>
      <c r="F6" s="4">
        <f t="shared" si="0"/>
        <v>3</v>
      </c>
      <c r="G6" s="7" t="s">
        <v>266</v>
      </c>
      <c r="H6" s="4"/>
    </row>
    <row r="7" spans="1:8">
      <c r="A7" s="4" t="s">
        <v>219</v>
      </c>
      <c r="B7" s="4" t="s">
        <v>37</v>
      </c>
      <c r="C7" s="4">
        <v>20</v>
      </c>
      <c r="D7" s="4" t="s">
        <v>40</v>
      </c>
      <c r="E7" s="4"/>
      <c r="F7" s="4">
        <f t="shared" si="0"/>
        <v>4</v>
      </c>
      <c r="G7" s="4" t="s">
        <v>111</v>
      </c>
      <c r="H7" s="4"/>
    </row>
    <row r="8" spans="1:8">
      <c r="A8" s="4" t="s">
        <v>220</v>
      </c>
      <c r="B8" s="4" t="s">
        <v>83</v>
      </c>
      <c r="C8" s="4">
        <v>2</v>
      </c>
      <c r="D8" s="4" t="s">
        <v>40</v>
      </c>
      <c r="E8" s="4"/>
      <c r="F8" s="4">
        <f t="shared" si="0"/>
        <v>5</v>
      </c>
      <c r="G8" s="4" t="s">
        <v>221</v>
      </c>
      <c r="H8" s="4"/>
    </row>
    <row r="9" spans="1:8">
      <c r="A9" s="4" t="s">
        <v>265</v>
      </c>
      <c r="B9" s="4" t="s">
        <v>83</v>
      </c>
      <c r="C9" s="4">
        <v>2</v>
      </c>
      <c r="D9" s="4" t="s">
        <v>40</v>
      </c>
      <c r="E9" s="4"/>
      <c r="F9" s="4">
        <f t="shared" si="0"/>
        <v>6</v>
      </c>
      <c r="G9" s="4" t="s">
        <v>267</v>
      </c>
      <c r="H9" s="4" t="s">
        <v>268</v>
      </c>
    </row>
    <row r="10" spans="1:8">
      <c r="A10" s="4" t="s">
        <v>3</v>
      </c>
      <c r="B10" s="4" t="s">
        <v>30</v>
      </c>
      <c r="C10" s="4">
        <v>1</v>
      </c>
      <c r="D10" s="4" t="s">
        <v>40</v>
      </c>
      <c r="E10" s="4" t="s">
        <v>35</v>
      </c>
      <c r="F10" s="4">
        <f t="shared" si="0"/>
        <v>7</v>
      </c>
      <c r="G10" s="4" t="s">
        <v>101</v>
      </c>
      <c r="H10" s="4"/>
    </row>
    <row r="11" spans="1:8">
      <c r="A11" s="4" t="s">
        <v>6</v>
      </c>
      <c r="B11" s="4" t="s">
        <v>243</v>
      </c>
      <c r="C11" s="4">
        <v>6</v>
      </c>
      <c r="D11" s="4" t="s">
        <v>1</v>
      </c>
      <c r="E11" s="4"/>
      <c r="F11" s="4">
        <f t="shared" si="0"/>
        <v>8</v>
      </c>
      <c r="G11" s="4" t="s">
        <v>7</v>
      </c>
      <c r="H11" s="4"/>
    </row>
    <row r="12" spans="1:8">
      <c r="A12" s="4" t="s">
        <v>8</v>
      </c>
      <c r="B12" s="4" t="s">
        <v>9</v>
      </c>
      <c r="C12" s="4"/>
      <c r="D12" s="4" t="s">
        <v>1</v>
      </c>
      <c r="E12" s="4"/>
      <c r="F12" s="4">
        <f t="shared" si="0"/>
        <v>9</v>
      </c>
      <c r="G12" s="4" t="s">
        <v>10</v>
      </c>
      <c r="H12" s="4"/>
    </row>
    <row r="13" spans="1:8">
      <c r="A13" s="4" t="s">
        <v>11</v>
      </c>
      <c r="B13" s="4" t="s">
        <v>243</v>
      </c>
      <c r="C13" s="4">
        <v>6</v>
      </c>
      <c r="D13" s="4" t="s">
        <v>1</v>
      </c>
      <c r="E13" s="4"/>
      <c r="F13" s="4">
        <f t="shared" si="0"/>
        <v>10</v>
      </c>
      <c r="G13" s="4" t="s">
        <v>12</v>
      </c>
      <c r="H13" s="4"/>
    </row>
    <row r="14" spans="1:8">
      <c r="A14" s="4" t="s">
        <v>13</v>
      </c>
      <c r="B14" s="4" t="s">
        <v>9</v>
      </c>
      <c r="C14" s="4"/>
      <c r="D14" s="4" t="s">
        <v>1</v>
      </c>
      <c r="E14" s="4"/>
      <c r="F14" s="4">
        <f t="shared" si="0"/>
        <v>11</v>
      </c>
      <c r="G14" s="4" t="s">
        <v>14</v>
      </c>
      <c r="H14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" sqref="B1:B1048576"/>
    </sheetView>
  </sheetViews>
  <sheetFormatPr defaultRowHeight="16.5"/>
  <cols>
    <col min="1" max="1" width="17.875" bestFit="1" customWidth="1"/>
    <col min="2" max="2" width="22.375" bestFit="1" customWidth="1"/>
    <col min="3" max="3" width="5.5" bestFit="1" customWidth="1"/>
    <col min="4" max="4" width="4.25" bestFit="1" customWidth="1"/>
    <col min="5" max="5" width="7.125" customWidth="1"/>
    <col min="6" max="6" width="3.5" bestFit="1" customWidth="1"/>
    <col min="7" max="7" width="13.75" bestFit="1" customWidth="1"/>
    <col min="8" max="8" width="43.375" bestFit="1" customWidth="1"/>
  </cols>
  <sheetData>
    <row r="1" spans="1:8">
      <c r="A1" s="4" t="s">
        <v>338</v>
      </c>
      <c r="B1" s="4"/>
      <c r="C1" s="4"/>
      <c r="D1" s="4"/>
      <c r="E1" s="4"/>
      <c r="F1" s="4"/>
      <c r="G1" s="4" t="s">
        <v>208</v>
      </c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125</v>
      </c>
      <c r="B4" s="4" t="s">
        <v>126</v>
      </c>
      <c r="C4" s="4">
        <v>8</v>
      </c>
      <c r="D4" s="4" t="s">
        <v>1</v>
      </c>
      <c r="E4" s="4" t="s">
        <v>222</v>
      </c>
      <c r="F4" s="4">
        <f>ROW()-3</f>
        <v>1</v>
      </c>
      <c r="G4" s="4" t="s">
        <v>127</v>
      </c>
      <c r="H4" s="4"/>
    </row>
    <row r="5" spans="1:8">
      <c r="A5" s="4" t="s">
        <v>74</v>
      </c>
      <c r="B5" s="4" t="s">
        <v>128</v>
      </c>
      <c r="C5" s="4">
        <v>5</v>
      </c>
      <c r="D5" s="4" t="s">
        <v>1</v>
      </c>
      <c r="E5" s="4" t="s">
        <v>222</v>
      </c>
      <c r="F5" s="4">
        <f t="shared" ref="F5:F20" si="0">ROW()-3</f>
        <v>2</v>
      </c>
      <c r="G5" s="4" t="s">
        <v>75</v>
      </c>
      <c r="H5" s="4"/>
    </row>
    <row r="6" spans="1:8">
      <c r="A6" s="4" t="s">
        <v>334</v>
      </c>
      <c r="B6" s="4" t="s">
        <v>135</v>
      </c>
      <c r="C6" s="4">
        <v>2</v>
      </c>
      <c r="D6" s="4" t="s">
        <v>38</v>
      </c>
      <c r="E6" s="4" t="s">
        <v>222</v>
      </c>
      <c r="F6" s="4">
        <f t="shared" si="0"/>
        <v>3</v>
      </c>
      <c r="G6" s="4" t="s">
        <v>136</v>
      </c>
      <c r="H6" s="4" t="s">
        <v>277</v>
      </c>
    </row>
    <row r="7" spans="1:8">
      <c r="A7" s="4" t="s">
        <v>129</v>
      </c>
      <c r="B7" s="4" t="s">
        <v>30</v>
      </c>
      <c r="C7" s="4">
        <v>1</v>
      </c>
      <c r="D7" s="4" t="s">
        <v>1</v>
      </c>
      <c r="E7" s="4"/>
      <c r="F7" s="4">
        <f t="shared" si="0"/>
        <v>4</v>
      </c>
      <c r="G7" s="4" t="s">
        <v>130</v>
      </c>
      <c r="H7" s="4"/>
    </row>
    <row r="8" spans="1:8">
      <c r="A8" s="4" t="s">
        <v>44</v>
      </c>
      <c r="B8" s="4" t="s">
        <v>242</v>
      </c>
      <c r="C8" s="4">
        <v>3</v>
      </c>
      <c r="D8" s="4" t="s">
        <v>1</v>
      </c>
      <c r="E8" s="4"/>
      <c r="F8" s="4">
        <f t="shared" si="0"/>
        <v>5</v>
      </c>
      <c r="G8" s="7" t="s">
        <v>131</v>
      </c>
      <c r="H8" s="4"/>
    </row>
    <row r="9" spans="1:8">
      <c r="A9" s="4" t="s">
        <v>77</v>
      </c>
      <c r="B9" s="4" t="s">
        <v>2</v>
      </c>
      <c r="C9" s="4">
        <v>50</v>
      </c>
      <c r="D9" s="4" t="s">
        <v>1</v>
      </c>
      <c r="E9" s="4"/>
      <c r="F9" s="4">
        <f t="shared" si="0"/>
        <v>6</v>
      </c>
      <c r="G9" s="4" t="s">
        <v>78</v>
      </c>
      <c r="H9" s="4"/>
    </row>
    <row r="10" spans="1:8">
      <c r="A10" s="4" t="s">
        <v>57</v>
      </c>
      <c r="B10" s="4" t="s">
        <v>242</v>
      </c>
      <c r="C10" s="4">
        <v>3</v>
      </c>
      <c r="D10" s="4" t="s">
        <v>38</v>
      </c>
      <c r="E10" s="4"/>
      <c r="F10" s="4">
        <f t="shared" si="0"/>
        <v>7</v>
      </c>
      <c r="G10" s="7" t="s">
        <v>56</v>
      </c>
      <c r="H10" s="4"/>
    </row>
    <row r="11" spans="1:8">
      <c r="A11" s="4" t="s">
        <v>132</v>
      </c>
      <c r="B11" s="4" t="s">
        <v>133</v>
      </c>
      <c r="C11" s="4">
        <v>7</v>
      </c>
      <c r="D11" s="4" t="s">
        <v>1</v>
      </c>
      <c r="E11" s="4"/>
      <c r="F11" s="4">
        <f t="shared" si="0"/>
        <v>8</v>
      </c>
      <c r="G11" s="4" t="s">
        <v>134</v>
      </c>
      <c r="H11" s="4"/>
    </row>
    <row r="12" spans="1:8">
      <c r="A12" s="4" t="s">
        <v>247</v>
      </c>
      <c r="B12" s="4" t="s">
        <v>248</v>
      </c>
      <c r="C12" s="4">
        <v>1000</v>
      </c>
      <c r="D12" s="4" t="s">
        <v>38</v>
      </c>
      <c r="E12" s="4"/>
      <c r="F12" s="4">
        <f t="shared" si="0"/>
        <v>9</v>
      </c>
      <c r="G12" s="4" t="s">
        <v>249</v>
      </c>
      <c r="H12" s="4"/>
    </row>
    <row r="13" spans="1:8">
      <c r="A13" s="4" t="s">
        <v>250</v>
      </c>
      <c r="B13" s="4" t="s">
        <v>251</v>
      </c>
      <c r="C13" s="4">
        <v>3</v>
      </c>
      <c r="D13" s="4" t="s">
        <v>38</v>
      </c>
      <c r="E13" s="4"/>
      <c r="F13" s="4">
        <f t="shared" si="0"/>
        <v>10</v>
      </c>
      <c r="G13" s="4" t="s">
        <v>252</v>
      </c>
      <c r="H13" s="4"/>
    </row>
    <row r="14" spans="1:8">
      <c r="A14" s="4" t="s">
        <v>253</v>
      </c>
      <c r="B14" s="4" t="s">
        <v>254</v>
      </c>
      <c r="C14" s="4">
        <v>2000</v>
      </c>
      <c r="D14" s="4" t="s">
        <v>38</v>
      </c>
      <c r="E14" s="4"/>
      <c r="F14" s="4">
        <f t="shared" si="0"/>
        <v>11</v>
      </c>
      <c r="G14" s="4" t="s">
        <v>255</v>
      </c>
      <c r="H14" s="4"/>
    </row>
    <row r="15" spans="1:8">
      <c r="A15" s="4" t="s">
        <v>212</v>
      </c>
      <c r="B15" s="4" t="s">
        <v>209</v>
      </c>
      <c r="C15" s="4">
        <v>10</v>
      </c>
      <c r="D15" s="4" t="s">
        <v>38</v>
      </c>
      <c r="E15" s="4"/>
      <c r="F15" s="4">
        <f t="shared" si="0"/>
        <v>12</v>
      </c>
      <c r="G15" s="7" t="s">
        <v>212</v>
      </c>
      <c r="H15" s="4"/>
    </row>
    <row r="16" spans="1:8">
      <c r="A16" s="4" t="s">
        <v>137</v>
      </c>
      <c r="B16" s="4" t="s">
        <v>30</v>
      </c>
      <c r="C16" s="4">
        <v>1</v>
      </c>
      <c r="D16" s="4" t="s">
        <v>40</v>
      </c>
      <c r="E16" s="4"/>
      <c r="F16" s="4">
        <f t="shared" si="0"/>
        <v>13</v>
      </c>
      <c r="G16" s="4" t="s">
        <v>138</v>
      </c>
      <c r="H16" s="4"/>
    </row>
    <row r="17" spans="1:8">
      <c r="A17" s="4" t="s">
        <v>6</v>
      </c>
      <c r="B17" s="4" t="s">
        <v>243</v>
      </c>
      <c r="C17" s="4">
        <v>6</v>
      </c>
      <c r="D17" s="4" t="s">
        <v>1</v>
      </c>
      <c r="E17" s="4"/>
      <c r="F17" s="4">
        <f t="shared" si="0"/>
        <v>14</v>
      </c>
      <c r="G17" s="4" t="s">
        <v>7</v>
      </c>
      <c r="H17" s="4"/>
    </row>
    <row r="18" spans="1:8">
      <c r="A18" s="4" t="s">
        <v>8</v>
      </c>
      <c r="B18" s="4" t="s">
        <v>9</v>
      </c>
      <c r="C18" s="4"/>
      <c r="D18" s="4" t="s">
        <v>1</v>
      </c>
      <c r="E18" s="4"/>
      <c r="F18" s="4">
        <f t="shared" si="0"/>
        <v>15</v>
      </c>
      <c r="G18" s="4" t="s">
        <v>10</v>
      </c>
      <c r="H18" s="4"/>
    </row>
    <row r="19" spans="1:8">
      <c r="A19" s="4" t="s">
        <v>11</v>
      </c>
      <c r="B19" s="4" t="s">
        <v>243</v>
      </c>
      <c r="C19" s="4">
        <v>6</v>
      </c>
      <c r="D19" s="4" t="s">
        <v>1</v>
      </c>
      <c r="E19" s="4"/>
      <c r="F19" s="4">
        <f t="shared" si="0"/>
        <v>16</v>
      </c>
      <c r="G19" s="4" t="s">
        <v>12</v>
      </c>
      <c r="H19" s="4"/>
    </row>
    <row r="20" spans="1:8">
      <c r="A20" s="4" t="s">
        <v>13</v>
      </c>
      <c r="B20" s="4" t="s">
        <v>9</v>
      </c>
      <c r="C20" s="4"/>
      <c r="D20" s="4" t="s">
        <v>1</v>
      </c>
      <c r="E20" s="4"/>
      <c r="F20" s="4">
        <f t="shared" si="0"/>
        <v>17</v>
      </c>
      <c r="G20" s="4" t="s">
        <v>14</v>
      </c>
      <c r="H20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H7" sqref="H7"/>
    </sheetView>
  </sheetViews>
  <sheetFormatPr defaultRowHeight="16.5"/>
  <cols>
    <col min="1" max="1" width="17.75" bestFit="1" customWidth="1"/>
    <col min="2" max="2" width="20.125" bestFit="1" customWidth="1"/>
    <col min="3" max="3" width="5.25" bestFit="1" customWidth="1"/>
    <col min="4" max="4" width="4.25" bestFit="1" customWidth="1"/>
    <col min="5" max="5" width="7.125" customWidth="1"/>
    <col min="6" max="6" width="3.5" bestFit="1" customWidth="1"/>
    <col min="7" max="7" width="15.375" bestFit="1" customWidth="1"/>
    <col min="8" max="8" width="35" customWidth="1"/>
  </cols>
  <sheetData>
    <row r="1" spans="1:7">
      <c r="A1" s="4" t="s">
        <v>282</v>
      </c>
      <c r="B1" s="4"/>
      <c r="C1" s="4"/>
      <c r="D1" s="4"/>
      <c r="E1" s="4"/>
      <c r="F1" s="4"/>
      <c r="G1" s="4" t="s">
        <v>142</v>
      </c>
    </row>
    <row r="2" spans="1:7">
      <c r="A2" s="4"/>
      <c r="B2" s="4"/>
      <c r="C2" s="4"/>
      <c r="D2" s="4"/>
      <c r="E2" s="4"/>
      <c r="F2" s="4"/>
      <c r="G2" s="4"/>
    </row>
    <row r="3" spans="1:7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</row>
    <row r="4" spans="1:7">
      <c r="A4" s="4" t="s">
        <v>139</v>
      </c>
      <c r="B4" s="4" t="s">
        <v>140</v>
      </c>
      <c r="C4" s="4">
        <v>40</v>
      </c>
      <c r="D4" s="4" t="s">
        <v>1</v>
      </c>
      <c r="E4" s="4"/>
      <c r="F4" s="4">
        <f>ROW()-3</f>
        <v>1</v>
      </c>
      <c r="G4" s="4" t="s">
        <v>141</v>
      </c>
    </row>
    <row r="5" spans="1:7">
      <c r="A5" s="4" t="s">
        <v>143</v>
      </c>
      <c r="B5" s="4" t="s">
        <v>140</v>
      </c>
      <c r="C5" s="4">
        <v>40</v>
      </c>
      <c r="D5" s="4" t="s">
        <v>40</v>
      </c>
      <c r="E5" s="4"/>
      <c r="F5" s="4">
        <f t="shared" ref="F5:F11" si="0">ROW()-3</f>
        <v>2</v>
      </c>
      <c r="G5" s="4" t="s">
        <v>145</v>
      </c>
    </row>
    <row r="6" spans="1:7">
      <c r="A6" s="4" t="s">
        <v>144</v>
      </c>
      <c r="B6" s="4" t="s">
        <v>140</v>
      </c>
      <c r="C6" s="4">
        <v>40</v>
      </c>
      <c r="D6" s="4" t="s">
        <v>40</v>
      </c>
      <c r="E6" s="4"/>
      <c r="F6" s="4">
        <f t="shared" si="0"/>
        <v>3</v>
      </c>
      <c r="G6" s="4" t="s">
        <v>146</v>
      </c>
    </row>
    <row r="7" spans="1:7">
      <c r="A7" s="4" t="s">
        <v>74</v>
      </c>
      <c r="B7" s="4" t="s">
        <v>24</v>
      </c>
      <c r="C7" s="4">
        <v>5</v>
      </c>
      <c r="D7" s="4" t="s">
        <v>38</v>
      </c>
      <c r="E7" s="4"/>
      <c r="F7" s="4">
        <f t="shared" si="0"/>
        <v>4</v>
      </c>
      <c r="G7" s="4" t="s">
        <v>75</v>
      </c>
    </row>
    <row r="8" spans="1:7">
      <c r="A8" s="4" t="s">
        <v>211</v>
      </c>
      <c r="B8" s="4" t="s">
        <v>209</v>
      </c>
      <c r="C8" s="4">
        <v>10</v>
      </c>
      <c r="D8" s="4" t="s">
        <v>38</v>
      </c>
      <c r="E8" s="4"/>
      <c r="F8" s="4">
        <f t="shared" si="0"/>
        <v>5</v>
      </c>
      <c r="G8" s="4" t="s">
        <v>210</v>
      </c>
    </row>
    <row r="9" spans="1:7">
      <c r="A9" s="4" t="s">
        <v>125</v>
      </c>
      <c r="B9" s="4" t="s">
        <v>126</v>
      </c>
      <c r="C9" s="4">
        <v>8</v>
      </c>
      <c r="D9" s="4" t="s">
        <v>38</v>
      </c>
      <c r="E9" s="4"/>
      <c r="F9" s="4">
        <f t="shared" si="0"/>
        <v>6</v>
      </c>
      <c r="G9" s="7" t="s">
        <v>127</v>
      </c>
    </row>
    <row r="10" spans="1:7">
      <c r="A10" s="4" t="s">
        <v>318</v>
      </c>
      <c r="B10" s="4" t="s">
        <v>243</v>
      </c>
      <c r="C10" s="4">
        <v>6</v>
      </c>
      <c r="D10" s="4" t="s">
        <v>1</v>
      </c>
      <c r="E10" s="4"/>
      <c r="F10" s="4">
        <f t="shared" si="0"/>
        <v>7</v>
      </c>
      <c r="G10" s="4" t="s">
        <v>324</v>
      </c>
    </row>
    <row r="11" spans="1:7">
      <c r="A11" s="4" t="s">
        <v>319</v>
      </c>
      <c r="B11" s="4" t="s">
        <v>9</v>
      </c>
      <c r="C11" s="4"/>
      <c r="D11" s="4" t="s">
        <v>1</v>
      </c>
      <c r="E11" s="4"/>
      <c r="F11" s="4">
        <f t="shared" si="0"/>
        <v>8</v>
      </c>
      <c r="G11" s="4" t="s">
        <v>325</v>
      </c>
    </row>
    <row r="12" spans="1:7">
      <c r="A12" s="4" t="s">
        <v>320</v>
      </c>
      <c r="B12" s="4" t="s">
        <v>243</v>
      </c>
      <c r="C12" s="4">
        <v>6</v>
      </c>
      <c r="D12" s="4" t="s">
        <v>1</v>
      </c>
      <c r="E12" s="4"/>
      <c r="F12" s="4">
        <f>ROW()-3</f>
        <v>9</v>
      </c>
      <c r="G12" s="4" t="s">
        <v>326</v>
      </c>
    </row>
    <row r="13" spans="1:7">
      <c r="A13" s="4" t="s">
        <v>321</v>
      </c>
      <c r="B13" s="4" t="s">
        <v>9</v>
      </c>
      <c r="C13" s="4"/>
      <c r="D13" s="4" t="s">
        <v>1</v>
      </c>
      <c r="E13" s="4"/>
      <c r="F13" s="4">
        <f>ROW()-3</f>
        <v>10</v>
      </c>
      <c r="G13" s="4" t="s">
        <v>327</v>
      </c>
    </row>
    <row r="14" spans="1:7">
      <c r="A14" s="4" t="s">
        <v>322</v>
      </c>
      <c r="B14" s="4" t="s">
        <v>243</v>
      </c>
      <c r="C14" s="4">
        <v>6</v>
      </c>
      <c r="D14" s="4" t="s">
        <v>1</v>
      </c>
      <c r="E14" s="4"/>
      <c r="F14" s="4">
        <f>ROW()-3</f>
        <v>11</v>
      </c>
      <c r="G14" s="4" t="s">
        <v>328</v>
      </c>
    </row>
    <row r="15" spans="1:7">
      <c r="A15" s="4" t="s">
        <v>323</v>
      </c>
      <c r="B15" s="4" t="s">
        <v>9</v>
      </c>
      <c r="C15" s="4"/>
      <c r="D15" s="4" t="s">
        <v>1</v>
      </c>
      <c r="E15" s="4"/>
      <c r="F15" s="4">
        <f>ROW()-3</f>
        <v>12</v>
      </c>
      <c r="G15" s="4" t="s">
        <v>329</v>
      </c>
    </row>
    <row r="16" spans="1:7">
      <c r="A16" s="14"/>
      <c r="B16" s="14"/>
      <c r="C16" s="14"/>
      <c r="D16" s="14"/>
      <c r="E16" s="14"/>
      <c r="F16" s="14"/>
      <c r="G16" s="1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H26" sqref="H26"/>
    </sheetView>
  </sheetViews>
  <sheetFormatPr defaultRowHeight="16.5"/>
  <cols>
    <col min="1" max="1" width="17.875" bestFit="1" customWidth="1"/>
    <col min="2" max="2" width="22.375" bestFit="1" customWidth="1"/>
    <col min="3" max="3" width="5.5" bestFit="1" customWidth="1"/>
    <col min="4" max="4" width="4.25" bestFit="1" customWidth="1"/>
    <col min="5" max="5" width="7.125" customWidth="1"/>
    <col min="6" max="6" width="3.5" bestFit="1" customWidth="1"/>
    <col min="7" max="7" width="13.75" bestFit="1" customWidth="1"/>
    <col min="8" max="8" width="43.375" bestFit="1" customWidth="1"/>
  </cols>
  <sheetData>
    <row r="1" spans="1:8">
      <c r="A1" s="4" t="s">
        <v>309</v>
      </c>
      <c r="B1" s="4"/>
      <c r="C1" s="4"/>
      <c r="D1" s="4"/>
      <c r="E1" s="4"/>
      <c r="F1" s="4"/>
      <c r="G1" s="4" t="s">
        <v>310</v>
      </c>
      <c r="H1" s="4" t="s">
        <v>316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15</v>
      </c>
      <c r="B3" s="4" t="s">
        <v>16</v>
      </c>
      <c r="C3" s="4" t="s">
        <v>297</v>
      </c>
      <c r="D3" s="4" t="s">
        <v>17</v>
      </c>
      <c r="E3" s="4" t="s">
        <v>18</v>
      </c>
      <c r="F3" s="4"/>
      <c r="G3" s="4" t="s">
        <v>19</v>
      </c>
      <c r="H3" s="4"/>
    </row>
    <row r="4" spans="1:8">
      <c r="A4" s="4" t="s">
        <v>125</v>
      </c>
      <c r="B4" s="4" t="s">
        <v>126</v>
      </c>
      <c r="C4" s="4">
        <v>8</v>
      </c>
      <c r="D4" s="4" t="s">
        <v>1</v>
      </c>
      <c r="E4" s="4" t="s">
        <v>246</v>
      </c>
      <c r="F4" s="4">
        <f>ROW()-3</f>
        <v>1</v>
      </c>
      <c r="G4" s="4" t="s">
        <v>127</v>
      </c>
      <c r="H4" s="4"/>
    </row>
    <row r="5" spans="1:8">
      <c r="A5" s="4" t="s">
        <v>74</v>
      </c>
      <c r="B5" s="4" t="s">
        <v>128</v>
      </c>
      <c r="C5" s="4">
        <v>5</v>
      </c>
      <c r="D5" s="4" t="s">
        <v>1</v>
      </c>
      <c r="E5" s="4" t="s">
        <v>246</v>
      </c>
      <c r="F5" s="4">
        <f t="shared" ref="F5:F8" si="0">ROW()-3</f>
        <v>2</v>
      </c>
      <c r="G5" s="4" t="s">
        <v>75</v>
      </c>
      <c r="H5" s="4"/>
    </row>
    <row r="6" spans="1:8">
      <c r="A6" s="4" t="s">
        <v>311</v>
      </c>
      <c r="B6" s="4" t="s">
        <v>135</v>
      </c>
      <c r="C6" s="4">
        <v>2</v>
      </c>
      <c r="D6" s="4" t="s">
        <v>38</v>
      </c>
      <c r="E6" s="4" t="s">
        <v>246</v>
      </c>
      <c r="F6" s="4">
        <f t="shared" si="0"/>
        <v>3</v>
      </c>
      <c r="G6" s="4" t="s">
        <v>312</v>
      </c>
      <c r="H6" s="4" t="s">
        <v>313</v>
      </c>
    </row>
    <row r="7" spans="1:8">
      <c r="A7" s="4" t="s">
        <v>314</v>
      </c>
      <c r="B7" s="4" t="s">
        <v>251</v>
      </c>
      <c r="C7" s="4">
        <v>3</v>
      </c>
      <c r="D7" s="4" t="s">
        <v>1</v>
      </c>
      <c r="E7" s="4"/>
      <c r="F7" s="4">
        <f t="shared" si="0"/>
        <v>4</v>
      </c>
      <c r="G7" s="4" t="s">
        <v>315</v>
      </c>
      <c r="H7" s="4" t="s">
        <v>317</v>
      </c>
    </row>
    <row r="8" spans="1:8">
      <c r="A8" s="4" t="s">
        <v>212</v>
      </c>
      <c r="B8" s="4" t="s">
        <v>209</v>
      </c>
      <c r="C8" s="4">
        <v>10</v>
      </c>
      <c r="D8" s="4" t="s">
        <v>38</v>
      </c>
      <c r="E8" s="4"/>
      <c r="F8" s="4">
        <f t="shared" si="0"/>
        <v>5</v>
      </c>
      <c r="G8" s="7" t="s">
        <v>213</v>
      </c>
      <c r="H8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N21" sqref="N21"/>
    </sheetView>
  </sheetViews>
  <sheetFormatPr defaultRowHeight="16.5"/>
  <cols>
    <col min="1" max="1" width="4" style="1" bestFit="1" customWidth="1"/>
    <col min="2" max="2" width="5.25" style="1" customWidth="1"/>
    <col min="3" max="3" width="5.25" style="1" bestFit="1" customWidth="1"/>
    <col min="4" max="4" width="12.125" style="1" customWidth="1"/>
    <col min="5" max="5" width="25.5" style="1" customWidth="1"/>
    <col min="6" max="6" width="20.5" style="1" customWidth="1"/>
    <col min="7" max="7" width="33.625" style="1" customWidth="1"/>
    <col min="8" max="8" width="11.25" style="1" bestFit="1" customWidth="1"/>
  </cols>
  <sheetData>
    <row r="1" spans="1:8">
      <c r="A1" s="17" t="s">
        <v>20</v>
      </c>
      <c r="B1" s="17"/>
      <c r="C1" s="17"/>
      <c r="D1" s="17"/>
      <c r="E1" s="17"/>
      <c r="F1" s="17"/>
      <c r="G1" s="17"/>
    </row>
    <row r="2" spans="1:8">
      <c r="A2" s="9" t="s">
        <v>147</v>
      </c>
      <c r="B2" s="9" t="s">
        <v>148</v>
      </c>
      <c r="C2" s="9" t="s">
        <v>149</v>
      </c>
      <c r="D2" s="9" t="s">
        <v>150</v>
      </c>
      <c r="E2" s="9" t="s">
        <v>151</v>
      </c>
      <c r="F2" s="9" t="s">
        <v>19</v>
      </c>
      <c r="G2" s="9" t="s">
        <v>152</v>
      </c>
      <c r="H2" s="9" t="s">
        <v>153</v>
      </c>
    </row>
    <row r="3" spans="1:8">
      <c r="A3" s="7">
        <v>1</v>
      </c>
      <c r="B3" s="7" t="s">
        <v>154</v>
      </c>
      <c r="C3" s="7" t="s">
        <v>155</v>
      </c>
      <c r="D3" s="7" t="s">
        <v>156</v>
      </c>
      <c r="E3" s="7" t="s">
        <v>157</v>
      </c>
      <c r="F3" s="7"/>
      <c r="G3" s="7"/>
      <c r="H3" s="7"/>
    </row>
    <row r="4" spans="1:8">
      <c r="A4" s="7"/>
      <c r="B4" s="7"/>
      <c r="C4" s="7" t="s">
        <v>158</v>
      </c>
      <c r="D4" s="7" t="s">
        <v>159</v>
      </c>
      <c r="E4" s="7" t="s">
        <v>160</v>
      </c>
      <c r="F4" s="7"/>
      <c r="G4" s="7"/>
      <c r="H4" s="7"/>
    </row>
    <row r="5" spans="1:8">
      <c r="A5" s="7"/>
      <c r="B5" s="7"/>
      <c r="C5" s="7" t="s">
        <v>161</v>
      </c>
      <c r="D5" s="7" t="s">
        <v>162</v>
      </c>
      <c r="E5" s="7" t="s">
        <v>163</v>
      </c>
      <c r="F5" s="7"/>
      <c r="G5" s="10" t="s">
        <v>164</v>
      </c>
      <c r="H5" s="7" t="s">
        <v>165</v>
      </c>
    </row>
    <row r="6" spans="1:8">
      <c r="A6" s="7"/>
      <c r="B6" s="7"/>
      <c r="C6" s="7" t="s">
        <v>166</v>
      </c>
      <c r="D6" s="7" t="s">
        <v>167</v>
      </c>
      <c r="E6" s="7" t="s">
        <v>168</v>
      </c>
      <c r="F6" s="7"/>
      <c r="G6" s="11" t="s">
        <v>169</v>
      </c>
      <c r="H6" s="7"/>
    </row>
    <row r="7" spans="1:8">
      <c r="A7" s="7"/>
      <c r="B7" s="7"/>
      <c r="C7" s="7" t="s">
        <v>170</v>
      </c>
      <c r="D7" s="7" t="s">
        <v>167</v>
      </c>
      <c r="E7" s="7" t="s">
        <v>171</v>
      </c>
      <c r="F7" s="7" t="s">
        <v>332</v>
      </c>
      <c r="G7" s="8" t="s">
        <v>173</v>
      </c>
      <c r="H7" s="7"/>
    </row>
    <row r="8" spans="1:8">
      <c r="A8" s="7"/>
      <c r="B8" s="7"/>
      <c r="C8" s="7" t="s">
        <v>223</v>
      </c>
      <c r="D8" s="7" t="s">
        <v>224</v>
      </c>
      <c r="E8" s="7" t="s">
        <v>225</v>
      </c>
      <c r="F8" s="7" t="s">
        <v>226</v>
      </c>
      <c r="G8" s="8" t="s">
        <v>227</v>
      </c>
      <c r="H8" s="7"/>
    </row>
    <row r="9" spans="1:8">
      <c r="A9" s="7"/>
      <c r="B9" s="7"/>
      <c r="C9" s="7"/>
      <c r="D9" s="7"/>
      <c r="E9" s="7"/>
      <c r="F9" s="7"/>
      <c r="G9" s="8"/>
      <c r="H9" s="7"/>
    </row>
    <row r="10" spans="1:8">
      <c r="A10" s="7"/>
      <c r="B10" s="7"/>
      <c r="C10" s="7"/>
      <c r="D10" s="7"/>
      <c r="E10" s="7"/>
      <c r="F10" s="7"/>
      <c r="G10" s="8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>
        <v>2</v>
      </c>
      <c r="B12" s="7" t="s">
        <v>174</v>
      </c>
      <c r="C12" s="7" t="s">
        <v>175</v>
      </c>
      <c r="D12" s="7" t="s">
        <v>159</v>
      </c>
      <c r="E12" s="7" t="s">
        <v>176</v>
      </c>
      <c r="F12" s="7"/>
      <c r="G12" s="7"/>
      <c r="H12" s="7"/>
    </row>
    <row r="13" spans="1:8" ht="40.5">
      <c r="A13" s="7"/>
      <c r="B13" s="7"/>
      <c r="C13" s="7" t="s">
        <v>177</v>
      </c>
      <c r="D13" s="7" t="s">
        <v>178</v>
      </c>
      <c r="E13" s="7" t="s">
        <v>179</v>
      </c>
      <c r="F13" s="7" t="s">
        <v>180</v>
      </c>
      <c r="G13" s="8" t="s">
        <v>181</v>
      </c>
      <c r="H13" s="7"/>
    </row>
    <row r="14" spans="1:8" ht="33">
      <c r="A14" s="7"/>
      <c r="B14" s="7"/>
      <c r="C14" s="7" t="s">
        <v>182</v>
      </c>
      <c r="D14" s="7" t="s">
        <v>183</v>
      </c>
      <c r="E14" s="7" t="s">
        <v>184</v>
      </c>
      <c r="F14" s="7" t="s">
        <v>185</v>
      </c>
      <c r="G14" s="10" t="s">
        <v>186</v>
      </c>
      <c r="H14" s="7"/>
    </row>
    <row r="15" spans="1:8">
      <c r="A15" s="7"/>
      <c r="B15" s="7"/>
      <c r="C15" s="7"/>
      <c r="D15" s="7"/>
      <c r="E15" s="7"/>
      <c r="F15" s="7"/>
      <c r="G15" s="10"/>
      <c r="H15" s="7"/>
    </row>
    <row r="16" spans="1:8">
      <c r="A16" s="7"/>
      <c r="B16" s="7"/>
      <c r="C16" s="7"/>
      <c r="D16" s="7"/>
      <c r="E16" s="7"/>
      <c r="F16" s="7"/>
      <c r="G16" s="10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>
        <v>3</v>
      </c>
      <c r="B18" s="7" t="s">
        <v>187</v>
      </c>
      <c r="C18" s="7" t="s">
        <v>188</v>
      </c>
      <c r="D18" s="7" t="s">
        <v>159</v>
      </c>
      <c r="E18" s="7" t="s">
        <v>189</v>
      </c>
      <c r="F18" s="7"/>
      <c r="G18" s="7"/>
      <c r="H18" s="7"/>
    </row>
    <row r="19" spans="1:8">
      <c r="A19" s="7"/>
      <c r="B19" s="7"/>
      <c r="C19" s="7" t="s">
        <v>190</v>
      </c>
      <c r="D19" s="7" t="s">
        <v>178</v>
      </c>
      <c r="E19" s="7" t="s">
        <v>191</v>
      </c>
      <c r="F19" s="7"/>
      <c r="G19" s="10" t="s">
        <v>169</v>
      </c>
      <c r="H19" s="7"/>
    </row>
    <row r="20" spans="1:8">
      <c r="A20" s="7"/>
      <c r="B20" s="7"/>
      <c r="C20" s="7" t="s">
        <v>192</v>
      </c>
      <c r="D20" s="7" t="s">
        <v>178</v>
      </c>
      <c r="E20" s="7" t="s">
        <v>193</v>
      </c>
      <c r="F20" s="7" t="s">
        <v>333</v>
      </c>
      <c r="G20" s="8" t="s">
        <v>194</v>
      </c>
      <c r="H20" s="7"/>
    </row>
    <row r="21" spans="1:8">
      <c r="A21" s="7"/>
      <c r="B21" s="7"/>
      <c r="C21" s="7" t="s">
        <v>195</v>
      </c>
      <c r="D21" s="7" t="s">
        <v>178</v>
      </c>
      <c r="E21" s="7" t="s">
        <v>196</v>
      </c>
      <c r="F21" s="7" t="s">
        <v>172</v>
      </c>
      <c r="G21" s="10" t="s">
        <v>173</v>
      </c>
      <c r="H21" s="7"/>
    </row>
    <row r="22" spans="1:8">
      <c r="A22" s="7"/>
      <c r="B22" s="7"/>
      <c r="C22" s="7"/>
      <c r="D22" s="7"/>
      <c r="E22" s="7"/>
      <c r="F22" s="7"/>
      <c r="G22" s="10"/>
      <c r="H22" s="7"/>
    </row>
    <row r="23" spans="1:8">
      <c r="A23" s="7"/>
      <c r="B23" s="7"/>
      <c r="C23" s="7"/>
      <c r="D23" s="7"/>
      <c r="E23" s="7"/>
      <c r="F23" s="7"/>
      <c r="G23" s="10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 ht="33">
      <c r="A25" s="7">
        <v>4</v>
      </c>
      <c r="B25" s="7" t="s">
        <v>197</v>
      </c>
      <c r="C25" s="7" t="s">
        <v>198</v>
      </c>
      <c r="D25" s="7" t="s">
        <v>199</v>
      </c>
      <c r="E25" s="7" t="s">
        <v>200</v>
      </c>
      <c r="F25" s="7"/>
      <c r="G25" s="7"/>
      <c r="H25" s="7"/>
    </row>
    <row r="29" spans="1:8">
      <c r="G29" s="12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6.5"/>
  <cols>
    <col min="2" max="2" width="16.375" customWidth="1"/>
    <col min="3" max="3" width="15.875" customWidth="1"/>
    <col min="4" max="4" width="20.875" customWidth="1"/>
    <col min="5" max="5" width="34.375" customWidth="1"/>
  </cols>
  <sheetData>
    <row r="1" spans="1:5">
      <c r="A1" s="2" t="s">
        <v>201</v>
      </c>
      <c r="B1" s="3" t="s">
        <v>151</v>
      </c>
      <c r="C1" s="3" t="s">
        <v>202</v>
      </c>
      <c r="D1" s="3" t="s">
        <v>19</v>
      </c>
      <c r="E1" s="3" t="s">
        <v>153</v>
      </c>
    </row>
    <row r="2" spans="1:5">
      <c r="A2" s="4"/>
      <c r="B2" s="5" t="s">
        <v>203</v>
      </c>
      <c r="C2" s="5" t="s">
        <v>204</v>
      </c>
      <c r="D2" s="5" t="s">
        <v>205</v>
      </c>
      <c r="E2" s="6" t="s">
        <v>206</v>
      </c>
    </row>
    <row r="4" spans="1:5">
      <c r="B4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사용자코드</vt:lpstr>
      <vt:lpstr>고객사코드</vt:lpstr>
      <vt:lpstr>포장코드</vt:lpstr>
      <vt:lpstr>MATERIAL코드</vt:lpstr>
      <vt:lpstr>제품마스터 LBL_M_PROD</vt:lpstr>
      <vt:lpstr>LABEL 마스터</vt:lpstr>
      <vt:lpstr>LABEL 상세</vt:lpstr>
      <vt:lpstr>바코드마스터</vt:lpstr>
      <vt:lpstr>바코드상세</vt:lpstr>
      <vt:lpstr>작업지시서</vt:lpstr>
      <vt:lpstr>TRACKING</vt:lpstr>
      <vt:lpstr>MAX_NO</vt:lpstr>
      <vt:lpstr>공통</vt:lpstr>
      <vt:lpstr>vender 코드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Sewon</cp:lastModifiedBy>
  <cp:lastPrinted>2020-02-19T08:03:59Z</cp:lastPrinted>
  <dcterms:created xsi:type="dcterms:W3CDTF">2018-10-27T04:08:35Z</dcterms:created>
  <dcterms:modified xsi:type="dcterms:W3CDTF">2020-02-28T11:25:39Z</dcterms:modified>
</cp:coreProperties>
</file>