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activeTab="6"/>
  </bookViews>
  <sheets>
    <sheet name="사용자코드" sheetId="58" r:id="rId1"/>
    <sheet name="고객사코드" sheetId="59" r:id="rId2"/>
    <sheet name="포장코드" sheetId="2" r:id="rId3"/>
    <sheet name="제품마스터" sheetId="60" r:id="rId4"/>
    <sheet name="LABEL마스터" sheetId="3" r:id="rId5"/>
    <sheet name="작업지시서" sheetId="61" r:id="rId6"/>
    <sheet name="TRACKING" sheetId="4" r:id="rId7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"/>
  <c r="F17"/>
  <c r="F11" i="61"/>
  <c r="F8" i="4"/>
  <c r="F9"/>
  <c r="F16" i="61"/>
  <c r="F15"/>
  <c r="F14"/>
  <c r="F13"/>
  <c r="F12"/>
  <c r="F10"/>
  <c r="F9"/>
  <c r="F8"/>
  <c r="F7"/>
  <c r="F6"/>
  <c r="F5"/>
  <c r="F4"/>
  <c r="F6" i="4"/>
  <c r="F12"/>
  <c r="F11"/>
  <c r="F10"/>
  <c r="F7"/>
  <c r="F5"/>
  <c r="F4"/>
  <c r="F10" i="3"/>
  <c r="F29" i="60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5"/>
  <c r="F7"/>
  <c r="F6"/>
  <c r="F4"/>
  <c r="F18" i="3"/>
  <c r="F16"/>
  <c r="F12"/>
  <c r="F11"/>
  <c r="F22"/>
  <c r="F21"/>
  <c r="F20"/>
  <c r="F19"/>
  <c r="F15"/>
  <c r="F14"/>
  <c r="F13"/>
  <c r="F9"/>
  <c r="F8"/>
  <c r="F7"/>
  <c r="F6"/>
  <c r="F4"/>
  <c r="F16" i="2"/>
  <c r="F15"/>
  <c r="F14"/>
  <c r="F13"/>
  <c r="F12"/>
  <c r="F11"/>
  <c r="F10"/>
  <c r="F9"/>
  <c r="F8"/>
  <c r="F7"/>
  <c r="F6"/>
  <c r="F5"/>
  <c r="F13" i="59"/>
  <c r="F12"/>
  <c r="F11"/>
  <c r="F10"/>
  <c r="F9"/>
  <c r="F8"/>
  <c r="F6"/>
  <c r="F5"/>
  <c r="F4"/>
  <c r="F13" i="58"/>
  <c r="F12"/>
  <c r="F11"/>
  <c r="F10"/>
  <c r="F9"/>
  <c r="F8"/>
  <c r="F7"/>
  <c r="F6"/>
  <c r="F5"/>
  <c r="F4"/>
  <c r="F4" i="2"/>
</calcChain>
</file>

<file path=xl/sharedStrings.xml><?xml version="1.0" encoding="utf-8"?>
<sst xmlns="http://schemas.openxmlformats.org/spreadsheetml/2006/main" count="510" uniqueCount="211">
  <si>
    <t>USED_YN</t>
  </si>
  <si>
    <t>REGIST_ID</t>
  </si>
  <si>
    <t>최초입력자</t>
  </si>
  <si>
    <t>REGIST_DT</t>
  </si>
  <si>
    <t>최초입력일</t>
  </si>
  <si>
    <t>MODIFY_ID</t>
  </si>
  <si>
    <t>최종수정자</t>
  </si>
  <si>
    <t>MODIFY_DT</t>
  </si>
  <si>
    <t>최종수정일</t>
  </si>
  <si>
    <t>컬럼명</t>
    <phoneticPr fontId="1" type="noConversion"/>
  </si>
  <si>
    <t>타입</t>
    <phoneticPr fontId="1" type="noConversion"/>
  </si>
  <si>
    <t>기본값</t>
    <phoneticPr fontId="1" type="noConversion"/>
  </si>
  <si>
    <t>설명</t>
    <phoneticPr fontId="1" type="noConversion"/>
  </si>
  <si>
    <t>ITEM_BARCODE</t>
  </si>
  <si>
    <t>바코드</t>
  </si>
  <si>
    <t>USER_CD</t>
    <phoneticPr fontId="1" type="noConversion"/>
  </si>
  <si>
    <t>USER_NAME</t>
    <phoneticPr fontId="1" type="noConversion"/>
  </si>
  <si>
    <t>사용자 성명</t>
    <phoneticPr fontId="1" type="noConversion"/>
  </si>
  <si>
    <t>USER_DEPART</t>
    <phoneticPr fontId="1" type="noConversion"/>
  </si>
  <si>
    <t>부서</t>
    <phoneticPr fontId="1" type="noConversion"/>
  </si>
  <si>
    <t>USER_COMP</t>
    <phoneticPr fontId="1" type="noConversion"/>
  </si>
  <si>
    <t>권한</t>
    <phoneticPr fontId="1" type="noConversion"/>
  </si>
  <si>
    <t>"1" 관리자 "2" 사용자</t>
    <phoneticPr fontId="1" type="noConversion"/>
  </si>
  <si>
    <t>USER_YN</t>
    <phoneticPr fontId="1" type="noConversion"/>
  </si>
  <si>
    <t>사용구분</t>
    <phoneticPr fontId="1" type="noConversion"/>
  </si>
  <si>
    <t>"Y"</t>
    <phoneticPr fontId="1" type="noConversion"/>
  </si>
  <si>
    <t>USER_PW</t>
    <phoneticPr fontId="1" type="noConversion"/>
  </si>
  <si>
    <t>비밀번호</t>
    <phoneticPr fontId="1" type="noConversion"/>
  </si>
  <si>
    <t>사용자코드</t>
    <phoneticPr fontId="1" type="noConversion"/>
  </si>
  <si>
    <t>고객사코드</t>
    <phoneticPr fontId="1" type="noConversion"/>
  </si>
  <si>
    <t>COMP_CD</t>
    <phoneticPr fontId="1" type="noConversion"/>
  </si>
  <si>
    <t>COMP_NAME</t>
    <phoneticPr fontId="1" type="noConversion"/>
  </si>
  <si>
    <t>COMP_LINE</t>
    <phoneticPr fontId="1" type="noConversion"/>
  </si>
  <si>
    <t>고객사 코드</t>
    <phoneticPr fontId="1" type="noConversion"/>
  </si>
  <si>
    <t>고객사 명</t>
    <phoneticPr fontId="1" type="noConversion"/>
  </si>
  <si>
    <t>라인</t>
    <phoneticPr fontId="1" type="noConversion"/>
  </si>
  <si>
    <t>COMP_VIEW</t>
    <phoneticPr fontId="1" type="noConversion"/>
  </si>
  <si>
    <t>표기</t>
    <phoneticPr fontId="1" type="noConversion"/>
  </si>
  <si>
    <t>COMP_DIS_NO</t>
    <phoneticPr fontId="1" type="noConversion"/>
  </si>
  <si>
    <t>Display 순서</t>
    <phoneticPr fontId="1" type="noConversion"/>
  </si>
  <si>
    <t>포장코드</t>
    <phoneticPr fontId="1" type="noConversion"/>
  </si>
  <si>
    <t>PACK_CD</t>
    <phoneticPr fontId="1" type="noConversion"/>
  </si>
  <si>
    <t>포장 코드</t>
    <phoneticPr fontId="1" type="noConversion"/>
  </si>
  <si>
    <t>PACK_NAME</t>
    <phoneticPr fontId="1" type="noConversion"/>
  </si>
  <si>
    <t>포장 명</t>
    <phoneticPr fontId="1" type="noConversion"/>
  </si>
  <si>
    <t>PACK_CORE</t>
    <phoneticPr fontId="1" type="noConversion"/>
  </si>
  <si>
    <t>PACK_DIA</t>
    <phoneticPr fontId="1" type="noConversion"/>
  </si>
  <si>
    <t>PACK_CAT_WIDTH</t>
    <phoneticPr fontId="1" type="noConversion"/>
  </si>
  <si>
    <t>PACK_PRO_WIDTH</t>
    <phoneticPr fontId="1" type="noConversion"/>
  </si>
  <si>
    <t>카트리지 폭</t>
    <phoneticPr fontId="1" type="noConversion"/>
  </si>
  <si>
    <t>제품 폭</t>
    <phoneticPr fontId="1" type="noConversion"/>
  </si>
  <si>
    <t>PACK_PRO_LENGTH</t>
    <phoneticPr fontId="1" type="noConversion"/>
  </si>
  <si>
    <t>제품 길이</t>
    <phoneticPr fontId="1" type="noConversion"/>
  </si>
  <si>
    <t>PACK_CAT_GU</t>
    <phoneticPr fontId="1" type="noConversion"/>
  </si>
  <si>
    <t>카트리지 수분</t>
    <phoneticPr fontId="1" type="noConversion"/>
  </si>
  <si>
    <t>PROD_CD</t>
    <phoneticPr fontId="1" type="noConversion"/>
  </si>
  <si>
    <t>제품코드</t>
    <phoneticPr fontId="1" type="noConversion"/>
  </si>
  <si>
    <t>제품마스터</t>
    <phoneticPr fontId="1" type="noConversion"/>
  </si>
  <si>
    <t>PROD_M_TYPE</t>
    <phoneticPr fontId="1" type="noConversion"/>
  </si>
  <si>
    <t>EXPIR_Y_TYPE</t>
    <phoneticPr fontId="1" type="noConversion"/>
  </si>
  <si>
    <t>유효월 표기</t>
    <phoneticPr fontId="1" type="noConversion"/>
  </si>
  <si>
    <t>PROD_SIZE</t>
    <phoneticPr fontId="1" type="noConversion"/>
  </si>
  <si>
    <t>PROD_LINE_FA</t>
    <phoneticPr fontId="1" type="noConversion"/>
  </si>
  <si>
    <t>Slitting 공장</t>
    <phoneticPr fontId="1" type="noConversion"/>
  </si>
  <si>
    <t>사용여부</t>
    <phoneticPr fontId="1" type="noConversion"/>
  </si>
  <si>
    <t>1,2,3,4</t>
    <phoneticPr fontId="1" type="noConversion"/>
  </si>
  <si>
    <t>1,2,</t>
    <phoneticPr fontId="1" type="noConversion"/>
  </si>
  <si>
    <t>제품Label 마스터</t>
    <phoneticPr fontId="1" type="noConversion"/>
  </si>
  <si>
    <t>PROD_LABEL_TYPE</t>
    <phoneticPr fontId="1" type="noConversion"/>
  </si>
  <si>
    <t>제품TYPE</t>
    <phoneticPr fontId="1" type="noConversion"/>
  </si>
  <si>
    <t>reel : "R", PP BOX : "P", ICE BOX : "I"</t>
    <phoneticPr fontId="1" type="noConversion"/>
  </si>
  <si>
    <t>ITEM No</t>
    <phoneticPr fontId="1" type="noConversion"/>
  </si>
  <si>
    <t>LABEL_ITEM_No</t>
    <phoneticPr fontId="1" type="noConversion"/>
  </si>
  <si>
    <t>LABEL_ITEM_SEQ</t>
    <phoneticPr fontId="1" type="noConversion"/>
  </si>
  <si>
    <t>LABEL 출력 순서</t>
    <phoneticPr fontId="1" type="noConversion"/>
  </si>
  <si>
    <t>LABEL_ITEM_NAME</t>
    <phoneticPr fontId="1" type="noConversion"/>
  </si>
  <si>
    <t>항목명</t>
    <phoneticPr fontId="1" type="noConversion"/>
  </si>
  <si>
    <t>LABEL_ITEM_X_COORD</t>
    <phoneticPr fontId="1" type="noConversion"/>
  </si>
  <si>
    <t>LABEL_ITEM_Y_COORD</t>
    <phoneticPr fontId="1" type="noConversion"/>
  </si>
  <si>
    <t>LABEL_ITEM_FONT</t>
    <phoneticPr fontId="1" type="noConversion"/>
  </si>
  <si>
    <t>폰트크기</t>
    <phoneticPr fontId="1" type="noConversion"/>
  </si>
  <si>
    <t>Y좌표</t>
    <phoneticPr fontId="1" type="noConversion"/>
  </si>
  <si>
    <t>X좌표</t>
    <phoneticPr fontId="1" type="noConversion"/>
  </si>
  <si>
    <t>LABEL_ITEM_ROT</t>
    <phoneticPr fontId="1" type="noConversion"/>
  </si>
  <si>
    <t>회전</t>
    <phoneticPr fontId="1" type="noConversion"/>
  </si>
  <si>
    <t>LABEL_ITEM_BAR_CD</t>
    <phoneticPr fontId="1" type="noConversion"/>
  </si>
  <si>
    <t>LABEL_ITEM_BAR_GU</t>
    <phoneticPr fontId="1" type="noConversion"/>
  </si>
  <si>
    <t>바코드 구분</t>
    <phoneticPr fontId="1" type="noConversion"/>
  </si>
  <si>
    <t>"1" : 1D , "2" : 2D</t>
    <phoneticPr fontId="1" type="noConversion"/>
  </si>
  <si>
    <t>바코드 종류 코드</t>
    <phoneticPr fontId="1" type="noConversion"/>
  </si>
  <si>
    <t>LABEL_ITEM_NAME_PRT</t>
    <phoneticPr fontId="1" type="noConversion"/>
  </si>
  <si>
    <t>항목명 출력여부</t>
    <phoneticPr fontId="1" type="noConversion"/>
  </si>
  <si>
    <t>"N"</t>
    <phoneticPr fontId="1" type="noConversion"/>
  </si>
  <si>
    <t>PROD_ORDER_DT</t>
    <phoneticPr fontId="1" type="noConversion"/>
  </si>
  <si>
    <t>제조일자</t>
    <phoneticPr fontId="1" type="noConversion"/>
  </si>
  <si>
    <t>PROD_POS_NO</t>
    <phoneticPr fontId="1" type="noConversion"/>
  </si>
  <si>
    <t>코딩공정순번</t>
    <phoneticPr fontId="1" type="noConversion"/>
  </si>
  <si>
    <t>고객사</t>
    <phoneticPr fontId="1" type="noConversion"/>
  </si>
  <si>
    <t>포장코드</t>
    <phoneticPr fontId="1" type="noConversion"/>
  </si>
  <si>
    <t>REEL_QTY</t>
    <phoneticPr fontId="1" type="noConversion"/>
  </si>
  <si>
    <t>NUMBER(7 BYTE)</t>
    <phoneticPr fontId="1" type="noConversion"/>
  </si>
  <si>
    <t>작업수량</t>
    <phoneticPr fontId="1" type="noConversion"/>
  </si>
  <si>
    <t>NO</t>
    <phoneticPr fontId="1" type="noConversion"/>
  </si>
  <si>
    <t>NUMBER(2 BYTE)</t>
    <phoneticPr fontId="1" type="noConversion"/>
  </si>
  <si>
    <t xml:space="preserve">일련번호 </t>
    <phoneticPr fontId="1" type="noConversion"/>
  </si>
  <si>
    <t>하루에 2번 일어날수있는지</t>
    <phoneticPr fontId="1" type="noConversion"/>
  </si>
  <si>
    <t>CLOSE_YN</t>
    <phoneticPr fontId="1" type="noConversion"/>
  </si>
  <si>
    <t>작업완료여부</t>
    <phoneticPr fontId="1" type="noConversion"/>
  </si>
  <si>
    <t>PROD_REEL_BAR</t>
    <phoneticPr fontId="1" type="noConversion"/>
  </si>
  <si>
    <t>REEL 바코드</t>
    <phoneticPr fontId="1" type="noConversion"/>
  </si>
  <si>
    <t>제품 TRACKING</t>
    <phoneticPr fontId="1" type="noConversion"/>
  </si>
  <si>
    <t>PROD_PP_BAR</t>
    <phoneticPr fontId="1" type="noConversion"/>
  </si>
  <si>
    <t>PROD_ICE_BAR</t>
    <phoneticPr fontId="1" type="noConversion"/>
  </si>
  <si>
    <t>PP BOX 바코드</t>
    <phoneticPr fontId="1" type="noConversion"/>
  </si>
  <si>
    <t>ICE BOX 바코드</t>
    <phoneticPr fontId="1" type="noConversion"/>
  </si>
  <si>
    <t>제품길이</t>
    <phoneticPr fontId="1" type="noConversion"/>
  </si>
  <si>
    <t>작업지시서</t>
    <phoneticPr fontId="1" type="noConversion"/>
  </si>
  <si>
    <t>Lot No</t>
    <phoneticPr fontId="1" type="noConversion"/>
  </si>
  <si>
    <t>PROD_LOT No</t>
    <phoneticPr fontId="1" type="noConversion"/>
  </si>
  <si>
    <t>PROD_LOT No_SN</t>
    <phoneticPr fontId="1" type="noConversion"/>
  </si>
  <si>
    <t>Lot No_SN</t>
    <phoneticPr fontId="1" type="noConversion"/>
  </si>
  <si>
    <t>LOT NO</t>
    <phoneticPr fontId="1" type="noConversion"/>
  </si>
  <si>
    <t>LOT NO</t>
    <phoneticPr fontId="1" type="noConversion"/>
  </si>
  <si>
    <t>LBL_M_PACK</t>
  </si>
  <si>
    <t>크기</t>
  </si>
  <si>
    <t>CHAR</t>
  </si>
  <si>
    <t>타입</t>
  </si>
  <si>
    <t>NUMBER</t>
    <phoneticPr fontId="1" type="noConversion"/>
  </si>
  <si>
    <t>삼성QR코드</t>
    <phoneticPr fontId="1" type="noConversion"/>
  </si>
  <si>
    <t>바코드 조합</t>
    <phoneticPr fontId="1" type="noConversion"/>
  </si>
  <si>
    <t>LABEL_ITEM_BOLD</t>
    <phoneticPr fontId="1" type="noConversion"/>
  </si>
  <si>
    <t>굵게</t>
    <phoneticPr fontId="1" type="noConversion"/>
  </si>
  <si>
    <t>추가</t>
    <phoneticPr fontId="1" type="noConversion"/>
  </si>
  <si>
    <t xml:space="preserve">Y: 작업수량이 모두 완료(출력)되면 </t>
    <phoneticPr fontId="1" type="noConversion"/>
  </si>
  <si>
    <t>P101~</t>
    <phoneticPr fontId="1" type="noConversion"/>
  </si>
  <si>
    <t>크기</t>
    <phoneticPr fontId="1" type="noConversion"/>
  </si>
  <si>
    <t>yyyy-mm-dd hh:mm:ss</t>
    <phoneticPr fontId="1" type="noConversion"/>
  </si>
  <si>
    <t>Y</t>
    <phoneticPr fontId="1" type="noConversion"/>
  </si>
  <si>
    <t>Y/N</t>
    <phoneticPr fontId="1" type="noConversion"/>
  </si>
  <si>
    <t>CHAR</t>
    <phoneticPr fontId="1" type="noConversion"/>
  </si>
  <si>
    <t>NVARCHAR</t>
    <phoneticPr fontId="1" type="noConversion"/>
  </si>
  <si>
    <t>DATETIME</t>
    <phoneticPr fontId="1" type="noConversion"/>
  </si>
  <si>
    <t>널허용</t>
    <phoneticPr fontId="1" type="noConversion"/>
  </si>
  <si>
    <t>LBL_M_USER</t>
    <phoneticPr fontId="1" type="noConversion"/>
  </si>
  <si>
    <t>LBL_M_COMP</t>
    <phoneticPr fontId="1" type="noConversion"/>
  </si>
  <si>
    <t>NULL</t>
    <phoneticPr fontId="1" type="noConversion"/>
  </si>
  <si>
    <t>NOT NULL</t>
    <phoneticPr fontId="1" type="noConversion"/>
  </si>
  <si>
    <t>Y/N</t>
    <phoneticPr fontId="1" type="noConversion"/>
  </si>
  <si>
    <t>사용자 코드</t>
    <phoneticPr fontId="1" type="noConversion"/>
  </si>
  <si>
    <t>사원번호</t>
    <phoneticPr fontId="1" type="noConversion"/>
  </si>
  <si>
    <t>PK</t>
    <phoneticPr fontId="1" type="noConversion"/>
  </si>
  <si>
    <t>LBL_M_PROD</t>
    <phoneticPr fontId="1" type="noConversion"/>
  </si>
  <si>
    <t>크기</t>
    <phoneticPr fontId="1" type="noConversion"/>
  </si>
  <si>
    <t>DATETIME</t>
    <phoneticPr fontId="1" type="noConversion"/>
  </si>
  <si>
    <t>LBL_PROD_LABEL</t>
    <phoneticPr fontId="1" type="noConversion"/>
  </si>
  <si>
    <t>LBL_PROD_ORDER</t>
    <phoneticPr fontId="1" type="noConversion"/>
  </si>
  <si>
    <t>NOT NULL</t>
    <phoneticPr fontId="1" type="noConversion"/>
  </si>
  <si>
    <t>CHAR</t>
    <phoneticPr fontId="1" type="noConversion"/>
  </si>
  <si>
    <t>LBL_PACK_TRACK</t>
    <phoneticPr fontId="1" type="noConversion"/>
  </si>
  <si>
    <t>테이블명</t>
    <phoneticPr fontId="1" type="noConversion"/>
  </si>
  <si>
    <t>테이블 설명</t>
    <phoneticPr fontId="1" type="noConversion"/>
  </si>
  <si>
    <t>비고</t>
    <phoneticPr fontId="1" type="noConversion"/>
  </si>
  <si>
    <t>고객사코드</t>
    <phoneticPr fontId="1" type="noConversion"/>
  </si>
  <si>
    <t>NVARCHAR</t>
    <phoneticPr fontId="1" type="noConversion"/>
  </si>
  <si>
    <t>NULL</t>
    <phoneticPr fontId="1" type="noConversion"/>
  </si>
  <si>
    <t>고객사코드</t>
    <phoneticPr fontId="1" type="noConversion"/>
  </si>
  <si>
    <t>테이블명</t>
    <phoneticPr fontId="1" type="noConversion"/>
  </si>
  <si>
    <t>비고</t>
    <phoneticPr fontId="1" type="noConversion"/>
  </si>
  <si>
    <t>테이블 설명</t>
    <phoneticPr fontId="1" type="noConversion"/>
  </si>
  <si>
    <t>PROD_CD</t>
    <phoneticPr fontId="1" type="noConversion"/>
  </si>
  <si>
    <t>제품코드</t>
    <phoneticPr fontId="1" type="noConversion"/>
  </si>
  <si>
    <t>PROD_NAME</t>
    <phoneticPr fontId="1" type="noConversion"/>
  </si>
  <si>
    <t>제품명</t>
    <phoneticPr fontId="1" type="noConversion"/>
  </si>
  <si>
    <t>PROD_LENGTH</t>
    <phoneticPr fontId="1" type="noConversion"/>
  </si>
  <si>
    <t>PROD_MATERIAL_CD</t>
    <phoneticPr fontId="1" type="noConversion"/>
  </si>
  <si>
    <t>자재코드</t>
    <phoneticPr fontId="1" type="noConversion"/>
  </si>
  <si>
    <t>PROD_Y_TYPE</t>
    <phoneticPr fontId="1" type="noConversion"/>
  </si>
  <si>
    <t>제조년도 표기</t>
    <phoneticPr fontId="1" type="noConversion"/>
  </si>
  <si>
    <t>제조월 표기</t>
    <phoneticPr fontId="1" type="noConversion"/>
  </si>
  <si>
    <t>1,2,3</t>
    <phoneticPr fontId="1" type="noConversion"/>
  </si>
  <si>
    <t>PROD_D_TYPE</t>
    <phoneticPr fontId="1" type="noConversion"/>
  </si>
  <si>
    <t>제조일 표기</t>
    <phoneticPr fontId="1" type="noConversion"/>
  </si>
  <si>
    <t>EXPIR_MONTH</t>
    <phoneticPr fontId="1" type="noConversion"/>
  </si>
  <si>
    <t>NUMBER</t>
    <phoneticPr fontId="1" type="noConversion"/>
  </si>
  <si>
    <t>유효기간(월단위)</t>
    <phoneticPr fontId="1" type="noConversion"/>
  </si>
  <si>
    <t>유효년도 표기</t>
    <phoneticPr fontId="1" type="noConversion"/>
  </si>
  <si>
    <t>EXPIR_M_TYPE</t>
    <phoneticPr fontId="1" type="noConversion"/>
  </si>
  <si>
    <t>EXPIR_D_TYPE</t>
    <phoneticPr fontId="1" type="noConversion"/>
  </si>
  <si>
    <t>유효일 표기</t>
    <phoneticPr fontId="1" type="noConversion"/>
  </si>
  <si>
    <t>PROD_STOR_TEMP</t>
    <phoneticPr fontId="1" type="noConversion"/>
  </si>
  <si>
    <t>보관온도</t>
    <phoneticPr fontId="1" type="noConversion"/>
  </si>
  <si>
    <t>사이즈</t>
    <phoneticPr fontId="1" type="noConversion"/>
  </si>
  <si>
    <t>PROD_CHIMEI_PN</t>
    <phoneticPr fontId="1" type="noConversion"/>
  </si>
  <si>
    <t>CHIMEI코드</t>
    <phoneticPr fontId="1" type="noConversion"/>
  </si>
  <si>
    <t>INNOLUX 릴용에는 MATERIAL cd로표현</t>
    <phoneticPr fontId="1" type="noConversion"/>
  </si>
  <si>
    <t>VENDER_CD</t>
    <phoneticPr fontId="1" type="noConversion"/>
  </si>
  <si>
    <t>VENDER 코드</t>
    <phoneticPr fontId="1" type="noConversion"/>
  </si>
  <si>
    <t>제조라인공장</t>
    <phoneticPr fontId="1" type="noConversion"/>
  </si>
  <si>
    <t>PROD_SLIT_FA</t>
    <phoneticPr fontId="1" type="noConversion"/>
  </si>
  <si>
    <t>PROD_CONTROL_YN</t>
    <phoneticPr fontId="1" type="noConversion"/>
  </si>
  <si>
    <t>N</t>
    <phoneticPr fontId="1" type="noConversion"/>
  </si>
  <si>
    <t>관리선이탈여부</t>
    <phoneticPr fontId="1" type="noConversion"/>
  </si>
  <si>
    <t>PROD_PCN_NO</t>
    <phoneticPr fontId="1" type="noConversion"/>
  </si>
  <si>
    <t>"1"</t>
    <phoneticPr fontId="1" type="noConversion"/>
  </si>
  <si>
    <t>pcn차수</t>
    <phoneticPr fontId="1" type="noConversion"/>
  </si>
  <si>
    <t>"Y"</t>
    <phoneticPr fontId="1" type="noConversion"/>
  </si>
  <si>
    <t>사용여부</t>
    <phoneticPr fontId="1" type="noConversion"/>
  </si>
  <si>
    <t>CHAR</t>
    <phoneticPr fontId="1" type="noConversion"/>
  </si>
  <si>
    <t>NOT NULL</t>
    <phoneticPr fontId="1" type="noConversion"/>
  </si>
  <si>
    <t>DATETIME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</si>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</sst>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3" fillId="2" borderId="2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2" xfId="1" applyFont="1">
      <alignment vertical="center"/>
    </xf>
    <xf numFmtId="0" fontId="0" fillId="0" borderId="0" xfId="0" applyBorder="1">
      <alignment vertical="center"/>
    </xf>
    <xf numFmtId="0" fontId="0" fillId="2" borderId="1" xfId="1" applyFont="1" applyBorder="1">
      <alignment vertical="center"/>
    </xf>
    <xf numFmtId="0" fontId="2" fillId="2" borderId="1" xfId="1" applyFont="1" applyBorder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6" sqref="A6"/>
    </sheetView>
  </sheetViews>
  <sheetFormatPr defaultRowHeight="16.5"/>
  <cols>
    <col min="1" max="1" width="14" bestFit="1" customWidth="1"/>
    <col min="2" max="2" width="12.37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1.625" bestFit="1" customWidth="1"/>
    <col min="8" max="8" width="21.5" bestFit="1" customWidth="1"/>
  </cols>
  <sheetData>
    <row r="1" spans="1:8" ht="20.25" customHeight="1">
      <c r="A1" s="5" t="s">
        <v>159</v>
      </c>
      <c r="B1" s="5" t="s">
        <v>143</v>
      </c>
      <c r="C1" s="5"/>
      <c r="D1" s="5"/>
      <c r="E1" s="5"/>
      <c r="F1" s="5"/>
      <c r="G1" s="5" t="s">
        <v>160</v>
      </c>
      <c r="H1" s="5" t="s">
        <v>28</v>
      </c>
    </row>
    <row r="2" spans="1:8">
      <c r="A2" s="4"/>
      <c r="B2" s="4"/>
      <c r="C2" s="4"/>
      <c r="D2" s="4"/>
      <c r="E2" s="4"/>
      <c r="F2" s="4"/>
      <c r="G2" s="4"/>
      <c r="H2" s="4"/>
    </row>
    <row r="3" spans="1:8" ht="21.75" customHeight="1">
      <c r="A3" s="5" t="s">
        <v>9</v>
      </c>
      <c r="B3" s="5" t="s">
        <v>10</v>
      </c>
      <c r="C3" s="5" t="s">
        <v>135</v>
      </c>
      <c r="D3" s="5" t="s">
        <v>142</v>
      </c>
      <c r="E3" s="5" t="s">
        <v>11</v>
      </c>
      <c r="F3" s="5"/>
      <c r="G3" s="5" t="s">
        <v>12</v>
      </c>
      <c r="H3" s="5" t="s">
        <v>161</v>
      </c>
    </row>
    <row r="4" spans="1:8" ht="22.5" customHeight="1">
      <c r="A4" s="1" t="s">
        <v>15</v>
      </c>
      <c r="B4" s="1" t="s">
        <v>139</v>
      </c>
      <c r="C4" s="1">
        <v>7</v>
      </c>
      <c r="D4" s="1" t="s">
        <v>146</v>
      </c>
      <c r="E4" s="1"/>
      <c r="F4" s="1">
        <f>ROW()-3</f>
        <v>1</v>
      </c>
      <c r="G4" s="1" t="s">
        <v>148</v>
      </c>
      <c r="H4" s="1" t="s">
        <v>149</v>
      </c>
    </row>
    <row r="5" spans="1:8" ht="22.5" customHeight="1">
      <c r="A5" s="1" t="s">
        <v>16</v>
      </c>
      <c r="B5" s="1" t="s">
        <v>140</v>
      </c>
      <c r="C5" s="1">
        <v>30</v>
      </c>
      <c r="D5" s="1" t="s">
        <v>146</v>
      </c>
      <c r="E5" s="1"/>
      <c r="F5" s="1">
        <f t="shared" ref="F5:F13" si="0">ROW()-3</f>
        <v>2</v>
      </c>
      <c r="G5" s="1" t="s">
        <v>17</v>
      </c>
      <c r="H5" s="1"/>
    </row>
    <row r="6" spans="1:8" ht="22.5" customHeight="1">
      <c r="A6" s="1" t="s">
        <v>26</v>
      </c>
      <c r="B6" s="1" t="s">
        <v>140</v>
      </c>
      <c r="C6" s="1">
        <v>20</v>
      </c>
      <c r="D6" s="1" t="s">
        <v>146</v>
      </c>
      <c r="E6" s="1"/>
      <c r="F6" s="1">
        <f t="shared" si="0"/>
        <v>3</v>
      </c>
      <c r="G6" s="1" t="s">
        <v>27</v>
      </c>
      <c r="H6" s="1"/>
    </row>
    <row r="7" spans="1:8" ht="22.5" customHeight="1">
      <c r="A7" s="1" t="s">
        <v>18</v>
      </c>
      <c r="B7" s="1" t="s">
        <v>140</v>
      </c>
      <c r="C7" s="1">
        <v>30</v>
      </c>
      <c r="D7" s="1" t="s">
        <v>145</v>
      </c>
      <c r="E7" s="1"/>
      <c r="F7" s="1">
        <f t="shared" si="0"/>
        <v>4</v>
      </c>
      <c r="G7" s="1" t="s">
        <v>19</v>
      </c>
      <c r="H7" s="1"/>
    </row>
    <row r="8" spans="1:8" ht="22.5" customHeight="1">
      <c r="A8" s="1" t="s">
        <v>20</v>
      </c>
      <c r="B8" s="1" t="s">
        <v>139</v>
      </c>
      <c r="C8" s="1">
        <v>1</v>
      </c>
      <c r="D8" s="1" t="s">
        <v>145</v>
      </c>
      <c r="E8" s="1"/>
      <c r="F8" s="1">
        <f t="shared" si="0"/>
        <v>5</v>
      </c>
      <c r="G8" s="2" t="s">
        <v>21</v>
      </c>
      <c r="H8" s="1" t="s">
        <v>22</v>
      </c>
    </row>
    <row r="9" spans="1:8" ht="22.5" customHeight="1">
      <c r="A9" s="1" t="s">
        <v>23</v>
      </c>
      <c r="B9" s="1" t="s">
        <v>139</v>
      </c>
      <c r="C9" s="1">
        <v>1</v>
      </c>
      <c r="D9" s="1" t="s">
        <v>145</v>
      </c>
      <c r="E9" s="1" t="s">
        <v>137</v>
      </c>
      <c r="F9" s="1">
        <f t="shared" si="0"/>
        <v>6</v>
      </c>
      <c r="G9" s="1" t="s">
        <v>24</v>
      </c>
      <c r="H9" s="1" t="s">
        <v>138</v>
      </c>
    </row>
    <row r="10" spans="1:8" ht="22.5" customHeight="1">
      <c r="A10" s="1" t="s">
        <v>1</v>
      </c>
      <c r="B10" s="1" t="s">
        <v>139</v>
      </c>
      <c r="C10" s="1">
        <v>7</v>
      </c>
      <c r="D10" s="1" t="s">
        <v>145</v>
      </c>
      <c r="E10" s="1"/>
      <c r="F10" s="1">
        <f t="shared" si="0"/>
        <v>7</v>
      </c>
      <c r="G10" s="1" t="s">
        <v>2</v>
      </c>
      <c r="H10" s="1"/>
    </row>
    <row r="11" spans="1:8" ht="22.5" customHeight="1">
      <c r="A11" s="1" t="s">
        <v>3</v>
      </c>
      <c r="B11" s="1" t="s">
        <v>141</v>
      </c>
      <c r="C11" s="1"/>
      <c r="D11" s="1" t="s">
        <v>145</v>
      </c>
      <c r="E11" s="1"/>
      <c r="F11" s="1">
        <f t="shared" si="0"/>
        <v>8</v>
      </c>
      <c r="G11" s="1" t="s">
        <v>4</v>
      </c>
      <c r="H11" s="1" t="s">
        <v>136</v>
      </c>
    </row>
    <row r="12" spans="1:8" ht="22.5" customHeight="1">
      <c r="A12" s="1" t="s">
        <v>5</v>
      </c>
      <c r="B12" s="1" t="s">
        <v>139</v>
      </c>
      <c r="C12" s="1">
        <v>7</v>
      </c>
      <c r="D12" s="1" t="s">
        <v>145</v>
      </c>
      <c r="E12" s="1"/>
      <c r="F12" s="1">
        <f t="shared" si="0"/>
        <v>9</v>
      </c>
      <c r="G12" s="1" t="s">
        <v>6</v>
      </c>
      <c r="H12" s="1"/>
    </row>
    <row r="13" spans="1:8" ht="22.5" customHeight="1">
      <c r="A13" s="1" t="s">
        <v>7</v>
      </c>
      <c r="B13" s="1" t="s">
        <v>141</v>
      </c>
      <c r="C13" s="1"/>
      <c r="D13" s="1" t="s">
        <v>145</v>
      </c>
      <c r="E13" s="1"/>
      <c r="F13" s="1">
        <f t="shared" si="0"/>
        <v>10</v>
      </c>
      <c r="G13" s="1" t="s">
        <v>8</v>
      </c>
      <c r="H13" s="1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5" sqref="A5"/>
    </sheetView>
  </sheetViews>
  <sheetFormatPr defaultRowHeight="16.5"/>
  <cols>
    <col min="1" max="1" width="14.875" bestFit="1" customWidth="1"/>
    <col min="2" max="2" width="13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2.25" bestFit="1" customWidth="1"/>
    <col min="8" max="8" width="11.25" bestFit="1" customWidth="1"/>
  </cols>
  <sheetData>
    <row r="1" spans="1:8" ht="20.25" customHeight="1">
      <c r="A1" s="5" t="s">
        <v>159</v>
      </c>
      <c r="B1" s="5" t="s">
        <v>144</v>
      </c>
      <c r="C1" s="5"/>
      <c r="D1" s="5"/>
      <c r="E1" s="5"/>
      <c r="F1" s="5"/>
      <c r="G1" s="5" t="s">
        <v>160</v>
      </c>
      <c r="H1" s="6" t="s">
        <v>165</v>
      </c>
    </row>
    <row r="2" spans="1:8">
      <c r="A2" s="4"/>
      <c r="B2" s="4"/>
      <c r="C2" s="4"/>
      <c r="D2" s="4"/>
      <c r="E2" s="4"/>
      <c r="F2" s="4"/>
      <c r="G2" s="4"/>
      <c r="H2" s="4"/>
    </row>
    <row r="3" spans="1:8" ht="20.25" customHeight="1">
      <c r="A3" s="5" t="s">
        <v>9</v>
      </c>
      <c r="B3" s="5" t="s">
        <v>10</v>
      </c>
      <c r="C3" s="5" t="s">
        <v>135</v>
      </c>
      <c r="D3" s="5" t="s">
        <v>142</v>
      </c>
      <c r="E3" s="5" t="s">
        <v>11</v>
      </c>
      <c r="F3" s="5"/>
      <c r="G3" s="5" t="s">
        <v>12</v>
      </c>
      <c r="H3" s="5" t="s">
        <v>161</v>
      </c>
    </row>
    <row r="4" spans="1:8" ht="21" customHeight="1">
      <c r="A4" s="1" t="s">
        <v>30</v>
      </c>
      <c r="B4" s="1" t="s">
        <v>139</v>
      </c>
      <c r="C4" s="1">
        <v>3</v>
      </c>
      <c r="D4" s="1" t="s">
        <v>146</v>
      </c>
      <c r="E4" s="1"/>
      <c r="F4" s="1">
        <f>ROW()-3</f>
        <v>1</v>
      </c>
      <c r="G4" s="1" t="s">
        <v>33</v>
      </c>
      <c r="H4" s="1"/>
    </row>
    <row r="5" spans="1:8" ht="21" customHeight="1">
      <c r="A5" s="1" t="s">
        <v>31</v>
      </c>
      <c r="B5" s="1" t="s">
        <v>140</v>
      </c>
      <c r="C5" s="1">
        <v>30</v>
      </c>
      <c r="D5" s="1" t="s">
        <v>146</v>
      </c>
      <c r="E5" s="1"/>
      <c r="F5" s="1">
        <f t="shared" ref="F5:F13" si="0">ROW()-3</f>
        <v>2</v>
      </c>
      <c r="G5" s="1" t="s">
        <v>34</v>
      </c>
      <c r="H5" s="1"/>
    </row>
    <row r="6" spans="1:8" ht="21" customHeight="1">
      <c r="A6" s="1" t="s">
        <v>32</v>
      </c>
      <c r="B6" s="1" t="s">
        <v>140</v>
      </c>
      <c r="C6" s="1">
        <v>100</v>
      </c>
      <c r="D6" s="1" t="s">
        <v>145</v>
      </c>
      <c r="E6" s="1"/>
      <c r="F6" s="1">
        <f t="shared" si="0"/>
        <v>3</v>
      </c>
      <c r="G6" s="1" t="s">
        <v>35</v>
      </c>
      <c r="H6" s="1"/>
    </row>
    <row r="7" spans="1:8" ht="21" customHeight="1">
      <c r="A7" s="1" t="s">
        <v>36</v>
      </c>
      <c r="B7" s="1" t="s">
        <v>140</v>
      </c>
      <c r="C7" s="1">
        <v>10</v>
      </c>
      <c r="D7" s="1" t="s">
        <v>145</v>
      </c>
      <c r="E7" s="1"/>
      <c r="F7" s="1">
        <v>4</v>
      </c>
      <c r="G7" s="1" t="s">
        <v>37</v>
      </c>
      <c r="H7" s="1"/>
    </row>
    <row r="8" spans="1:8" ht="21" customHeight="1">
      <c r="A8" s="1" t="s">
        <v>38</v>
      </c>
      <c r="B8" s="1" t="s">
        <v>140</v>
      </c>
      <c r="C8" s="1">
        <v>30</v>
      </c>
      <c r="D8" s="1" t="s">
        <v>145</v>
      </c>
      <c r="E8" s="1"/>
      <c r="F8" s="1">
        <f t="shared" si="0"/>
        <v>5</v>
      </c>
      <c r="G8" s="1" t="s">
        <v>39</v>
      </c>
      <c r="H8" s="1"/>
    </row>
    <row r="9" spans="1:8" ht="21" customHeight="1">
      <c r="A9" s="1" t="s">
        <v>0</v>
      </c>
      <c r="B9" s="1" t="s">
        <v>139</v>
      </c>
      <c r="C9" s="1">
        <v>1</v>
      </c>
      <c r="D9" s="1" t="s">
        <v>145</v>
      </c>
      <c r="E9" s="1" t="s">
        <v>137</v>
      </c>
      <c r="F9" s="1">
        <f t="shared" si="0"/>
        <v>6</v>
      </c>
      <c r="G9" s="1" t="s">
        <v>24</v>
      </c>
      <c r="H9" s="1" t="s">
        <v>147</v>
      </c>
    </row>
    <row r="10" spans="1:8" ht="21" customHeight="1">
      <c r="A10" s="1" t="s">
        <v>1</v>
      </c>
      <c r="B10" s="1" t="s">
        <v>139</v>
      </c>
      <c r="C10" s="1">
        <v>7</v>
      </c>
      <c r="D10" s="1" t="s">
        <v>145</v>
      </c>
      <c r="E10" s="1"/>
      <c r="F10" s="1">
        <f t="shared" si="0"/>
        <v>7</v>
      </c>
      <c r="G10" s="1" t="s">
        <v>2</v>
      </c>
      <c r="H10" s="1"/>
    </row>
    <row r="11" spans="1:8" ht="21" customHeight="1">
      <c r="A11" s="1" t="s">
        <v>3</v>
      </c>
      <c r="B11" s="1" t="s">
        <v>141</v>
      </c>
      <c r="C11" s="1"/>
      <c r="D11" s="1" t="s">
        <v>145</v>
      </c>
      <c r="E11" s="1"/>
      <c r="F11" s="1">
        <f t="shared" si="0"/>
        <v>8</v>
      </c>
      <c r="G11" s="1" t="s">
        <v>4</v>
      </c>
      <c r="H11" s="1"/>
    </row>
    <row r="12" spans="1:8" ht="21" customHeight="1">
      <c r="A12" s="1" t="s">
        <v>5</v>
      </c>
      <c r="B12" s="1" t="s">
        <v>139</v>
      </c>
      <c r="C12" s="1">
        <v>7</v>
      </c>
      <c r="D12" s="1" t="s">
        <v>145</v>
      </c>
      <c r="E12" s="1"/>
      <c r="F12" s="1">
        <f t="shared" si="0"/>
        <v>9</v>
      </c>
      <c r="G12" s="1" t="s">
        <v>6</v>
      </c>
      <c r="H12" s="1"/>
    </row>
    <row r="13" spans="1:8" ht="21" customHeight="1">
      <c r="A13" s="1" t="s">
        <v>7</v>
      </c>
      <c r="B13" s="1" t="s">
        <v>141</v>
      </c>
      <c r="C13" s="1"/>
      <c r="D13" s="1" t="s">
        <v>145</v>
      </c>
      <c r="E13" s="1"/>
      <c r="F13" s="1">
        <f t="shared" si="0"/>
        <v>10</v>
      </c>
      <c r="G13" s="1" t="s">
        <v>8</v>
      </c>
      <c r="H1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I7" sqref="I7"/>
    </sheetView>
  </sheetViews>
  <sheetFormatPr defaultRowHeight="16.5"/>
  <cols>
    <col min="1" max="1" width="19.375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3.75" bestFit="1" customWidth="1"/>
    <col min="8" max="8" width="17.75" customWidth="1"/>
    <col min="9" max="9" width="12.625" bestFit="1" customWidth="1"/>
  </cols>
  <sheetData>
    <row r="1" spans="1:8" ht="24.75" customHeight="1">
      <c r="A1" s="5" t="s">
        <v>166</v>
      </c>
      <c r="B1" s="5" t="s">
        <v>123</v>
      </c>
      <c r="C1" s="5"/>
      <c r="D1" s="5"/>
      <c r="E1" s="5"/>
      <c r="F1" s="5"/>
      <c r="G1" s="3" t="s">
        <v>160</v>
      </c>
      <c r="H1" s="3" t="s">
        <v>40</v>
      </c>
    </row>
    <row r="3" spans="1:8" ht="24" customHeight="1">
      <c r="A3" s="5" t="s">
        <v>9</v>
      </c>
      <c r="B3" s="5" t="s">
        <v>126</v>
      </c>
      <c r="C3" s="5" t="s">
        <v>124</v>
      </c>
      <c r="D3" s="5" t="s">
        <v>142</v>
      </c>
      <c r="E3" s="5" t="s">
        <v>11</v>
      </c>
      <c r="F3" s="5"/>
      <c r="G3" s="5" t="s">
        <v>12</v>
      </c>
      <c r="H3" s="5" t="s">
        <v>167</v>
      </c>
    </row>
    <row r="4" spans="1:8" ht="24.75" customHeight="1">
      <c r="A4" s="1" t="s">
        <v>41</v>
      </c>
      <c r="B4" s="1" t="s">
        <v>125</v>
      </c>
      <c r="C4" s="1">
        <v>3</v>
      </c>
      <c r="D4" s="1" t="s">
        <v>146</v>
      </c>
      <c r="E4" s="1"/>
      <c r="F4" s="1">
        <f>ROW()-3</f>
        <v>1</v>
      </c>
      <c r="G4" s="1" t="s">
        <v>42</v>
      </c>
      <c r="H4" s="1"/>
    </row>
    <row r="5" spans="1:8" ht="24.75" customHeight="1">
      <c r="A5" s="1" t="s">
        <v>43</v>
      </c>
      <c r="B5" s="1" t="s">
        <v>140</v>
      </c>
      <c r="C5" s="1">
        <v>5</v>
      </c>
      <c r="D5" s="1" t="s">
        <v>146</v>
      </c>
      <c r="E5" s="1"/>
      <c r="F5" s="1">
        <f t="shared" ref="F5:F16" si="0">ROW()-3</f>
        <v>2</v>
      </c>
      <c r="G5" s="1" t="s">
        <v>44</v>
      </c>
      <c r="H5" s="1"/>
    </row>
    <row r="6" spans="1:8" ht="24.75" customHeight="1">
      <c r="A6" s="1" t="s">
        <v>45</v>
      </c>
      <c r="B6" s="1" t="s">
        <v>140</v>
      </c>
      <c r="C6" s="1">
        <v>10</v>
      </c>
      <c r="D6" s="1" t="s">
        <v>145</v>
      </c>
      <c r="E6" s="1"/>
      <c r="F6" s="1">
        <f t="shared" si="0"/>
        <v>3</v>
      </c>
      <c r="G6" s="1" t="s">
        <v>35</v>
      </c>
      <c r="H6" s="1"/>
    </row>
    <row r="7" spans="1:8" ht="24.75" customHeight="1">
      <c r="A7" s="1" t="s">
        <v>46</v>
      </c>
      <c r="B7" s="1" t="s">
        <v>140</v>
      </c>
      <c r="C7" s="1">
        <v>10</v>
      </c>
      <c r="D7" s="1" t="s">
        <v>145</v>
      </c>
      <c r="E7" s="1"/>
      <c r="F7" s="1">
        <f t="shared" si="0"/>
        <v>4</v>
      </c>
      <c r="G7" s="1" t="s">
        <v>37</v>
      </c>
      <c r="H7" s="1"/>
    </row>
    <row r="8" spans="1:8" ht="24.75" customHeight="1">
      <c r="A8" s="1" t="s">
        <v>47</v>
      </c>
      <c r="B8" s="1" t="s">
        <v>140</v>
      </c>
      <c r="C8" s="1">
        <v>20</v>
      </c>
      <c r="D8" s="1" t="s">
        <v>145</v>
      </c>
      <c r="E8" s="1"/>
      <c r="F8" s="1">
        <f t="shared" si="0"/>
        <v>5</v>
      </c>
      <c r="G8" s="1" t="s">
        <v>49</v>
      </c>
      <c r="H8" s="1"/>
    </row>
    <row r="9" spans="1:8" ht="24.75" customHeight="1">
      <c r="A9" s="1" t="s">
        <v>48</v>
      </c>
      <c r="B9" s="1" t="s">
        <v>140</v>
      </c>
      <c r="C9" s="1">
        <v>20</v>
      </c>
      <c r="D9" s="1" t="s">
        <v>145</v>
      </c>
      <c r="E9" s="1"/>
      <c r="F9" s="1">
        <f t="shared" si="0"/>
        <v>6</v>
      </c>
      <c r="G9" s="1" t="s">
        <v>50</v>
      </c>
      <c r="H9" s="1"/>
    </row>
    <row r="10" spans="1:8" ht="24.75" customHeight="1">
      <c r="A10" s="1" t="s">
        <v>51</v>
      </c>
      <c r="B10" s="1" t="s">
        <v>140</v>
      </c>
      <c r="C10" s="1">
        <v>20</v>
      </c>
      <c r="D10" s="1" t="s">
        <v>145</v>
      </c>
      <c r="E10" s="1"/>
      <c r="F10" s="1">
        <f t="shared" si="0"/>
        <v>7</v>
      </c>
      <c r="G10" s="1" t="s">
        <v>52</v>
      </c>
      <c r="H10" s="1"/>
    </row>
    <row r="11" spans="1:8" ht="24.75" customHeight="1">
      <c r="A11" s="1" t="s">
        <v>53</v>
      </c>
      <c r="B11" s="1" t="s">
        <v>140</v>
      </c>
      <c r="C11" s="1">
        <v>50</v>
      </c>
      <c r="D11" s="1" t="s">
        <v>145</v>
      </c>
      <c r="E11" s="1"/>
      <c r="F11" s="1">
        <f t="shared" si="0"/>
        <v>8</v>
      </c>
      <c r="G11" s="1" t="s">
        <v>54</v>
      </c>
      <c r="H11" s="1"/>
    </row>
    <row r="12" spans="1:8" ht="24.75" customHeight="1">
      <c r="A12" s="1" t="s">
        <v>0</v>
      </c>
      <c r="B12" s="1" t="s">
        <v>125</v>
      </c>
      <c r="C12" s="1">
        <v>1</v>
      </c>
      <c r="D12" s="1" t="s">
        <v>145</v>
      </c>
      <c r="E12" s="1" t="s">
        <v>25</v>
      </c>
      <c r="F12" s="1">
        <f t="shared" si="0"/>
        <v>9</v>
      </c>
      <c r="G12" s="1" t="s">
        <v>24</v>
      </c>
      <c r="H12" s="1"/>
    </row>
    <row r="13" spans="1:8" ht="24.75" customHeight="1">
      <c r="A13" s="1" t="s">
        <v>1</v>
      </c>
      <c r="B13" s="1" t="s">
        <v>125</v>
      </c>
      <c r="C13" s="1">
        <v>7</v>
      </c>
      <c r="D13" s="1" t="s">
        <v>145</v>
      </c>
      <c r="E13" s="1"/>
      <c r="F13" s="1">
        <f t="shared" si="0"/>
        <v>10</v>
      </c>
      <c r="G13" s="1" t="s">
        <v>2</v>
      </c>
      <c r="H13" s="1"/>
    </row>
    <row r="14" spans="1:8" ht="24.75" customHeight="1">
      <c r="A14" s="1" t="s">
        <v>3</v>
      </c>
      <c r="B14" s="1" t="s">
        <v>153</v>
      </c>
      <c r="C14" s="1"/>
      <c r="D14" s="1" t="s">
        <v>145</v>
      </c>
      <c r="E14" s="1"/>
      <c r="F14" s="1">
        <f t="shared" si="0"/>
        <v>11</v>
      </c>
      <c r="G14" s="1" t="s">
        <v>4</v>
      </c>
      <c r="H14" s="1"/>
    </row>
    <row r="15" spans="1:8" ht="24.75" customHeight="1">
      <c r="A15" s="1" t="s">
        <v>5</v>
      </c>
      <c r="B15" s="1" t="s">
        <v>125</v>
      </c>
      <c r="C15" s="1">
        <v>7</v>
      </c>
      <c r="D15" s="1" t="s">
        <v>145</v>
      </c>
      <c r="E15" s="1"/>
      <c r="F15" s="1">
        <f t="shared" si="0"/>
        <v>12</v>
      </c>
      <c r="G15" s="1" t="s">
        <v>6</v>
      </c>
      <c r="H15" s="1"/>
    </row>
    <row r="16" spans="1:8" ht="24.75" customHeight="1">
      <c r="A16" s="1" t="s">
        <v>7</v>
      </c>
      <c r="B16" s="1" t="s">
        <v>153</v>
      </c>
      <c r="C16" s="1"/>
      <c r="D16" s="1" t="s">
        <v>145</v>
      </c>
      <c r="E16" s="1"/>
      <c r="F16" s="1">
        <f t="shared" si="0"/>
        <v>13</v>
      </c>
      <c r="G16" s="1" t="s">
        <v>8</v>
      </c>
      <c r="H1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H4" sqref="H4"/>
    </sheetView>
  </sheetViews>
  <sheetFormatPr defaultRowHeight="16.5"/>
  <cols>
    <col min="1" max="1" width="20.5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6.5" bestFit="1" customWidth="1"/>
    <col min="8" max="8" width="38.125" bestFit="1" customWidth="1"/>
  </cols>
  <sheetData>
    <row r="1" spans="1:8" ht="21.75" customHeight="1">
      <c r="A1" s="5" t="s">
        <v>166</v>
      </c>
      <c r="B1" s="5" t="s">
        <v>151</v>
      </c>
      <c r="C1" s="5"/>
      <c r="D1" s="5"/>
      <c r="E1" s="5"/>
      <c r="F1" s="5"/>
      <c r="G1" s="5" t="s">
        <v>168</v>
      </c>
      <c r="H1" s="5" t="s">
        <v>57</v>
      </c>
    </row>
    <row r="3" spans="1:8" ht="24.75" customHeight="1">
      <c r="A3" s="5" t="s">
        <v>9</v>
      </c>
      <c r="B3" s="5" t="s">
        <v>10</v>
      </c>
      <c r="C3" s="5" t="s">
        <v>152</v>
      </c>
      <c r="D3" s="5" t="s">
        <v>142</v>
      </c>
      <c r="E3" s="5" t="s">
        <v>11</v>
      </c>
      <c r="F3" s="5"/>
      <c r="G3" s="5" t="s">
        <v>12</v>
      </c>
      <c r="H3" s="5" t="s">
        <v>161</v>
      </c>
    </row>
    <row r="4" spans="1:8" ht="18.75" customHeight="1">
      <c r="A4" s="1" t="s">
        <v>169</v>
      </c>
      <c r="B4" s="1" t="s">
        <v>139</v>
      </c>
      <c r="C4" s="1">
        <v>5</v>
      </c>
      <c r="D4" s="1" t="s">
        <v>146</v>
      </c>
      <c r="E4" s="1" t="s">
        <v>150</v>
      </c>
      <c r="F4" s="1">
        <f>ROW()-3</f>
        <v>1</v>
      </c>
      <c r="G4" s="1" t="s">
        <v>170</v>
      </c>
      <c r="H4" s="1"/>
    </row>
    <row r="5" spans="1:8" ht="18.75" customHeight="1">
      <c r="A5" s="1" t="s">
        <v>30</v>
      </c>
      <c r="B5" s="1" t="s">
        <v>163</v>
      </c>
      <c r="C5" s="1">
        <v>5</v>
      </c>
      <c r="D5" s="1" t="s">
        <v>146</v>
      </c>
      <c r="E5" s="1" t="s">
        <v>150</v>
      </c>
      <c r="F5" s="1">
        <f t="shared" ref="F5:F29" si="0">ROW()-3</f>
        <v>2</v>
      </c>
      <c r="G5" s="1" t="s">
        <v>162</v>
      </c>
      <c r="H5" s="1"/>
    </row>
    <row r="6" spans="1:8" ht="18.75" customHeight="1">
      <c r="A6" s="1" t="s">
        <v>171</v>
      </c>
      <c r="B6" s="1" t="s">
        <v>163</v>
      </c>
      <c r="C6" s="1">
        <v>50</v>
      </c>
      <c r="D6" s="1" t="s">
        <v>146</v>
      </c>
      <c r="E6" s="1"/>
      <c r="F6" s="1">
        <f t="shared" si="0"/>
        <v>3</v>
      </c>
      <c r="G6" s="1" t="s">
        <v>172</v>
      </c>
      <c r="H6" s="1"/>
    </row>
    <row r="7" spans="1:8" ht="18.75" customHeight="1">
      <c r="A7" s="1" t="s">
        <v>173</v>
      </c>
      <c r="B7" s="1" t="s">
        <v>163</v>
      </c>
      <c r="C7" s="1">
        <v>10</v>
      </c>
      <c r="D7" s="1" t="s">
        <v>146</v>
      </c>
      <c r="E7" s="1"/>
      <c r="F7" s="1">
        <f t="shared" si="0"/>
        <v>4</v>
      </c>
      <c r="G7" s="1" t="s">
        <v>115</v>
      </c>
      <c r="H7" s="1"/>
    </row>
    <row r="8" spans="1:8" ht="18.75" customHeight="1">
      <c r="A8" s="1" t="s">
        <v>174</v>
      </c>
      <c r="B8" s="1" t="s">
        <v>163</v>
      </c>
      <c r="C8" s="1">
        <v>20</v>
      </c>
      <c r="D8" s="1" t="s">
        <v>146</v>
      </c>
      <c r="E8" s="1"/>
      <c r="F8" s="1">
        <f t="shared" si="0"/>
        <v>5</v>
      </c>
      <c r="G8" s="1" t="s">
        <v>175</v>
      </c>
      <c r="H8" s="1"/>
    </row>
    <row r="9" spans="1:8" ht="18.75" customHeight="1">
      <c r="A9" s="1" t="s">
        <v>176</v>
      </c>
      <c r="B9" s="1" t="s">
        <v>139</v>
      </c>
      <c r="C9" s="1">
        <v>4</v>
      </c>
      <c r="D9" s="1" t="s">
        <v>164</v>
      </c>
      <c r="E9" s="1"/>
      <c r="F9" s="1">
        <f t="shared" si="0"/>
        <v>6</v>
      </c>
      <c r="G9" s="1" t="s">
        <v>177</v>
      </c>
      <c r="H9" s="1" t="s">
        <v>65</v>
      </c>
    </row>
    <row r="10" spans="1:8" ht="18.75" customHeight="1">
      <c r="A10" s="1" t="s">
        <v>58</v>
      </c>
      <c r="B10" s="1" t="s">
        <v>139</v>
      </c>
      <c r="C10" s="1">
        <v>2</v>
      </c>
      <c r="D10" s="1" t="s">
        <v>164</v>
      </c>
      <c r="E10" s="1"/>
      <c r="F10" s="1">
        <f t="shared" si="0"/>
        <v>7</v>
      </c>
      <c r="G10" s="1" t="s">
        <v>178</v>
      </c>
      <c r="H10" s="1" t="s">
        <v>179</v>
      </c>
    </row>
    <row r="11" spans="1:8" ht="18.75" customHeight="1">
      <c r="A11" s="1" t="s">
        <v>180</v>
      </c>
      <c r="B11" s="1" t="s">
        <v>139</v>
      </c>
      <c r="C11" s="1">
        <v>2</v>
      </c>
      <c r="D11" s="1" t="s">
        <v>164</v>
      </c>
      <c r="E11" s="1"/>
      <c r="F11" s="1">
        <f t="shared" si="0"/>
        <v>8</v>
      </c>
      <c r="G11" s="1" t="s">
        <v>181</v>
      </c>
      <c r="H11" s="1" t="s">
        <v>66</v>
      </c>
    </row>
    <row r="12" spans="1:8" ht="18.75" customHeight="1">
      <c r="A12" s="1" t="s">
        <v>182</v>
      </c>
      <c r="B12" s="1" t="s">
        <v>183</v>
      </c>
      <c r="C12" s="1"/>
      <c r="D12" s="1" t="s">
        <v>164</v>
      </c>
      <c r="E12" s="1"/>
      <c r="F12" s="1">
        <f t="shared" si="0"/>
        <v>9</v>
      </c>
      <c r="G12" s="1" t="s">
        <v>184</v>
      </c>
      <c r="H12" s="1"/>
    </row>
    <row r="13" spans="1:8" ht="18.75" customHeight="1">
      <c r="A13" s="1" t="s">
        <v>59</v>
      </c>
      <c r="B13" s="1" t="s">
        <v>139</v>
      </c>
      <c r="C13" s="1">
        <v>4</v>
      </c>
      <c r="D13" s="1" t="s">
        <v>164</v>
      </c>
      <c r="E13" s="1"/>
      <c r="F13" s="1">
        <f t="shared" si="0"/>
        <v>10</v>
      </c>
      <c r="G13" s="1" t="s">
        <v>185</v>
      </c>
      <c r="H13" s="1"/>
    </row>
    <row r="14" spans="1:8" ht="18.75" customHeight="1">
      <c r="A14" s="1" t="s">
        <v>186</v>
      </c>
      <c r="B14" s="1" t="s">
        <v>139</v>
      </c>
      <c r="C14" s="1">
        <v>2</v>
      </c>
      <c r="D14" s="1" t="s">
        <v>164</v>
      </c>
      <c r="E14" s="1"/>
      <c r="F14" s="1">
        <f t="shared" si="0"/>
        <v>11</v>
      </c>
      <c r="G14" s="1" t="s">
        <v>60</v>
      </c>
      <c r="H14" s="1"/>
    </row>
    <row r="15" spans="1:8" ht="18.75" customHeight="1">
      <c r="A15" s="1" t="s">
        <v>187</v>
      </c>
      <c r="B15" s="1" t="s">
        <v>139</v>
      </c>
      <c r="C15" s="1">
        <v>2</v>
      </c>
      <c r="D15" s="1" t="s">
        <v>164</v>
      </c>
      <c r="E15" s="1"/>
      <c r="F15" s="1">
        <f t="shared" si="0"/>
        <v>12</v>
      </c>
      <c r="G15" s="1" t="s">
        <v>188</v>
      </c>
      <c r="H15" s="1"/>
    </row>
    <row r="16" spans="1:8" ht="18.75" customHeight="1">
      <c r="A16" s="1" t="s">
        <v>189</v>
      </c>
      <c r="B16" s="1" t="s">
        <v>163</v>
      </c>
      <c r="C16" s="1">
        <v>20</v>
      </c>
      <c r="D16" s="1" t="s">
        <v>164</v>
      </c>
      <c r="E16" s="1"/>
      <c r="F16" s="1">
        <f t="shared" si="0"/>
        <v>13</v>
      </c>
      <c r="G16" s="1" t="s">
        <v>190</v>
      </c>
      <c r="H16" s="1"/>
    </row>
    <row r="17" spans="1:8" ht="18.75" customHeight="1">
      <c r="A17" s="1" t="s">
        <v>61</v>
      </c>
      <c r="B17" s="1" t="s">
        <v>163</v>
      </c>
      <c r="C17" s="1">
        <v>20</v>
      </c>
      <c r="D17" s="1" t="s">
        <v>164</v>
      </c>
      <c r="E17" s="1"/>
      <c r="F17" s="1">
        <f t="shared" si="0"/>
        <v>14</v>
      </c>
      <c r="G17" s="1" t="s">
        <v>191</v>
      </c>
      <c r="H17" s="1"/>
    </row>
    <row r="18" spans="1:8" ht="18.75" customHeight="1">
      <c r="A18" s="1" t="s">
        <v>192</v>
      </c>
      <c r="B18" s="1" t="s">
        <v>163</v>
      </c>
      <c r="C18" s="1">
        <v>20</v>
      </c>
      <c r="D18" s="1" t="s">
        <v>164</v>
      </c>
      <c r="E18" s="1"/>
      <c r="F18" s="1">
        <f t="shared" si="0"/>
        <v>15</v>
      </c>
      <c r="G18" s="1" t="s">
        <v>193</v>
      </c>
      <c r="H18" s="1" t="s">
        <v>194</v>
      </c>
    </row>
    <row r="19" spans="1:8" ht="18.75" customHeight="1">
      <c r="A19" s="1" t="s">
        <v>195</v>
      </c>
      <c r="B19" s="1" t="s">
        <v>163</v>
      </c>
      <c r="C19" s="1">
        <v>20</v>
      </c>
      <c r="D19" s="1" t="s">
        <v>164</v>
      </c>
      <c r="E19" s="1"/>
      <c r="F19" s="1">
        <f t="shared" si="0"/>
        <v>16</v>
      </c>
      <c r="G19" s="1" t="s">
        <v>196</v>
      </c>
      <c r="H19" s="1" t="s">
        <v>128</v>
      </c>
    </row>
    <row r="20" spans="1:8" ht="18.75" customHeight="1">
      <c r="A20" s="1" t="s">
        <v>62</v>
      </c>
      <c r="B20" s="1" t="s">
        <v>139</v>
      </c>
      <c r="C20" s="1">
        <v>1</v>
      </c>
      <c r="D20" s="1" t="s">
        <v>164</v>
      </c>
      <c r="E20" s="1"/>
      <c r="F20" s="1">
        <f t="shared" si="0"/>
        <v>17</v>
      </c>
      <c r="G20" s="1" t="s">
        <v>197</v>
      </c>
      <c r="H20" s="1" t="s">
        <v>128</v>
      </c>
    </row>
    <row r="21" spans="1:8" ht="18.75" customHeight="1">
      <c r="A21" s="1" t="s">
        <v>198</v>
      </c>
      <c r="B21" s="1" t="s">
        <v>139</v>
      </c>
      <c r="C21" s="1">
        <v>1</v>
      </c>
      <c r="D21" s="1" t="s">
        <v>164</v>
      </c>
      <c r="E21" s="1"/>
      <c r="F21" s="1">
        <f t="shared" si="0"/>
        <v>18</v>
      </c>
      <c r="G21" s="1" t="s">
        <v>63</v>
      </c>
      <c r="H21" s="1" t="s">
        <v>128</v>
      </c>
    </row>
    <row r="22" spans="1:8" ht="18.75" customHeight="1">
      <c r="A22" s="1" t="s">
        <v>199</v>
      </c>
      <c r="B22" s="1" t="s">
        <v>139</v>
      </c>
      <c r="C22" s="1">
        <v>1</v>
      </c>
      <c r="D22" s="1" t="s">
        <v>164</v>
      </c>
      <c r="E22" s="1" t="s">
        <v>200</v>
      </c>
      <c r="F22" s="1">
        <f t="shared" si="0"/>
        <v>19</v>
      </c>
      <c r="G22" s="1" t="s">
        <v>201</v>
      </c>
      <c r="H22" s="1" t="s">
        <v>128</v>
      </c>
    </row>
    <row r="23" spans="1:8" ht="18.75" customHeight="1">
      <c r="A23" s="1" t="s">
        <v>202</v>
      </c>
      <c r="B23" s="1" t="s">
        <v>139</v>
      </c>
      <c r="C23" s="1">
        <v>1</v>
      </c>
      <c r="D23" s="1" t="s">
        <v>164</v>
      </c>
      <c r="E23" s="1" t="s">
        <v>203</v>
      </c>
      <c r="F23" s="1">
        <f t="shared" si="0"/>
        <v>20</v>
      </c>
      <c r="G23" s="1" t="s">
        <v>204</v>
      </c>
      <c r="H23" s="1" t="s">
        <v>128</v>
      </c>
    </row>
    <row r="24" spans="1:8" ht="18.75" customHeight="1">
      <c r="A24" s="1" t="s">
        <v>0</v>
      </c>
      <c r="B24" s="1" t="s">
        <v>139</v>
      </c>
      <c r="C24" s="1">
        <v>1</v>
      </c>
      <c r="D24" s="1" t="s">
        <v>164</v>
      </c>
      <c r="E24" s="1" t="s">
        <v>205</v>
      </c>
      <c r="F24" s="1">
        <f t="shared" si="0"/>
        <v>21</v>
      </c>
      <c r="G24" s="1" t="s">
        <v>206</v>
      </c>
      <c r="H24" s="1"/>
    </row>
    <row r="25" spans="1:8" ht="18.75" customHeight="1">
      <c r="A25" s="1" t="s">
        <v>13</v>
      </c>
      <c r="B25" s="1" t="s">
        <v>163</v>
      </c>
      <c r="C25" s="1">
        <v>20</v>
      </c>
      <c r="D25" s="1" t="s">
        <v>164</v>
      </c>
      <c r="E25" s="1"/>
      <c r="F25" s="1">
        <f t="shared" si="0"/>
        <v>22</v>
      </c>
      <c r="G25" s="1" t="s">
        <v>14</v>
      </c>
      <c r="H25" s="1"/>
    </row>
    <row r="26" spans="1:8" ht="18.75" customHeight="1">
      <c r="A26" s="1" t="s">
        <v>1</v>
      </c>
      <c r="B26" s="1" t="s">
        <v>207</v>
      </c>
      <c r="C26" s="1">
        <v>7</v>
      </c>
      <c r="D26" s="1" t="s">
        <v>208</v>
      </c>
      <c r="E26" s="1"/>
      <c r="F26" s="1">
        <f t="shared" si="0"/>
        <v>23</v>
      </c>
      <c r="G26" s="1" t="s">
        <v>2</v>
      </c>
      <c r="H26" s="1"/>
    </row>
    <row r="27" spans="1:8" ht="18.75" customHeight="1">
      <c r="A27" s="1" t="s">
        <v>3</v>
      </c>
      <c r="B27" s="1" t="s">
        <v>209</v>
      </c>
      <c r="C27" s="1"/>
      <c r="D27" s="1" t="s">
        <v>208</v>
      </c>
      <c r="E27" s="1"/>
      <c r="F27" s="1">
        <f t="shared" si="0"/>
        <v>24</v>
      </c>
      <c r="G27" s="1" t="s">
        <v>4</v>
      </c>
      <c r="H27" s="1"/>
    </row>
    <row r="28" spans="1:8" ht="18.75" customHeight="1">
      <c r="A28" s="1" t="s">
        <v>5</v>
      </c>
      <c r="B28" s="1" t="s">
        <v>207</v>
      </c>
      <c r="C28" s="1">
        <v>7</v>
      </c>
      <c r="D28" s="1" t="s">
        <v>210</v>
      </c>
      <c r="E28" s="1"/>
      <c r="F28" s="1">
        <f t="shared" si="0"/>
        <v>25</v>
      </c>
      <c r="G28" s="1" t="s">
        <v>6</v>
      </c>
      <c r="H28" s="1"/>
    </row>
    <row r="29" spans="1:8" ht="18.75" customHeight="1">
      <c r="A29" s="1" t="s">
        <v>7</v>
      </c>
      <c r="B29" s="1" t="s">
        <v>209</v>
      </c>
      <c r="C29" s="1"/>
      <c r="D29" s="1" t="s">
        <v>210</v>
      </c>
      <c r="E29" s="1"/>
      <c r="F29" s="1">
        <f t="shared" si="0"/>
        <v>26</v>
      </c>
      <c r="G29" s="1" t="s">
        <v>8</v>
      </c>
      <c r="H2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H4" sqref="H4"/>
    </sheetView>
  </sheetViews>
  <sheetFormatPr defaultRowHeight="16.5"/>
  <cols>
    <col min="1" max="1" width="23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3.5" bestFit="1" customWidth="1"/>
    <col min="7" max="7" width="16.625" bestFit="1" customWidth="1"/>
    <col min="8" max="8" width="35" customWidth="1"/>
    <col min="9" max="9" width="14.75" customWidth="1"/>
  </cols>
  <sheetData>
    <row r="1" spans="1:8">
      <c r="A1" s="5" t="s">
        <v>159</v>
      </c>
      <c r="B1" s="5" t="s">
        <v>154</v>
      </c>
      <c r="C1" s="5"/>
      <c r="D1" s="5"/>
      <c r="E1" s="5"/>
      <c r="F1" s="5"/>
      <c r="G1" s="5" t="s">
        <v>168</v>
      </c>
      <c r="H1" s="5" t="s">
        <v>67</v>
      </c>
    </row>
    <row r="3" spans="1:8">
      <c r="A3" s="5" t="s">
        <v>9</v>
      </c>
      <c r="B3" s="5" t="s">
        <v>10</v>
      </c>
      <c r="C3" s="5" t="s">
        <v>152</v>
      </c>
      <c r="D3" s="5" t="s">
        <v>142</v>
      </c>
      <c r="E3" s="5" t="s">
        <v>11</v>
      </c>
      <c r="F3" s="5"/>
      <c r="G3" s="5" t="s">
        <v>12</v>
      </c>
      <c r="H3" s="5" t="s">
        <v>161</v>
      </c>
    </row>
    <row r="4" spans="1:8">
      <c r="A4" s="1" t="s">
        <v>55</v>
      </c>
      <c r="B4" s="1" t="s">
        <v>139</v>
      </c>
      <c r="C4" s="1">
        <v>5</v>
      </c>
      <c r="D4" s="1" t="s">
        <v>146</v>
      </c>
      <c r="E4" s="1" t="s">
        <v>150</v>
      </c>
      <c r="F4" s="1">
        <f>ROW()-3</f>
        <v>1</v>
      </c>
      <c r="G4" s="1" t="s">
        <v>56</v>
      </c>
      <c r="H4" s="1"/>
    </row>
    <row r="5" spans="1:8">
      <c r="A5" s="1" t="s">
        <v>30</v>
      </c>
      <c r="B5" s="1" t="s">
        <v>139</v>
      </c>
      <c r="C5" s="1">
        <v>5</v>
      </c>
      <c r="D5" s="1" t="s">
        <v>146</v>
      </c>
      <c r="E5" s="1" t="s">
        <v>150</v>
      </c>
      <c r="F5" s="1">
        <f t="shared" ref="F5" si="0">ROW()-3</f>
        <v>2</v>
      </c>
      <c r="G5" s="2" t="s">
        <v>29</v>
      </c>
      <c r="H5" s="2"/>
    </row>
    <row r="6" spans="1:8">
      <c r="A6" s="1" t="s">
        <v>68</v>
      </c>
      <c r="B6" s="1" t="s">
        <v>139</v>
      </c>
      <c r="C6" s="1">
        <v>1</v>
      </c>
      <c r="D6" s="1" t="s">
        <v>146</v>
      </c>
      <c r="E6" s="1"/>
      <c r="F6" s="1">
        <f t="shared" ref="F6:F22" si="1">ROW()-3</f>
        <v>3</v>
      </c>
      <c r="G6" s="1" t="s">
        <v>69</v>
      </c>
      <c r="H6" s="1" t="s">
        <v>70</v>
      </c>
    </row>
    <row r="7" spans="1:8">
      <c r="A7" s="1" t="s">
        <v>72</v>
      </c>
      <c r="B7" s="1" t="s">
        <v>139</v>
      </c>
      <c r="C7" s="1">
        <v>2</v>
      </c>
      <c r="D7" s="1" t="s">
        <v>146</v>
      </c>
      <c r="E7" s="1"/>
      <c r="F7" s="1">
        <f t="shared" si="1"/>
        <v>4</v>
      </c>
      <c r="G7" s="1" t="s">
        <v>71</v>
      </c>
      <c r="H7" s="1"/>
    </row>
    <row r="8" spans="1:8">
      <c r="A8" s="1" t="s">
        <v>73</v>
      </c>
      <c r="B8" s="1" t="s">
        <v>139</v>
      </c>
      <c r="C8" s="1">
        <v>2</v>
      </c>
      <c r="D8" s="1" t="s">
        <v>146</v>
      </c>
      <c r="E8" s="1"/>
      <c r="F8" s="1">
        <f t="shared" si="1"/>
        <v>5</v>
      </c>
      <c r="G8" s="2" t="s">
        <v>74</v>
      </c>
      <c r="H8" s="1"/>
    </row>
    <row r="9" spans="1:8">
      <c r="A9" s="1" t="s">
        <v>75</v>
      </c>
      <c r="B9" s="1" t="s">
        <v>140</v>
      </c>
      <c r="C9" s="1">
        <v>20</v>
      </c>
      <c r="D9" s="1" t="s">
        <v>145</v>
      </c>
      <c r="E9" s="1"/>
      <c r="F9" s="1">
        <f t="shared" si="1"/>
        <v>6</v>
      </c>
      <c r="G9" s="1" t="s">
        <v>76</v>
      </c>
      <c r="H9" s="1"/>
    </row>
    <row r="10" spans="1:8">
      <c r="A10" s="1" t="s">
        <v>90</v>
      </c>
      <c r="B10" s="1" t="s">
        <v>139</v>
      </c>
      <c r="C10" s="1">
        <v>1</v>
      </c>
      <c r="D10" s="1" t="s">
        <v>145</v>
      </c>
      <c r="E10" s="1" t="s">
        <v>92</v>
      </c>
      <c r="F10" s="1">
        <f t="shared" si="1"/>
        <v>7</v>
      </c>
      <c r="G10" s="1" t="s">
        <v>91</v>
      </c>
      <c r="H10" s="1"/>
    </row>
    <row r="11" spans="1:8">
      <c r="A11" s="1" t="s">
        <v>86</v>
      </c>
      <c r="B11" s="1" t="s">
        <v>139</v>
      </c>
      <c r="C11" s="1">
        <v>1</v>
      </c>
      <c r="D11" s="1" t="s">
        <v>145</v>
      </c>
      <c r="E11" s="1"/>
      <c r="F11" s="1">
        <f t="shared" si="1"/>
        <v>8</v>
      </c>
      <c r="G11" s="1" t="s">
        <v>87</v>
      </c>
      <c r="H11" s="1" t="s">
        <v>88</v>
      </c>
    </row>
    <row r="12" spans="1:8">
      <c r="A12" s="1" t="s">
        <v>85</v>
      </c>
      <c r="B12" s="1" t="s">
        <v>139</v>
      </c>
      <c r="C12" s="1">
        <v>2</v>
      </c>
      <c r="D12" s="1" t="s">
        <v>145</v>
      </c>
      <c r="E12" s="1"/>
      <c r="F12" s="1">
        <f t="shared" si="1"/>
        <v>9</v>
      </c>
      <c r="G12" s="1" t="s">
        <v>89</v>
      </c>
      <c r="H12" s="1" t="s">
        <v>129</v>
      </c>
    </row>
    <row r="13" spans="1:8">
      <c r="A13" s="1" t="s">
        <v>77</v>
      </c>
      <c r="B13" s="1" t="s">
        <v>139</v>
      </c>
      <c r="C13" s="1">
        <v>2</v>
      </c>
      <c r="D13" s="1" t="s">
        <v>145</v>
      </c>
      <c r="E13" s="1"/>
      <c r="F13" s="1">
        <f t="shared" si="1"/>
        <v>10</v>
      </c>
      <c r="G13" s="1" t="s">
        <v>82</v>
      </c>
      <c r="H13" s="1"/>
    </row>
    <row r="14" spans="1:8">
      <c r="A14" s="1" t="s">
        <v>78</v>
      </c>
      <c r="B14" s="1" t="s">
        <v>139</v>
      </c>
      <c r="C14" s="1">
        <v>2</v>
      </c>
      <c r="D14" s="1" t="s">
        <v>145</v>
      </c>
      <c r="E14" s="1"/>
      <c r="F14" s="1">
        <f t="shared" si="1"/>
        <v>11</v>
      </c>
      <c r="G14" s="1" t="s">
        <v>81</v>
      </c>
      <c r="H14" s="1"/>
    </row>
    <row r="15" spans="1:8">
      <c r="A15" s="1" t="s">
        <v>79</v>
      </c>
      <c r="B15" s="1" t="s">
        <v>139</v>
      </c>
      <c r="C15" s="1">
        <v>2</v>
      </c>
      <c r="D15" s="1" t="s">
        <v>145</v>
      </c>
      <c r="E15" s="1"/>
      <c r="F15" s="1">
        <f t="shared" si="1"/>
        <v>12</v>
      </c>
      <c r="G15" s="1" t="s">
        <v>80</v>
      </c>
      <c r="H15" s="1"/>
    </row>
    <row r="16" spans="1:8">
      <c r="A16" s="1" t="s">
        <v>83</v>
      </c>
      <c r="B16" s="1" t="s">
        <v>127</v>
      </c>
      <c r="C16" s="1">
        <v>3</v>
      </c>
      <c r="D16" s="1" t="s">
        <v>145</v>
      </c>
      <c r="E16" s="1"/>
      <c r="F16" s="1">
        <f t="shared" si="1"/>
        <v>13</v>
      </c>
      <c r="G16" s="1" t="s">
        <v>84</v>
      </c>
      <c r="H16" s="1"/>
    </row>
    <row r="17" spans="1:8">
      <c r="A17" s="1" t="s">
        <v>130</v>
      </c>
      <c r="B17" s="1" t="s">
        <v>127</v>
      </c>
      <c r="C17" s="1">
        <v>3</v>
      </c>
      <c r="D17" s="1" t="s">
        <v>145</v>
      </c>
      <c r="E17" s="1"/>
      <c r="F17" s="1">
        <f t="shared" si="1"/>
        <v>14</v>
      </c>
      <c r="G17" s="1" t="s">
        <v>131</v>
      </c>
      <c r="H17" s="1" t="s">
        <v>132</v>
      </c>
    </row>
    <row r="18" spans="1:8">
      <c r="A18" s="1" t="s">
        <v>0</v>
      </c>
      <c r="B18" s="1" t="s">
        <v>139</v>
      </c>
      <c r="C18" s="1">
        <v>1</v>
      </c>
      <c r="D18" s="1" t="s">
        <v>145</v>
      </c>
      <c r="E18" s="1" t="s">
        <v>25</v>
      </c>
      <c r="F18" s="1">
        <f t="shared" si="1"/>
        <v>15</v>
      </c>
      <c r="G18" s="1" t="s">
        <v>64</v>
      </c>
      <c r="H18" s="1"/>
    </row>
    <row r="19" spans="1:8">
      <c r="A19" s="1" t="s">
        <v>1</v>
      </c>
      <c r="B19" s="1" t="s">
        <v>139</v>
      </c>
      <c r="C19" s="1">
        <v>7</v>
      </c>
      <c r="D19" s="1" t="s">
        <v>146</v>
      </c>
      <c r="E19" s="1"/>
      <c r="F19" s="1">
        <f t="shared" si="1"/>
        <v>16</v>
      </c>
      <c r="G19" s="1" t="s">
        <v>2</v>
      </c>
      <c r="H19" s="1"/>
    </row>
    <row r="20" spans="1:8">
      <c r="A20" s="1" t="s">
        <v>3</v>
      </c>
      <c r="B20" s="1" t="s">
        <v>153</v>
      </c>
      <c r="C20" s="1"/>
      <c r="D20" s="1" t="s">
        <v>146</v>
      </c>
      <c r="E20" s="1"/>
      <c r="F20" s="1">
        <f t="shared" si="1"/>
        <v>17</v>
      </c>
      <c r="G20" s="1" t="s">
        <v>4</v>
      </c>
      <c r="H20" s="1"/>
    </row>
    <row r="21" spans="1:8">
      <c r="A21" s="1" t="s">
        <v>5</v>
      </c>
      <c r="B21" s="1" t="s">
        <v>139</v>
      </c>
      <c r="C21" s="1">
        <v>7</v>
      </c>
      <c r="D21" s="1" t="s">
        <v>145</v>
      </c>
      <c r="E21" s="1"/>
      <c r="F21" s="1">
        <f t="shared" si="1"/>
        <v>18</v>
      </c>
      <c r="G21" s="1" t="s">
        <v>6</v>
      </c>
      <c r="H21" s="1"/>
    </row>
    <row r="22" spans="1:8">
      <c r="A22" s="1" t="s">
        <v>7</v>
      </c>
      <c r="B22" s="1" t="s">
        <v>153</v>
      </c>
      <c r="C22" s="1"/>
      <c r="D22" s="1" t="s">
        <v>145</v>
      </c>
      <c r="E22" s="1"/>
      <c r="F22" s="1">
        <f t="shared" si="1"/>
        <v>19</v>
      </c>
      <c r="G22" s="1" t="s">
        <v>8</v>
      </c>
      <c r="H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4" sqref="H4"/>
    </sheetView>
  </sheetViews>
  <sheetFormatPr defaultRowHeight="16.5"/>
  <cols>
    <col min="1" max="1" width="21.875" customWidth="1"/>
    <col min="2" max="2" width="16.875" bestFit="1" customWidth="1"/>
    <col min="3" max="3" width="3.5" bestFit="1" customWidth="1"/>
    <col min="4" max="4" width="11" customWidth="1"/>
    <col min="5" max="5" width="7.125" customWidth="1"/>
    <col min="6" max="6" width="6.25" customWidth="1"/>
    <col min="7" max="7" width="13" bestFit="1" customWidth="1"/>
    <col min="8" max="8" width="33.25" bestFit="1" customWidth="1"/>
  </cols>
  <sheetData>
    <row r="1" spans="1:8">
      <c r="A1" s="5" t="s">
        <v>159</v>
      </c>
      <c r="B1" s="5" t="s">
        <v>155</v>
      </c>
      <c r="C1" s="5"/>
      <c r="D1" s="5"/>
      <c r="E1" s="5"/>
      <c r="F1" s="5"/>
      <c r="G1" s="5" t="s">
        <v>168</v>
      </c>
      <c r="H1" s="5" t="s">
        <v>116</v>
      </c>
    </row>
    <row r="3" spans="1:8">
      <c r="A3" s="5" t="s">
        <v>9</v>
      </c>
      <c r="B3" s="5" t="s">
        <v>10</v>
      </c>
      <c r="C3" s="5"/>
      <c r="D3" s="5" t="s">
        <v>142</v>
      </c>
      <c r="E3" s="5" t="s">
        <v>11</v>
      </c>
      <c r="F3" s="5"/>
      <c r="G3" s="5" t="s">
        <v>12</v>
      </c>
      <c r="H3" s="5" t="s">
        <v>161</v>
      </c>
    </row>
    <row r="4" spans="1:8">
      <c r="A4" s="1" t="s">
        <v>93</v>
      </c>
      <c r="B4" s="1" t="s">
        <v>157</v>
      </c>
      <c r="C4" s="1">
        <v>8</v>
      </c>
      <c r="D4" s="1" t="s">
        <v>156</v>
      </c>
      <c r="E4" s="1"/>
      <c r="F4" s="1">
        <f>ROW()-3</f>
        <v>1</v>
      </c>
      <c r="G4" s="1" t="s">
        <v>94</v>
      </c>
      <c r="H4" s="1"/>
    </row>
    <row r="5" spans="1:8">
      <c r="A5" s="1" t="s">
        <v>55</v>
      </c>
      <c r="B5" s="1" t="s">
        <v>157</v>
      </c>
      <c r="C5" s="1">
        <v>5</v>
      </c>
      <c r="D5" s="1" t="s">
        <v>156</v>
      </c>
      <c r="E5" s="1"/>
      <c r="F5" s="1">
        <f t="shared" ref="F5:F16" si="0">ROW()-3</f>
        <v>2</v>
      </c>
      <c r="G5" s="1" t="s">
        <v>56</v>
      </c>
      <c r="H5" s="1"/>
    </row>
    <row r="6" spans="1:8">
      <c r="A6" s="1" t="s">
        <v>102</v>
      </c>
      <c r="B6" s="1" t="s">
        <v>103</v>
      </c>
      <c r="C6" s="1">
        <v>2</v>
      </c>
      <c r="D6" s="1" t="s">
        <v>156</v>
      </c>
      <c r="E6" s="1">
        <v>1</v>
      </c>
      <c r="F6" s="1">
        <f t="shared" si="0"/>
        <v>3</v>
      </c>
      <c r="G6" s="1" t="s">
        <v>104</v>
      </c>
      <c r="H6" s="1" t="s">
        <v>105</v>
      </c>
    </row>
    <row r="7" spans="1:8">
      <c r="A7" s="1" t="s">
        <v>95</v>
      </c>
      <c r="B7" s="1" t="s">
        <v>157</v>
      </c>
      <c r="C7" s="1">
        <v>1</v>
      </c>
      <c r="D7" s="1" t="s">
        <v>156</v>
      </c>
      <c r="E7" s="1"/>
      <c r="F7" s="1">
        <f t="shared" si="0"/>
        <v>4</v>
      </c>
      <c r="G7" s="1" t="s">
        <v>96</v>
      </c>
      <c r="H7" s="1"/>
    </row>
    <row r="8" spans="1:8">
      <c r="A8" s="1" t="s">
        <v>30</v>
      </c>
      <c r="B8" s="1" t="s">
        <v>157</v>
      </c>
      <c r="C8" s="1">
        <v>5</v>
      </c>
      <c r="D8" s="1" t="s">
        <v>156</v>
      </c>
      <c r="E8" s="1"/>
      <c r="F8" s="1">
        <f t="shared" si="0"/>
        <v>5</v>
      </c>
      <c r="G8" s="2" t="s">
        <v>97</v>
      </c>
      <c r="H8" s="1"/>
    </row>
    <row r="9" spans="1:8">
      <c r="A9" s="1" t="s">
        <v>41</v>
      </c>
      <c r="B9" s="1" t="s">
        <v>157</v>
      </c>
      <c r="C9" s="1">
        <v>5</v>
      </c>
      <c r="D9" s="1" t="s">
        <v>156</v>
      </c>
      <c r="E9" s="1"/>
      <c r="F9" s="1">
        <f t="shared" si="0"/>
        <v>6</v>
      </c>
      <c r="G9" s="2" t="s">
        <v>98</v>
      </c>
      <c r="H9" s="1"/>
    </row>
    <row r="10" spans="1:8">
      <c r="A10" s="1" t="s">
        <v>99</v>
      </c>
      <c r="B10" s="1" t="s">
        <v>100</v>
      </c>
      <c r="C10" s="1">
        <v>7</v>
      </c>
      <c r="D10" s="1" t="s">
        <v>156</v>
      </c>
      <c r="E10" s="1"/>
      <c r="F10" s="1">
        <f t="shared" si="0"/>
        <v>7</v>
      </c>
      <c r="G10" s="1" t="s">
        <v>101</v>
      </c>
      <c r="H10" s="1"/>
    </row>
    <row r="11" spans="1:8">
      <c r="A11" s="1" t="s">
        <v>121</v>
      </c>
      <c r="B11" s="1" t="s">
        <v>157</v>
      </c>
      <c r="C11" s="1">
        <v>10</v>
      </c>
      <c r="D11" s="1" t="s">
        <v>145</v>
      </c>
      <c r="E11" s="1"/>
      <c r="F11" s="1">
        <f t="shared" si="0"/>
        <v>8</v>
      </c>
      <c r="G11" s="2" t="s">
        <v>122</v>
      </c>
      <c r="H11" s="1"/>
    </row>
    <row r="12" spans="1:8">
      <c r="A12" s="1" t="s">
        <v>106</v>
      </c>
      <c r="B12" s="1" t="s">
        <v>157</v>
      </c>
      <c r="C12" s="1">
        <v>1</v>
      </c>
      <c r="D12" s="1" t="s">
        <v>145</v>
      </c>
      <c r="E12" s="1"/>
      <c r="F12" s="1">
        <f t="shared" si="0"/>
        <v>9</v>
      </c>
      <c r="G12" s="1" t="s">
        <v>107</v>
      </c>
      <c r="H12" s="1" t="s">
        <v>133</v>
      </c>
    </row>
    <row r="13" spans="1:8">
      <c r="A13" s="1" t="s">
        <v>1</v>
      </c>
      <c r="B13" s="1" t="s">
        <v>157</v>
      </c>
      <c r="C13" s="1">
        <v>7</v>
      </c>
      <c r="D13" s="1" t="s">
        <v>156</v>
      </c>
      <c r="E13" s="1"/>
      <c r="F13" s="1">
        <f t="shared" si="0"/>
        <v>10</v>
      </c>
      <c r="G13" s="1" t="s">
        <v>2</v>
      </c>
      <c r="H13" s="1"/>
    </row>
    <row r="14" spans="1:8">
      <c r="A14" s="1" t="s">
        <v>3</v>
      </c>
      <c r="B14" s="1" t="s">
        <v>153</v>
      </c>
      <c r="C14" s="1"/>
      <c r="D14" s="1" t="s">
        <v>156</v>
      </c>
      <c r="E14" s="1"/>
      <c r="F14" s="1">
        <f t="shared" si="0"/>
        <v>11</v>
      </c>
      <c r="G14" s="1" t="s">
        <v>4</v>
      </c>
      <c r="H14" s="1"/>
    </row>
    <row r="15" spans="1:8">
      <c r="A15" s="1" t="s">
        <v>5</v>
      </c>
      <c r="B15" s="1" t="s">
        <v>157</v>
      </c>
      <c r="C15" s="1">
        <v>7</v>
      </c>
      <c r="D15" s="1" t="s">
        <v>145</v>
      </c>
      <c r="E15" s="1"/>
      <c r="F15" s="1">
        <f t="shared" si="0"/>
        <v>12</v>
      </c>
      <c r="G15" s="1" t="s">
        <v>6</v>
      </c>
      <c r="H15" s="1"/>
    </row>
    <row r="16" spans="1:8">
      <c r="A16" s="1" t="s">
        <v>7</v>
      </c>
      <c r="B16" s="1" t="s">
        <v>153</v>
      </c>
      <c r="C16" s="1"/>
      <c r="D16" s="1" t="s">
        <v>145</v>
      </c>
      <c r="E16" s="1"/>
      <c r="F16" s="1">
        <f t="shared" si="0"/>
        <v>13</v>
      </c>
      <c r="G16" s="1" t="s">
        <v>8</v>
      </c>
      <c r="H1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G18" sqref="G18"/>
    </sheetView>
  </sheetViews>
  <sheetFormatPr defaultRowHeight="16.5"/>
  <cols>
    <col min="1" max="1" width="17.75" bestFit="1" customWidth="1"/>
    <col min="2" max="2" width="11.625" bestFit="1" customWidth="1"/>
    <col min="3" max="3" width="5.25" bestFit="1" customWidth="1"/>
    <col min="4" max="4" width="10.5" bestFit="1" customWidth="1"/>
    <col min="5" max="5" width="7.125" customWidth="1"/>
    <col min="6" max="6" width="2.5" bestFit="1" customWidth="1"/>
    <col min="7" max="8" width="15.375" bestFit="1" customWidth="1"/>
  </cols>
  <sheetData>
    <row r="1" spans="1:8">
      <c r="A1" s="5" t="s">
        <v>159</v>
      </c>
      <c r="B1" s="5" t="s">
        <v>158</v>
      </c>
      <c r="C1" s="5"/>
      <c r="D1" s="5"/>
      <c r="E1" s="5"/>
      <c r="F1" s="5"/>
      <c r="G1" s="5" t="s">
        <v>168</v>
      </c>
      <c r="H1" s="5" t="s">
        <v>110</v>
      </c>
    </row>
    <row r="3" spans="1:8">
      <c r="A3" s="5" t="s">
        <v>9</v>
      </c>
      <c r="B3" s="5" t="s">
        <v>10</v>
      </c>
      <c r="C3" s="5" t="s">
        <v>152</v>
      </c>
      <c r="D3" s="5" t="s">
        <v>142</v>
      </c>
      <c r="E3" s="5" t="s">
        <v>11</v>
      </c>
      <c r="F3" s="5"/>
      <c r="G3" s="5" t="s">
        <v>12</v>
      </c>
      <c r="H3" s="5" t="s">
        <v>161</v>
      </c>
    </row>
    <row r="4" spans="1:8">
      <c r="A4" s="1" t="s">
        <v>108</v>
      </c>
      <c r="B4" s="1" t="s">
        <v>140</v>
      </c>
      <c r="C4" s="1">
        <v>40</v>
      </c>
      <c r="D4" s="1" t="s">
        <v>156</v>
      </c>
      <c r="E4" s="1"/>
      <c r="F4" s="1">
        <f>ROW()-3</f>
        <v>1</v>
      </c>
      <c r="G4" s="1" t="s">
        <v>109</v>
      </c>
      <c r="H4" s="1"/>
    </row>
    <row r="5" spans="1:8">
      <c r="A5" s="1" t="s">
        <v>111</v>
      </c>
      <c r="B5" s="1" t="s">
        <v>140</v>
      </c>
      <c r="C5" s="1">
        <v>40</v>
      </c>
      <c r="D5" s="1" t="s">
        <v>145</v>
      </c>
      <c r="E5" s="1"/>
      <c r="F5" s="1">
        <f t="shared" ref="F5:F12" si="0">ROW()-3</f>
        <v>2</v>
      </c>
      <c r="G5" s="1" t="s">
        <v>113</v>
      </c>
      <c r="H5" s="1"/>
    </row>
    <row r="6" spans="1:8">
      <c r="A6" s="1" t="s">
        <v>112</v>
      </c>
      <c r="B6" s="1" t="s">
        <v>140</v>
      </c>
      <c r="C6" s="1">
        <v>40</v>
      </c>
      <c r="D6" s="1" t="s">
        <v>145</v>
      </c>
      <c r="E6" s="1"/>
      <c r="F6" s="1">
        <f t="shared" si="0"/>
        <v>3</v>
      </c>
      <c r="G6" s="1" t="s">
        <v>114</v>
      </c>
      <c r="H6" s="1"/>
    </row>
    <row r="7" spans="1:8">
      <c r="A7" s="1" t="s">
        <v>55</v>
      </c>
      <c r="B7" s="1" t="s">
        <v>139</v>
      </c>
      <c r="C7" s="1">
        <v>5</v>
      </c>
      <c r="D7" s="1" t="s">
        <v>156</v>
      </c>
      <c r="E7" s="1"/>
      <c r="F7" s="1">
        <f t="shared" si="0"/>
        <v>4</v>
      </c>
      <c r="G7" s="1" t="s">
        <v>56</v>
      </c>
      <c r="H7" s="1"/>
    </row>
    <row r="8" spans="1:8">
      <c r="A8" s="1" t="s">
        <v>118</v>
      </c>
      <c r="B8" s="1" t="s">
        <v>139</v>
      </c>
      <c r="C8" s="1">
        <v>10</v>
      </c>
      <c r="D8" s="1" t="s">
        <v>156</v>
      </c>
      <c r="E8" s="1"/>
      <c r="F8" s="1">
        <f t="shared" si="0"/>
        <v>5</v>
      </c>
      <c r="G8" s="1" t="s">
        <v>117</v>
      </c>
      <c r="H8" s="1"/>
    </row>
    <row r="9" spans="1:8">
      <c r="A9" s="1" t="s">
        <v>119</v>
      </c>
      <c r="B9" s="1" t="s">
        <v>140</v>
      </c>
      <c r="C9" s="1">
        <v>20</v>
      </c>
      <c r="D9" s="1" t="s">
        <v>156</v>
      </c>
      <c r="E9" s="1"/>
      <c r="F9" s="1">
        <f t="shared" si="0"/>
        <v>6</v>
      </c>
      <c r="G9" s="1" t="s">
        <v>120</v>
      </c>
      <c r="H9" s="1" t="s">
        <v>134</v>
      </c>
    </row>
    <row r="10" spans="1:8">
      <c r="A10" s="1" t="s">
        <v>93</v>
      </c>
      <c r="B10" s="1" t="s">
        <v>139</v>
      </c>
      <c r="C10" s="1">
        <v>8</v>
      </c>
      <c r="D10" s="1" t="s">
        <v>156</v>
      </c>
      <c r="E10" s="1"/>
      <c r="F10" s="1">
        <f t="shared" si="0"/>
        <v>7</v>
      </c>
      <c r="G10" s="2" t="s">
        <v>97</v>
      </c>
      <c r="H10" s="1"/>
    </row>
    <row r="11" spans="1:8">
      <c r="A11" s="1" t="s">
        <v>1</v>
      </c>
      <c r="B11" s="1" t="s">
        <v>139</v>
      </c>
      <c r="C11" s="1">
        <v>7</v>
      </c>
      <c r="D11" s="1" t="s">
        <v>156</v>
      </c>
      <c r="E11" s="1"/>
      <c r="F11" s="1">
        <f t="shared" si="0"/>
        <v>8</v>
      </c>
      <c r="G11" s="1" t="s">
        <v>2</v>
      </c>
      <c r="H11" s="1"/>
    </row>
    <row r="12" spans="1:8">
      <c r="A12" s="1" t="s">
        <v>3</v>
      </c>
      <c r="B12" s="1" t="s">
        <v>153</v>
      </c>
      <c r="C12" s="1"/>
      <c r="D12" s="1" t="s">
        <v>156</v>
      </c>
      <c r="E12" s="1"/>
      <c r="F12" s="1">
        <f t="shared" si="0"/>
        <v>9</v>
      </c>
      <c r="G12" s="1" t="s">
        <v>4</v>
      </c>
      <c r="H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사용자코드</vt:lpstr>
      <vt:lpstr>고객사코드</vt:lpstr>
      <vt:lpstr>포장코드</vt:lpstr>
      <vt:lpstr>제품마스터</vt:lpstr>
      <vt:lpstr>LABEL마스터</vt:lpstr>
      <vt:lpstr>작업지시서</vt:lpstr>
      <vt:lpstr>TRACKING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Sewon</cp:lastModifiedBy>
  <dcterms:created xsi:type="dcterms:W3CDTF">2018-10-27T04:08:35Z</dcterms:created>
  <dcterms:modified xsi:type="dcterms:W3CDTF">2020-06-17T08:19:04Z</dcterms:modified>
</cp:coreProperties>
</file>