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s Giwencer\Desktop\"/>
    </mc:Choice>
  </mc:AlternateContent>
  <bookViews>
    <workbookView xWindow="0" yWindow="0" windowWidth="20490" windowHeight="7755"/>
  </bookViews>
  <sheets>
    <sheet name="Por Solicitud" sheetId="1" r:id="rId1"/>
    <sheet name="Por revision" sheetId="2" r:id="rId2"/>
  </sheets>
  <definedNames>
    <definedName name="_xlnm._FilterDatabase" localSheetId="1" hidden="1">'Por revision'!$A$1:$Q$1</definedName>
    <definedName name="_xlnm._FilterDatabase" localSheetId="0" hidden="1">'Por Solicitud'!$A$1:$S$947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59" i="2"/>
  <c r="C116" i="2"/>
  <c r="C139" i="2"/>
  <c r="C169" i="2"/>
  <c r="C204" i="2"/>
  <c r="C235" i="2"/>
  <c r="C439" i="2"/>
  <c r="C581" i="2"/>
  <c r="C936" i="1"/>
  <c r="C937" i="1"/>
  <c r="C938" i="1"/>
  <c r="C939" i="1"/>
  <c r="C940" i="1"/>
  <c r="C941" i="1"/>
  <c r="C942" i="1"/>
  <c r="C943" i="1"/>
  <c r="C944" i="1"/>
  <c r="C945" i="1"/>
  <c r="C946" i="1"/>
</calcChain>
</file>

<file path=xl/sharedStrings.xml><?xml version="1.0" encoding="utf-8"?>
<sst xmlns="http://schemas.openxmlformats.org/spreadsheetml/2006/main" count="3540" uniqueCount="1491">
  <si>
    <t>PREOCUPACIONAL</t>
  </si>
  <si>
    <t>PAUCARA ESPINOZA ANAHI JUDITH</t>
  </si>
  <si>
    <t>YAPUCHURA CANAVIRI MARIA LUISA</t>
  </si>
  <si>
    <t>SALOMON VILLAVICENCIO YAMILE MONICA</t>
  </si>
  <si>
    <t>ARUQUIPA APAZA SONIA</t>
  </si>
  <si>
    <t>LANDAETA MENDOZA CARLOS ADRIAN</t>
  </si>
  <si>
    <t>ARIAS ALIAGA PRICILA</t>
  </si>
  <si>
    <t>ITURRY URQUIZO PAOLA</t>
  </si>
  <si>
    <t>COLQUE MOLLO RUBEN OMAR</t>
  </si>
  <si>
    <t>MENDOZA POPPE MARCELO ABDON</t>
  </si>
  <si>
    <t>VARGAS ROJAS MARIA LUISA</t>
  </si>
  <si>
    <t>BURGOA VARGAS EMILCE KAREN</t>
  </si>
  <si>
    <t>QUISBERT ICHUTA JOSE MAURICIO</t>
  </si>
  <si>
    <t>QUISPE FLORES MARCOS MARCELINO</t>
  </si>
  <si>
    <t>ZAMBRANA CALVIMONTE HORACIO</t>
  </si>
  <si>
    <t>MUÑOZ ARCE JUAN PABLO</t>
  </si>
  <si>
    <t>ARUNI HUMEREZ ADRIAN SANTIAGO</t>
  </si>
  <si>
    <t>SALGUERO RODRIGUEZ JOSE JAVIER</t>
  </si>
  <si>
    <t>MAMANI TICONA KATHERINENANCY</t>
  </si>
  <si>
    <t>MAMALAGA ALARCON EVANGELINA MARCELA</t>
  </si>
  <si>
    <t>MALAGA ALARCON EVANGELINA MARCELA</t>
  </si>
  <si>
    <t>POSTOCUPACIONAL</t>
  </si>
  <si>
    <t>FRANCO MICHEL MARIA LORENA</t>
  </si>
  <si>
    <t>CHOQUEHUANCA DE LA CRUZ RUDDY</t>
  </si>
  <si>
    <t>HINOJOSA MACHICADA BERTHA</t>
  </si>
  <si>
    <t>VALDIVIA MUÑOZ FERNANDO XAVIER</t>
  </si>
  <si>
    <t>MARUSIC GOSALVEZ DANIEL ALEJANDRO</t>
  </si>
  <si>
    <t>MARUSIC GOZALVEZ RICARDO JAVIER</t>
  </si>
  <si>
    <t>REPROGRAMACION</t>
  </si>
  <si>
    <t>CHAVEZ BARRANCOS LENY ERIKA</t>
  </si>
  <si>
    <t>MAMANI VARGAS SHIRLEY LUCERO</t>
  </si>
  <si>
    <t>RODRIGUEZ FUENTES NOBERTO VALENTIN</t>
  </si>
  <si>
    <t>TACUÑA COLQUE OVIDIO</t>
  </si>
  <si>
    <t>MERLO FRNANDEZ DANIEL</t>
  </si>
  <si>
    <t>VARGAS OCAMPO OSCAR ALEX</t>
  </si>
  <si>
    <t>BORJA YAÑEZ ALEJANDRO</t>
  </si>
  <si>
    <t>QUIROZ LLANOS RODGERS FERNANDO</t>
  </si>
  <si>
    <t>IBAÑEZ QUIROZ JOSE FELICIANO</t>
  </si>
  <si>
    <t>PATON RAMOS GABRIELA JAZMIN</t>
  </si>
  <si>
    <t>JEMIO LOPEZ LUIS FERNANDO</t>
  </si>
  <si>
    <t>DUPLEICH AUZA MONICA ISABEL</t>
  </si>
  <si>
    <t>FERRUFINO DULON ZAHIR VIOLETA</t>
  </si>
  <si>
    <t>CASTRO MOLINA RAUL FERNANDO</t>
  </si>
  <si>
    <t>LANZA OSORIO GASTON ALBERTO</t>
  </si>
  <si>
    <t>CALZADA ALVARADO NELLY</t>
  </si>
  <si>
    <t>FORNO GISBERT EDUARDO RAFAEL</t>
  </si>
  <si>
    <t>PATZI SAIRE IVER</t>
  </si>
  <si>
    <t>ESCOBAR ALIAGA RODNYE ROMAN</t>
  </si>
  <si>
    <t>LEON BATISTA RACHEL AMELIA</t>
  </si>
  <si>
    <t>SOSA ESTRADA ROBERTO RAUL</t>
  </si>
  <si>
    <t>RIOJA SOTO CYNTHIA ELIANA</t>
  </si>
  <si>
    <t>QUINTEROS TUFIÑO JORGE RAFAEL</t>
  </si>
  <si>
    <t>RAMOS QUISPE ALVARO JESUS</t>
  </si>
  <si>
    <t>MURGA GOMEZ EMETERIO</t>
  </si>
  <si>
    <t>QUISPE NUÑEZ JUSTINIANO</t>
  </si>
  <si>
    <t>ARIAS RAMOS NATALY BEATRIZ</t>
  </si>
  <si>
    <t>CUELLAR CHOQUE JUAN COUPER</t>
  </si>
  <si>
    <t>LLANQUE TORREZ RAMIRO ALBERTO</t>
  </si>
  <si>
    <t>ORTIZ BEDREGAL SOLANGELES</t>
  </si>
  <si>
    <t>CHOQUE SANTOS GIOVANNA</t>
  </si>
  <si>
    <t>GARAY CASTAÑEDA CARLOS ALFONSO</t>
  </si>
  <si>
    <t>URURI ALVARADO GONZALO</t>
  </si>
  <si>
    <t>ARO LIMACHI GUSTAVO</t>
  </si>
  <si>
    <t>THARIFEE HERVAS PATRICIA</t>
  </si>
  <si>
    <t>QUISPE PATIÑO CARLA ALEJANDRA</t>
  </si>
  <si>
    <t>LAURA TITO INOCENCIA GABRIELA</t>
  </si>
  <si>
    <t>RODRIGO MENDIZABAL NELSON LUIS</t>
  </si>
  <si>
    <t>CONDORI QUISPE JULIANA</t>
  </si>
  <si>
    <t>LIMACHI CALAMANI MARICRUZ</t>
  </si>
  <si>
    <t>CHALCO RAMOS GLADYZ JANNET</t>
  </si>
  <si>
    <t>TINTAYA APAZA PAMELA GRISEL</t>
  </si>
  <si>
    <t>CHUQUIMIA VILLACORTA RONALD</t>
  </si>
  <si>
    <t>ROJAS SERRANO FRANCISCO</t>
  </si>
  <si>
    <t>YBAÑEZ ROLDAN MARIA ROGELIA</t>
  </si>
  <si>
    <t>GARRON RODRIGUEZ EDUARDO DANIEL</t>
  </si>
  <si>
    <t>NAVARRE RIBERA WILMA BEATRIZ</t>
  </si>
  <si>
    <t>ORTEGA QUINTANILLA MARIA DEL PILAR</t>
  </si>
  <si>
    <t>MAMANI MALLCU FLORA</t>
  </si>
  <si>
    <t>CORI QUISPE FRANCISCA</t>
  </si>
  <si>
    <t>LLANO SERRANO MARIA VERONICA</t>
  </si>
  <si>
    <t>PONCE FLORES FERNANDO</t>
  </si>
  <si>
    <t>CARVAJAL COLQUE RICHARD NELSON</t>
  </si>
  <si>
    <t>MARTINEZ APAZA ROXANA</t>
  </si>
  <si>
    <t>ALTAMIRANO MENDEZ MAHI TAMARA</t>
  </si>
  <si>
    <t>ALI ALVAREZ ERIKA GRISEL</t>
  </si>
  <si>
    <t>SUXO MAMANI CARMEN</t>
  </si>
  <si>
    <t>ALANOCA CONDE KELLY BARBARA</t>
  </si>
  <si>
    <t>MENESES APAZA BRIANDA PAULA</t>
  </si>
  <si>
    <t>FLORES HILARIO JHANETH</t>
  </si>
  <si>
    <t>APAZA ALCON NORMA KETTY</t>
  </si>
  <si>
    <t>LIMACHI VILLCA ROSMERY</t>
  </si>
  <si>
    <t>VACA VACA CARLOS EDUARDO</t>
  </si>
  <si>
    <t>VELASQUEZ ROBLES FREDDY GUSTAVO</t>
  </si>
  <si>
    <t>HUANCA MAMANI ELIZABERTH</t>
  </si>
  <si>
    <t>IÑIGUEZ GUTIERREZ IVER ARMANDO</t>
  </si>
  <si>
    <t>CONDORI CONTRERAS ELIZABETH SONIA</t>
  </si>
  <si>
    <t>MAMANI CALIZAYA YOVANA</t>
  </si>
  <si>
    <t>CAMACHO DAVILA CARMEN ROSA</t>
  </si>
  <si>
    <t>BRAÑEZ LIZARAZU RODRIGO</t>
  </si>
  <si>
    <t>CONDORI URUCHI IVAN MARCELO</t>
  </si>
  <si>
    <t>BASAURE OCAMPO XIMENA VERONICA</t>
  </si>
  <si>
    <t>TIÑINI QUISPE SARAH VIRGINIA</t>
  </si>
  <si>
    <t>VARGAS VERA LISET</t>
  </si>
  <si>
    <t>CABALLERO QUISPE JONATHAN JOSE</t>
  </si>
  <si>
    <t>CASTILLO CONCHA MICHAEL AMERICO</t>
  </si>
  <si>
    <t>GOMEZ CARRASCO GIOVANA ALEXANDRA</t>
  </si>
  <si>
    <t>MORALES CAHUANA KARLA GRETHEL</t>
  </si>
  <si>
    <t>ESPINOZA HUAYNOCA RENAN</t>
  </si>
  <si>
    <t>MARQUEZ JAGAR SERGIO MAURICIO</t>
  </si>
  <si>
    <t>SANGA CALLE EVELYN</t>
  </si>
  <si>
    <t>NISTAUZ SORZANO ANGELA GRICEL</t>
  </si>
  <si>
    <t>QUISPE ALANOCA JUANA DE MATA</t>
  </si>
  <si>
    <t>FLORES TERAN ERWIN ADOLFO</t>
  </si>
  <si>
    <t>MAMANI POMA ABIGAIL</t>
  </si>
  <si>
    <t>GUZMAN JARAMILLO MARTHA SOFIA</t>
  </si>
  <si>
    <t>LLAMPA PEREZ KATHERINE JAZMIN</t>
  </si>
  <si>
    <t>JIMENEZ LOPEZ VICTOR GERMAN</t>
  </si>
  <si>
    <t>VEGA QUISPE ROCIO ALEJANDRA</t>
  </si>
  <si>
    <t>VILLEGAS GIRONDA BISMARK RENAN</t>
  </si>
  <si>
    <t>ARUQUIPA MACHICADO ALFREDO</t>
  </si>
  <si>
    <t>CAMARGO MAMANI ANGEL ARIEL</t>
  </si>
  <si>
    <t>MAMANI CASTRO EMILIO</t>
  </si>
  <si>
    <t>IGLESIAS ORAQUINO FERNANDO</t>
  </si>
  <si>
    <t>FERNANDEZ DITMEYER JORGE GERARDO</t>
  </si>
  <si>
    <t>PAZ BAYA JAVIER MANUEL</t>
  </si>
  <si>
    <t>ONDARZA TEJERINA LISSETTE GABRIELA</t>
  </si>
  <si>
    <t>MAMANI APAZA ZULMA</t>
  </si>
  <si>
    <t>ALI QUISPE JULIO ENRIQUE</t>
  </si>
  <si>
    <t>MALDONADO MOLINA FREDDY FROILAN</t>
  </si>
  <si>
    <t>BELTRAN CHUQUIMIA SILVIA TERESA</t>
  </si>
  <si>
    <t>RASGUIDO HINOJOSA JULIO CESAR</t>
  </si>
  <si>
    <t>PEREZ ESCOBAR NATASHA HAYDEE</t>
  </si>
  <si>
    <t>PEREZ GUTIERREZ VICTOR</t>
  </si>
  <si>
    <t>FLORES BUSTAMANTE JOSE ISAAC</t>
  </si>
  <si>
    <t>LANDEAU CORTEZ ROGER MAURICIO</t>
  </si>
  <si>
    <t>APAZA YANARICO ALCIDES</t>
  </si>
  <si>
    <t>TICONA VINO NATALIO</t>
  </si>
  <si>
    <t>ALVARADO FLORES RUBEN HIPOLITO</t>
  </si>
  <si>
    <t>YAPU FLORES HERNAN LEONARDO</t>
  </si>
  <si>
    <t>TAPIA TERAN JUAN CARLOS</t>
  </si>
  <si>
    <t>AMELLER VARGAS LARISSA ROMINA</t>
  </si>
  <si>
    <t>TAPIA SALGUERO SAMANTHA EVELYN</t>
  </si>
  <si>
    <t>SARMIENTO HUASCO VIVIANA CINTIA</t>
  </si>
  <si>
    <t>PERSONA ESPINOZA JASMANI GASTON</t>
  </si>
  <si>
    <t>MITA RODRIGUEZ JESUS FERNANDO</t>
  </si>
  <si>
    <t>FERNANDEZ BRAVO MAURICIO CHRISTIAN</t>
  </si>
  <si>
    <t>TERAN VASQUEZ MARIA GRACIELA</t>
  </si>
  <si>
    <t>TRUJILLO YERIOMENKO MAXIM</t>
  </si>
  <si>
    <t>MAMANI CHOQUE DANIEL</t>
  </si>
  <si>
    <t>BERRIOS PANCATA PAOLA ESTHEFANY</t>
  </si>
  <si>
    <t>GUTIERREZ SALAZAR CARLA ELENA</t>
  </si>
  <si>
    <t>CRUZ LIMA JACQUELINE NAYHELY</t>
  </si>
  <si>
    <t>SANTANDER TOLEDO HAROLD BRAY</t>
  </si>
  <si>
    <t>CHIPANA HUANCA FERMIN</t>
  </si>
  <si>
    <t>TANUZ FORONDA MARIELA</t>
  </si>
  <si>
    <t>MALDONADO ARIÑEZ BEATRIZ VIRGINIA</t>
  </si>
  <si>
    <t>FLORES CRUZ FLAVIA MIRIAM</t>
  </si>
  <si>
    <t>CHUQUIMIA KALI HUGO</t>
  </si>
  <si>
    <t>DR. RUDDY GISBERT</t>
  </si>
  <si>
    <t>RAMIREZ ROJAS MARIA LUISA</t>
  </si>
  <si>
    <t>ALIAGA CHUQUIMIA MILCA ISABEL</t>
  </si>
  <si>
    <t>VARGAS ROBLES GABRIELA ELIANA</t>
  </si>
  <si>
    <t>TORREJON BURGOS SANDRO</t>
  </si>
  <si>
    <t>CARVAJAL MORALES ISABEL KATERIN</t>
  </si>
  <si>
    <t>MIRANDA FLORES EDWIN ZOILO</t>
  </si>
  <si>
    <t>VILLALBA CONTRERAS FARITH</t>
  </si>
  <si>
    <t>CARI ESCOBAR NILO</t>
  </si>
  <si>
    <t>GRIFFITHS LIZARAZU JUAN JOSE</t>
  </si>
  <si>
    <t>CASAS QUISPE OSCAR</t>
  </si>
  <si>
    <t>ALCON LUNA BRAYAN RONALD</t>
  </si>
  <si>
    <t>QUISPE YARICHIME ROLANDO DAVID</t>
  </si>
  <si>
    <t>VILLAFAN ALANOCA DANIEL SERGIO</t>
  </si>
  <si>
    <t>QUISBERT APAZA MIJAEL BRIAN</t>
  </si>
  <si>
    <t>VARGAS HERMOSA ANGELA PATRICIA</t>
  </si>
  <si>
    <t>VARGAS HERMOSA PAOLA</t>
  </si>
  <si>
    <t>CALANI QUISPE MAGALY ROCIO</t>
  </si>
  <si>
    <t>SOLANO CARRILLO ALVARO ELIAS</t>
  </si>
  <si>
    <t>CORNEJO ARTEAGA CLAUDIA JEANNINE</t>
  </si>
  <si>
    <t>MIRANDA CENTELLAS CRISTHIAN PEDRO</t>
  </si>
  <si>
    <t>CONESA-PIETRICHECK DAZA CHRISTIAN ALEXANDER</t>
  </si>
  <si>
    <t>BASURTO LAURA ISABEL</t>
  </si>
  <si>
    <t>ZARATE ESPINOZA GERALDINE NATALIE</t>
  </si>
  <si>
    <t>BELTRAN ALAVE JENNY DELIA</t>
  </si>
  <si>
    <t>IRAIZOS ESCOBAR GONZALO BLADIMIR</t>
  </si>
  <si>
    <t>ROCHA CAZORLA FREDDY ANGEL</t>
  </si>
  <si>
    <t>GARAMENDI ZEBALLOS JENHY JURY</t>
  </si>
  <si>
    <t>LEYTON CALENZANI MIGUEL ANGEL</t>
  </si>
  <si>
    <t>LEON MANZANEDA IVAN RENE}</t>
  </si>
  <si>
    <t>BUSTAMANTE SALAS LEYNA</t>
  </si>
  <si>
    <t>ESPINOZA BALDERRAMA MILENKA</t>
  </si>
  <si>
    <t>QUISPE ARUQUIPA BETTY ROSMARY</t>
  </si>
  <si>
    <t>MENDOZA CORDOVA MARIA ZULMA</t>
  </si>
  <si>
    <t>SILES ROJAS ERICKA XIMENA</t>
  </si>
  <si>
    <t>APAZA BURGOA JAVIER BRAULIO</t>
  </si>
  <si>
    <t>CLANZA CARRILLO ELMER BRYAN</t>
  </si>
  <si>
    <t>QUISBERT CALANI MARIANELA MONICA</t>
  </si>
  <si>
    <t>POMA ESCOBAR OLGA NOEMI</t>
  </si>
  <si>
    <t>ROJAS CUBA DANIELA</t>
  </si>
  <si>
    <t>NINA QUISPE YESSICA</t>
  </si>
  <si>
    <t>DORADO CARRILLO CRISTHIAN FERNANDO</t>
  </si>
  <si>
    <t>PEREZ LUNA LIZETH</t>
  </si>
  <si>
    <t>MOYA SALAZAR DORIANS WILSON</t>
  </si>
  <si>
    <t>POMA VARGAS KATTY</t>
  </si>
  <si>
    <t>QUISPE CONDORI KATTIA GRACIELA</t>
  </si>
  <si>
    <t>YAVE BAUTISTA NADEZKA WENNIE</t>
  </si>
  <si>
    <t>NINA TERAN ELIEAZAR JAMIN PABLO</t>
  </si>
  <si>
    <t>BERDEJA TORRES EDGAR</t>
  </si>
  <si>
    <t>AGUILAR QUISBERT ERWIN MARCELO</t>
  </si>
  <si>
    <t>MAMANI QUISPE DAUVINA ELIA</t>
  </si>
  <si>
    <t>SORIA ALCAZAR ARACELY</t>
  </si>
  <si>
    <t>CORTEZ VASQUEZ VIRGINIA ELIZABETH</t>
  </si>
  <si>
    <t>MARIN REVOLLO DAVID ANGEL</t>
  </si>
  <si>
    <t>SCHRUPP PLATA IZHAR ABIGAIL</t>
  </si>
  <si>
    <t>HEUCHEL ---------------- MICHAEL WALTER W</t>
  </si>
  <si>
    <t>PEREZ FLORES JIMMY</t>
  </si>
  <si>
    <t>AJHUACHO VARGAS JOSE MANUEL</t>
  </si>
  <si>
    <t>CALLE MAMANI SALVADOR ABIMMEL</t>
  </si>
  <si>
    <t>ORTIZ GUZMAN PABLO ANDRES</t>
  </si>
  <si>
    <t>GUZMAN GORENA MARIA ALEJANDRA</t>
  </si>
  <si>
    <t>CHURA FERNANDEZ EVELIN VIRGINIA</t>
  </si>
  <si>
    <t>IBARRA FLORES RONALD EDWIN</t>
  </si>
  <si>
    <t>CASTRO FLORES BRAYAM STEVEN</t>
  </si>
  <si>
    <t>RODRIGUEZ VILLAVICENCIO ROSA DANIA</t>
  </si>
  <si>
    <t>MACHACA RODRIGUEZ YZAMAR</t>
  </si>
  <si>
    <t>ALCOCER LUIZAGA JUAN PABLO</t>
  </si>
  <si>
    <t>SANDOVAL MOLLINEDO FREDDY</t>
  </si>
  <si>
    <t>SAAVEDRA PEÑARANDA FERNANDO NELSON</t>
  </si>
  <si>
    <t>VALENCIA MAMANI ANGEL DAVID</t>
  </si>
  <si>
    <t>ZAMUDIO QUISPE MARVIN RICARDO</t>
  </si>
  <si>
    <t>QUISPE CALLISAYA ZOSANY SANTOS</t>
  </si>
  <si>
    <t>GOMEZ CHIRINOS DANIEL</t>
  </si>
  <si>
    <t>BAUTISTA BOHORQUEZ FERNANDO</t>
  </si>
  <si>
    <t>CASTILLO QUISPE FELICIDAD</t>
  </si>
  <si>
    <t>DIAZ GALVEZ HUGO EMILIO</t>
  </si>
  <si>
    <t>JALIRI SALGUERO NORMA JUDITH</t>
  </si>
  <si>
    <t>LUNA GUTIERREZ LIZBET</t>
  </si>
  <si>
    <t>ANTEZANA ROJAS MARCELO GABRIEL</t>
  </si>
  <si>
    <t>PATANA CALLE HUGO</t>
  </si>
  <si>
    <t>PLATA PLATA JUAN CARLOS</t>
  </si>
  <si>
    <t>ALIAGA FLORES JESUS ALVARO</t>
  </si>
  <si>
    <t>CACERES QUISBERT MIGUEL ANGEL</t>
  </si>
  <si>
    <t>PAYE TARQUI VIVIANO WILSON</t>
  </si>
  <si>
    <t>DRA. SUSANA TARQUINO</t>
  </si>
  <si>
    <t>ALBORTA PANOZO GEOVANA ADELA</t>
  </si>
  <si>
    <t>CONDE FLORES LUIS</t>
  </si>
  <si>
    <t>RAMIREZ CARRANZA ANDREA YOMARA</t>
  </si>
  <si>
    <t>ESPINOZA IBAÑEZ JOSE ALBERTO</t>
  </si>
  <si>
    <t>TICONA AGUILERA WILLIAMS MIGUEL</t>
  </si>
  <si>
    <t>VASQUEZ RODRIGUEZ FRANCISCO</t>
  </si>
  <si>
    <t>MENESES CUSICANQUI IVAN VICTOR</t>
  </si>
  <si>
    <t>POMA CHOQUE WILFREDO</t>
  </si>
  <si>
    <t>CHOQUE TICONA GLORIA SABINA</t>
  </si>
  <si>
    <t>OLIVA ESTOFAN PEDRO MARCELO</t>
  </si>
  <si>
    <t>UZIN PACHECO GUILLERMO JAVIER ANDRES</t>
  </si>
  <si>
    <t>LAZARTE MELENDEZ CARLA ADRIANA</t>
  </si>
  <si>
    <t>LAURA LAURA SANDRA DEYSI</t>
  </si>
  <si>
    <t>COARITE LLOJLLA JAIME</t>
  </si>
  <si>
    <t>HUANCA MAMANI LIDIA</t>
  </si>
  <si>
    <t>TARQUI ZAMBRANA BETTY</t>
  </si>
  <si>
    <t>ANDRADE BENITES MARCELO ALEJANDRO</t>
  </si>
  <si>
    <t>LOZA ARIAS NILDA GREGORIA</t>
  </si>
  <si>
    <t>COARITE HUANCA CIPRIANO ROGELIO</t>
  </si>
  <si>
    <t>CAPCHA QUISPE ROSA ISELA</t>
  </si>
  <si>
    <t>RODRIGUEZ VIOREL FAUSTO RUBEN</t>
  </si>
  <si>
    <t>SAAVEDRA CALDERON ANA ILSE</t>
  </si>
  <si>
    <t>SAAVEDRA CALDERON MARIO FERNANDO</t>
  </si>
  <si>
    <t>VALENCIA GEMIO ALVARO ALEJANDRO</t>
  </si>
  <si>
    <t>VELASQUEZ ROMERO SHIRLEY CAROLA</t>
  </si>
  <si>
    <t>SILES MALDONADO DANIELA ROSMERY</t>
  </si>
  <si>
    <t>PRADA NOGALES CARLOS EDUARDO</t>
  </si>
  <si>
    <t>QUISPE YUJRA JESUS REYNALDO</t>
  </si>
  <si>
    <t>SANTA MARIA NIETO NAVARRO JUAN CARLOS</t>
  </si>
  <si>
    <t>VARGAS MACIAS DANIEL</t>
  </si>
  <si>
    <t>GUZMAN ARIAS WARA ALBA</t>
  </si>
  <si>
    <t>CHUNGARA VEGA VERA EMILIANA</t>
  </si>
  <si>
    <t>VERON CHIPANI JONATHAN ADRIAN</t>
  </si>
  <si>
    <t>MENDEZ CUMBARICHE GERARDO</t>
  </si>
  <si>
    <t>JUSTINIANO PADILLA YVAN EDUARDO</t>
  </si>
  <si>
    <t>FLORES LIMACHI WILSON EDDY</t>
  </si>
  <si>
    <t>VITALE ---------------- DAVIDE</t>
  </si>
  <si>
    <t>ARCE GRAND CHANT FERNANDO ANTONIO</t>
  </si>
  <si>
    <t>LA FUENTE MAGNE ABIGAIL HILDA</t>
  </si>
  <si>
    <t>AVILA CAMPOS NOEL ALEJANDRO</t>
  </si>
  <si>
    <t>PARAVIANI LANDIVAR HORACIO ISMAEL</t>
  </si>
  <si>
    <t>HILARA APAZA JULIO GABRIEL</t>
  </si>
  <si>
    <t>BLUNBERG MENDOZA ERWIN DANIEL</t>
  </si>
  <si>
    <t>LARUTA MAMANI ENRIQUE OSCAR</t>
  </si>
  <si>
    <t>CHOQUE QUISBERT BLADIMIR</t>
  </si>
  <si>
    <t>MORALES GUTIERREZ SONIA</t>
  </si>
  <si>
    <t>ESTRADA CARA ALICIA</t>
  </si>
  <si>
    <t>TOLA CONDORI BERNARDO</t>
  </si>
  <si>
    <t>GARCIA ROCA} ASUNTA IVON</t>
  </si>
  <si>
    <t>CONDORI CASILLA ERICK LUIS</t>
  </si>
  <si>
    <t>ARAMAYO TAPIA MIRKO ADRIAN</t>
  </si>
  <si>
    <t>TORRES GORENA FERNANDO GERMAN</t>
  </si>
  <si>
    <t>QUISPE CONDO JORGE LUIS</t>
  </si>
  <si>
    <t>CUELLAR ZAPATA EDUARDO JOSE</t>
  </si>
  <si>
    <t>BARROSO MENDEZ JOSE CARLOS</t>
  </si>
  <si>
    <t>ESTEVEZ VARGAS HELEN BENAZIR</t>
  </si>
  <si>
    <t>COCA DELGADILLO MARIA DEL CARMEN</t>
  </si>
  <si>
    <t>MENDOZA CHOQUE AMANDA TERESA</t>
  </si>
  <si>
    <t>TORRICO MOLINA RAISA LIZETH</t>
  </si>
  <si>
    <t>BRAVO --------- GABRIEL</t>
  </si>
  <si>
    <t>AYAVIRI CABERO ROLANDO IVAN</t>
  </si>
  <si>
    <t>CHARCAS VISCARRA MARIZOL</t>
  </si>
  <si>
    <t>POZO VILA MARCELO NESTOR</t>
  </si>
  <si>
    <t>MARCONI CHOQUEHUANCA JOAQUIN</t>
  </si>
  <si>
    <t>ARTEAGA SOTO ROBERT DARIO</t>
  </si>
  <si>
    <t>QUINTANILLA GOSALVEZ JULIO LUIS</t>
  </si>
  <si>
    <t>SALINAS CHOQUE LUIS ALBERTO</t>
  </si>
  <si>
    <t>ALEGRIA BAUTISTA MAX WILMER</t>
  </si>
  <si>
    <t>QUISPE QUISPE JHOSELI</t>
  </si>
  <si>
    <t>ALVAREZ LOZA MARIA NICOLASA</t>
  </si>
  <si>
    <t>QUISPE RIOS ROSA</t>
  </si>
  <si>
    <t>MALAGA QUISPE GADIEL ANTONBIO SELIM</t>
  </si>
  <si>
    <t>MAMANI MAMANI LOURDEZ</t>
  </si>
  <si>
    <t>CHAVEZ COLQUE DAVID ROMULO JUSTO</t>
  </si>
  <si>
    <t>LOAYZA LINARES ISAAC</t>
  </si>
  <si>
    <t>MENDOZA QUISPE SOLEDAD ANA</t>
  </si>
  <si>
    <t>MONTERO ROUG ENRIQUE EDUARDO</t>
  </si>
  <si>
    <t>FERNANDEZ PAREDES SOFIA ALEJANDRA</t>
  </si>
  <si>
    <t>ROMAN VERA ANDRES RENE</t>
  </si>
  <si>
    <t>QUISPE TICONA OSCAR GERONIMO</t>
  </si>
  <si>
    <t>LIMA GOMEZ GABRIELA ROSARIO</t>
  </si>
  <si>
    <t>YIN --------------- JUN</t>
  </si>
  <si>
    <t>ZHANG ----------------- JUN</t>
  </si>
  <si>
    <t>BALLESTEROS AGUIRRE RUBEN</t>
  </si>
  <si>
    <t>PATTI CHOQUE MARTHA EULALIA</t>
  </si>
  <si>
    <t>APAZA GUACHALLA ADRIANA MERCEDES</t>
  </si>
  <si>
    <t>HUANCA TICONA MARIBEL</t>
  </si>
  <si>
    <t>MARCA CHOQUE FREDY</t>
  </si>
  <si>
    <t>ALDAYUZ MONTES STEPHANIE ELIZABETH</t>
  </si>
  <si>
    <t>LIMA BERNAL BRAYAN MAX</t>
  </si>
  <si>
    <t>QUISPE VILLALOBOS CECILIA</t>
  </si>
  <si>
    <t>MACUSAYA MAMANI ERICH</t>
  </si>
  <si>
    <t>URUCHI QUISPE RODRIGO ALEXIS</t>
  </si>
  <si>
    <t>MOLINA FERREL PAOLA ALEJANDRA</t>
  </si>
  <si>
    <t>LINO CHOQUETARQUI ELIZABETH SOLEDAD</t>
  </si>
  <si>
    <t>PALABRA ROSAS JENNY VILMA</t>
  </si>
  <si>
    <t>PACO QUISPE HECTOR OMAR</t>
  </si>
  <si>
    <t>QUISPE VERGARA JUAN FERNANDO</t>
  </si>
  <si>
    <t>DELGADO BURGOS HUGO</t>
  </si>
  <si>
    <t>QUISPE ADUVIRI WILSON</t>
  </si>
  <si>
    <t>MAMANI QUISPE OSCAR</t>
  </si>
  <si>
    <t>ALY RAMOS SARAH</t>
  </si>
  <si>
    <t>CRUZ PAYE DANIELA</t>
  </si>
  <si>
    <t>RODRIGUEZ YUJRA NELIDA</t>
  </si>
  <si>
    <t>QUENTA MERCADO NEIVA</t>
  </si>
  <si>
    <t>FLORES MAMANI JUAN ROLANDO</t>
  </si>
  <si>
    <t>D¨DUEÑAS MACHICAO MONICA DEL CARMEN</t>
  </si>
  <si>
    <t>QUENTA MOLLO MIRIAM MARITZA</t>
  </si>
  <si>
    <t>TABOADA JIMENEZ HUGO ARMANDO</t>
  </si>
  <si>
    <t>CONDORI MARTELA JUAN</t>
  </si>
  <si>
    <t>DURAN CANELAS ARANIVAR SANDRA IVONNE BEATRIZ</t>
  </si>
  <si>
    <t>CASTAÑON RENGEL SARAH MARIEL</t>
  </si>
  <si>
    <t>ROJAS QUISPE MARIBEL</t>
  </si>
  <si>
    <t>BERNAL VARGAS PAOLA JOHANNA</t>
  </si>
  <si>
    <t>LEON CRUZ DELIA</t>
  </si>
  <si>
    <t>ALFARO MONTECINOS MIGUEL VICENTE</t>
  </si>
  <si>
    <t>TORREZ ALDUNATE JENNY DENNISE</t>
  </si>
  <si>
    <t>CACHI MURILLO RAFAEL</t>
  </si>
  <si>
    <t>BASILIO ARROYO JORGE</t>
  </si>
  <si>
    <t>PAZ-RODRIGO URQUIETA MIGUEL REYNALDO</t>
  </si>
  <si>
    <t>SALAZAR PEREZ JORGE GONZALO</t>
  </si>
  <si>
    <t>SALVATIERRA SANCHEZ ALVARO JAVIER</t>
  </si>
  <si>
    <t>YUJRA CALLISAYA TOMAS</t>
  </si>
  <si>
    <t>VALENCIA FLORES MARCO ANTONIO</t>
  </si>
  <si>
    <t>MARIACA VALVERDE RAUL GONZALO</t>
  </si>
  <si>
    <t>CARLO ASPI JOSE REYNALDO</t>
  </si>
  <si>
    <t>ALFARO JUSTINIANO LORENA</t>
  </si>
  <si>
    <t>PORCEL BALBOA ZULIA REGINA</t>
  </si>
  <si>
    <t>CHACON DIAMANTINO LUIS ENRIQUE</t>
  </si>
  <si>
    <t>HUANCA CONDORI BETTO</t>
  </si>
  <si>
    <t>LOZANO AVILA GEOVANA IRENE</t>
  </si>
  <si>
    <t>QUISBERT GUTIERREZ MAURICIO ALVARO</t>
  </si>
  <si>
    <t>CORONEL APAZA EDDY JHONSON</t>
  </si>
  <si>
    <t>RIVERO CONTRERAS EDELICE VIRGINIA</t>
  </si>
  <si>
    <t>GONZALES NAVARRO STEPHANIE SANDRA</t>
  </si>
  <si>
    <t>CHOQUE SALCEDO PORFIRIO RENE</t>
  </si>
  <si>
    <t>MORALES SALOMON ZONIA ZUNKA</t>
  </si>
  <si>
    <t>LIMA CHURA ABIGAIL</t>
  </si>
  <si>
    <t>QUISPE JAMACHI DAVID</t>
  </si>
  <si>
    <t>BUTRON CHOQUE ELIZABETH</t>
  </si>
  <si>
    <t>PEREZ-CHACON OSSIO MARIA RENEE VICENTA</t>
  </si>
  <si>
    <t>MAMANI CHIPANA JOVANNA FRANCISCA</t>
  </si>
  <si>
    <t>HERRERA CONDORI OSCAR HUMBERTO</t>
  </si>
  <si>
    <t>CONDORI BAUTISTA LUCIA</t>
  </si>
  <si>
    <t>ROJAS PORTUGAL CLAUDIA</t>
  </si>
  <si>
    <t>RIVERO CASTEDO JOSE JUNNIOR</t>
  </si>
  <si>
    <t>CANSAYA QUISPE KATTYA ANGELA</t>
  </si>
  <si>
    <t>TROCHE CONDORI MARIA</t>
  </si>
  <si>
    <t>FLORES CALLE SCARLET</t>
  </si>
  <si>
    <t>CATARI HUALLPA MILENKA ESTELA</t>
  </si>
  <si>
    <t>CAUTHIN AYALA MARIELLE CLAUDIA</t>
  </si>
  <si>
    <t>TELLEZ CLAROS CAROLA LIZET</t>
  </si>
  <si>
    <t>MONTES APAZA ADRIANA KEICO</t>
  </si>
  <si>
    <t>LEMUZ MIRANDA MARTHA EDME NATALIA</t>
  </si>
  <si>
    <t>MOLINA ANTEZANA DIEGO MAURICIO</t>
  </si>
  <si>
    <t>ROJAS MARINO} ALVARO CRISTHIAN</t>
  </si>
  <si>
    <t>SORAIDE CONDORI ADELAIDA</t>
  </si>
  <si>
    <t>MARCANI ARGANI MARCELA</t>
  </si>
  <si>
    <t>GUARACHI CONDORI JULIA</t>
  </si>
  <si>
    <t>HUANCA CABRERA ELIZABETH ANGELA</t>
  </si>
  <si>
    <t>MENDOZA MOSCOSO EULALIA MAGDANEVEY</t>
  </si>
  <si>
    <t>VARELA RIOS PAOLA VIVIANA</t>
  </si>
  <si>
    <t>QUISBERT MAMANI ALEJANDRINA GIOVANA</t>
  </si>
  <si>
    <t>APAZA TACEO JENIFFER NIDIA</t>
  </si>
  <si>
    <t>ROJAS RAMIREZ JUAN CARLSO</t>
  </si>
  <si>
    <t>FLORES APAZA JUNIOR PETER</t>
  </si>
  <si>
    <t>SALINAS CLADERA CAROLINA</t>
  </si>
  <si>
    <t>FLORES CALLAO KEVIN EDMUNDO</t>
  </si>
  <si>
    <t>VALVERDE ALANES JOSE ANTONIO</t>
  </si>
  <si>
    <t>MATTOS CONDORI GUSTAVO DANIEL</t>
  </si>
  <si>
    <t>GARCIA COPANA FLOR DANIELA</t>
  </si>
  <si>
    <t>QUISPE VARGAS WILMER SERGIO</t>
  </si>
  <si>
    <t>VARGAS HERRERA DENISSE</t>
  </si>
  <si>
    <t>NINA POMA NAYRA VAYOLET</t>
  </si>
  <si>
    <t>MORENO PIMENTEL LIGIA MABEL</t>
  </si>
  <si>
    <t>SANCHEZ SANCHEZ WILDON</t>
  </si>
  <si>
    <t>LEQUIPE MOLLO MARCO ANTONIO</t>
  </si>
  <si>
    <t>MORALES SANTALLA JOSE LUIS</t>
  </si>
  <si>
    <t>CORNEJO VACA SAYRI MANUEL</t>
  </si>
  <si>
    <t>SANTANDER LAURA FERNANDO LIZANDRO</t>
  </si>
  <si>
    <t>DURAN SANCHEZ ALVARO MIGUEL</t>
  </si>
  <si>
    <t>SARZURI CLEMENTE MAYCOL EDUARDO</t>
  </si>
  <si>
    <t>QUISPE CALLIZAYA FRANCISCO</t>
  </si>
  <si>
    <t xml:space="preserve"> TICONA ELVIRA</t>
  </si>
  <si>
    <t>ROSENBLUTH LEMUZ RICARDO GUILLERMO</t>
  </si>
  <si>
    <t>MENDOZA ALI SEVERO</t>
  </si>
  <si>
    <t>MAMANI MAMANI MARIA ROSARIO</t>
  </si>
  <si>
    <t>CUSIBA ESCOBAR MAYRA XIMENA</t>
  </si>
  <si>
    <t>RAMOS CONDORI JUAN CARLOS</t>
  </si>
  <si>
    <t>HUANCA SIRPA HUGO YENS</t>
  </si>
  <si>
    <t>CHOQUE CHOQUE BENITO GROVER</t>
  </si>
  <si>
    <t>ROJAS RAMOS JOSE LUIS</t>
  </si>
  <si>
    <t>MARCA QUISPE LUDWIN</t>
  </si>
  <si>
    <t>VARGAS MITA RAMIRO</t>
  </si>
  <si>
    <t>NINACHOQUE CHINCHE JHENNS RODRIGO</t>
  </si>
  <si>
    <t>LARICO GUACAMAYTA FRANKLIN</t>
  </si>
  <si>
    <t>CHUQUIMIA SANJINEZ MAURICO</t>
  </si>
  <si>
    <t>VILLCA BLANCO VICENTE GONZALO</t>
  </si>
  <si>
    <t>GONZALES OLIVA JUAN FEDERICO</t>
  </si>
  <si>
    <t>CASTILLO VEGA VICTOR HUGO</t>
  </si>
  <si>
    <t>MAMANI LIMA BETTO</t>
  </si>
  <si>
    <t>MAMANI QUENTA JUAN JOSE</t>
  </si>
  <si>
    <t>QUISPE ORTIZ DAYVIT</t>
  </si>
  <si>
    <t>RAMIREZ HUAQUI ARMANDO</t>
  </si>
  <si>
    <t>SARMIENTO MAYTA EDWIN</t>
  </si>
  <si>
    <t>LIMA LAURA JORGE LUIS</t>
  </si>
  <si>
    <t>MENDOZA PEREZ LUIS MIGUEL</t>
  </si>
  <si>
    <t>CARRASCO HERRERA EVELYN KARLA</t>
  </si>
  <si>
    <t>CAMPOS SAAVEDRA KATHERINE</t>
  </si>
  <si>
    <t>MALDONADO ILLANES NELSON</t>
  </si>
  <si>
    <t>AARCOS CASILLAS DAVID SAUL</t>
  </si>
  <si>
    <t>CABRERA ARANCIBIA VICTOR LEONARDO</t>
  </si>
  <si>
    <t>QUISPE SANGA DONATO</t>
  </si>
  <si>
    <t>GUTIERREZ MARCOS ALEJANDRO</t>
  </si>
  <si>
    <t>RODRIGUEZ ESTRADA ABAD COSME</t>
  </si>
  <si>
    <t>ARCOS CASILLAS DAVID SAUL</t>
  </si>
  <si>
    <t>ESCOBAR LIZON ALEJANDRO HUGO</t>
  </si>
  <si>
    <t>HUANCA QUISPE IRMA ROCIO</t>
  </si>
  <si>
    <t>QUIÑONES SEJAS FELIX</t>
  </si>
  <si>
    <t>CARVAJAL SEGA ROSA</t>
  </si>
  <si>
    <t>CABEZAS BEDOYA NELSON</t>
  </si>
  <si>
    <t>QUINO CONDORI JUAN</t>
  </si>
  <si>
    <t>OSCO CONDORI RUBEN</t>
  </si>
  <si>
    <t>MAYA SIRPA RONALDO</t>
  </si>
  <si>
    <t>MAMANI LOPEZ CESAR JAVIER</t>
  </si>
  <si>
    <t>CHOQUE PEREZ FELIX</t>
  </si>
  <si>
    <t>POMACOSI HUANCA GUILLERMO ALEJANDRO</t>
  </si>
  <si>
    <t>CALLISAYA GARZUFINO HERNAN</t>
  </si>
  <si>
    <t>APAZA AZUCENA OLEGARIO</t>
  </si>
  <si>
    <t>DURAN QUINO CARLA PATRICIA</t>
  </si>
  <si>
    <t>ROMERO FLORES LUIS ALBERTO</t>
  </si>
  <si>
    <t>DR. FERNANDO IRIGOYEN</t>
  </si>
  <si>
    <t>ULO ARUQUIPA LUIS ALBERTO</t>
  </si>
  <si>
    <t>PEREZ FLORES NAREL MIREYA</t>
  </si>
  <si>
    <t>MAMANI BRAVO JUAN ANTONIO</t>
  </si>
  <si>
    <t>ESPINOZA CAMACHO MARICEL</t>
  </si>
  <si>
    <t>SALAZAR VASQUEZ PAMELA DALCY</t>
  </si>
  <si>
    <t>CHAMBI PAREDES MARCELO RUBEN</t>
  </si>
  <si>
    <t>GARCIA TENORIO ROSARIO</t>
  </si>
  <si>
    <t>MAMANI AIZA GIORGINA MARIA</t>
  </si>
  <si>
    <t>COLQUE LLAMPA GERMAN</t>
  </si>
  <si>
    <t>FLADINE RUIZ SANDRA ROMA</t>
  </si>
  <si>
    <t>ULO ARUQUIPA IVAN</t>
  </si>
  <si>
    <t>GUTIERREZ MURILLO SHARBEL LUIS</t>
  </si>
  <si>
    <t>DELGADILLO CARDENAS JAVIER</t>
  </si>
  <si>
    <t>ZAMBRANA SILILI ELIO ESTEBAN</t>
  </si>
  <si>
    <t>CRUZ QUISPE RODOLFO</t>
  </si>
  <si>
    <t>PEREZ SAICO LIZETT VIVIANA</t>
  </si>
  <si>
    <t>TITO URI EDITH PAOLA</t>
  </si>
  <si>
    <t>CHAVEZ GODOY URY MAGNOLY</t>
  </si>
  <si>
    <t>GUTIERREZ TORO JULIO RAUL</t>
  </si>
  <si>
    <t>SORIA PEREZ MIRTHA TATIANA</t>
  </si>
  <si>
    <t>MONTOYA MAMANI BERNARDO</t>
  </si>
  <si>
    <t>BEHOTEGUY TERRAZAS XIMENA CECILIA</t>
  </si>
  <si>
    <t>CHOQUE CALLISAYA GLADYS HILDA</t>
  </si>
  <si>
    <t>CAMACHO TICONA JOSET INDIRA</t>
  </si>
  <si>
    <t>VALDA ESPINOZA CARLOS MAURICIO</t>
  </si>
  <si>
    <t>VARDOZO SEGOVIA ABEL ERIK</t>
  </si>
  <si>
    <t>YUJRA MAMANI GROVER MARCOS</t>
  </si>
  <si>
    <t>DELGADO CAMACHO JAIRO EMMANUEL</t>
  </si>
  <si>
    <t>CARO MAMANI VLADIMIR</t>
  </si>
  <si>
    <t>MAMANI MAYTA GUSTAVO</t>
  </si>
  <si>
    <t>OBLITAS BARRERA DANIEL CESAR</t>
  </si>
  <si>
    <t>TORREZ QUIROGA FABIOLA</t>
  </si>
  <si>
    <t>RAMIREZ FLORES JOSE RAPHAEL</t>
  </si>
  <si>
    <t>TORREZ SILVA VLADIMIR CLAUDIO</t>
  </si>
  <si>
    <t>MEJILLONES RODRIGUEZ MARTHA</t>
  </si>
  <si>
    <t>ALMENDRAS AMUSQUIVAR SERGIO DENY</t>
  </si>
  <si>
    <t>VALDIVIA LEYVA MARIA ISABEL</t>
  </si>
  <si>
    <t>MENDOZA RAMOS FELIX</t>
  </si>
  <si>
    <t>CONDORI MAMANI DAYANA ALEJANDRA</t>
  </si>
  <si>
    <t>CRUZ DURAN GUILLERMO</t>
  </si>
  <si>
    <t>LAURA QUISPE MARCO CLAUDIO</t>
  </si>
  <si>
    <t>ESCOBAR PINTO DANIEL</t>
  </si>
  <si>
    <t>MAMANI QUISPE MARIBEL</t>
  </si>
  <si>
    <t>MAYDANA FLORES JORGE ARMANDO</t>
  </si>
  <si>
    <t>SANGUEZA ANTEZANA ABEL</t>
  </si>
  <si>
    <t>FERONIMO VILLA-NUEVA FRORENCIO</t>
  </si>
  <si>
    <t>VARGAS HUARITA VIVIANA MARIA</t>
  </si>
  <si>
    <t>ALANOCA HUANCA LIMBER</t>
  </si>
  <si>
    <t>MENDOZA LIMACHI FREDDY</t>
  </si>
  <si>
    <t>CHACON CASAS OSCAR ISRAEL</t>
  </si>
  <si>
    <t>MORALES ALVARADO EVALIZ</t>
  </si>
  <si>
    <t>HUALLPARA CASAZOLA AYLIN JESELY</t>
  </si>
  <si>
    <t>ARANCIBIA VALDEZ CARLOS FERNANDO</t>
  </si>
  <si>
    <t>MAMANI CANQUI ANA ROSMERY</t>
  </si>
  <si>
    <t>VASQUEZ PINTO SHIRLEY IRENE</t>
  </si>
  <si>
    <t>MAMANI FLORES OSCAR GABRIEL</t>
  </si>
  <si>
    <t>PEREZ BELTRAN JHONNY</t>
  </si>
  <si>
    <t>COARICONA MAMANI STANLEY</t>
  </si>
  <si>
    <t>CARME MACHACA ORLANDO</t>
  </si>
  <si>
    <t>VALDA MERCADO CLAUDIA DANIELA</t>
  </si>
  <si>
    <t>N#CUEN 10000004671132</t>
  </si>
  <si>
    <t>GUTIERREZ CONDE MAURICIO</t>
  </si>
  <si>
    <t>SILES APAZA ARMANDO</t>
  </si>
  <si>
    <t>GUTIERREZ HUALLPARA VICTOR HUGO</t>
  </si>
  <si>
    <t>TEJERINA ENDARA JORGE LUIS ERNESTO</t>
  </si>
  <si>
    <t>TUDELA HERNANDEZ TATIANA</t>
  </si>
  <si>
    <t>TARQUINO TORREZ JORGE</t>
  </si>
  <si>
    <t>ARRATIA REYNAGA JHANETH PAOLA</t>
  </si>
  <si>
    <t>MILLAN CESPEDES ARACELI FABIANA</t>
  </si>
  <si>
    <t>QUELALI SULLCA RENE</t>
  </si>
  <si>
    <t>CONDORI BERNABE CORALI BETTY</t>
  </si>
  <si>
    <t>LIMACHI CALANI CRISTIAN ENRIQUE</t>
  </si>
  <si>
    <t>CALCINA YAULI JOSE LUIS</t>
  </si>
  <si>
    <t>CAREAGA CHIRE RAMIRO ALEJANDRO</t>
  </si>
  <si>
    <t>SORIA CARPIO JUAN CARLOS</t>
  </si>
  <si>
    <t>ILLA ALIAGA ALBERTO</t>
  </si>
  <si>
    <t>ARTEAGA QUIROZ GUSTAVO ANTONIO</t>
  </si>
  <si>
    <t>ALVAREZ CHACOLLA KELLY</t>
  </si>
  <si>
    <t>GUTIERREZ LOZA WALDO ALEJANDRO</t>
  </si>
  <si>
    <t>MARTA BARRON ROMEO</t>
  </si>
  <si>
    <t>MALDONADO SILVETTY JUAN CARLOS</t>
  </si>
  <si>
    <t>BUSTIOS CONDORI JOSE MANUEL</t>
  </si>
  <si>
    <t>QUIROGA TORREZ JUAN JOSE</t>
  </si>
  <si>
    <t>BUSTAMANTE BECERRA JOSE MARIA</t>
  </si>
  <si>
    <t>MEAVE ACUÑA MARIANA</t>
  </si>
  <si>
    <t>ARAOZ ESCOBARI EDWIN GONZALO</t>
  </si>
  <si>
    <t>TICONA PACO RUDY GUSTAVO</t>
  </si>
  <si>
    <t>LIMACHI PAUCARA PERCY ANIBAL</t>
  </si>
  <si>
    <t>TAPIA GUERRA RENE MIGUEL</t>
  </si>
  <si>
    <t>LOPEZ VARGAS EMILLIO EUSEBIO</t>
  </si>
  <si>
    <t>OLIVA ZAMBRANA ROMINA GABRIELA</t>
  </si>
  <si>
    <t>RODRIGUEZ FORONDA GABRIELA RAQUEL</t>
  </si>
  <si>
    <t>OSSIO RADA MARCOS FREDDY</t>
  </si>
  <si>
    <t>MOLINA CRUZ ALVARO RICHARD</t>
  </si>
  <si>
    <t>CHAMBI ILALUQUE RODOLFO</t>
  </si>
  <si>
    <t>AYLLON PALENQUE MARCELO FRENZ</t>
  </si>
  <si>
    <t>MIRANDA ZAPATA BORIS OSMAR</t>
  </si>
  <si>
    <t>GUTIERREZ ZEGARRA CLAUDIA KARINA</t>
  </si>
  <si>
    <t>QUIROZ CALLE ARMANDO ADOLFO</t>
  </si>
  <si>
    <t>CORI POMA ROLANDO</t>
  </si>
  <si>
    <t>CUELLAR MAMANI LUIS ALBERTO</t>
  </si>
  <si>
    <t>MENDOZA BUSTAMANTE JORGE LUIS</t>
  </si>
  <si>
    <t>ABECIA CALLAPA LUIS MARCELO</t>
  </si>
  <si>
    <t>HUCHANI CHIRINOS EDSON</t>
  </si>
  <si>
    <t>FIESTA JANI-JANI OSCAR</t>
  </si>
  <si>
    <t>IBARRA GUERRERO YURQUEN JESUS</t>
  </si>
  <si>
    <t>LIMACHI CORANI ROSE NELY</t>
  </si>
  <si>
    <t>MAYTA CORIZA JHANETT ANEIDA</t>
  </si>
  <si>
    <t>VILLANUEVA MONJE PAOLA</t>
  </si>
  <si>
    <t>PACO SANTALLA ANGEL DIONICIO</t>
  </si>
  <si>
    <t>MARIN ARCANI WARA ESTRELLA</t>
  </si>
  <si>
    <t>CANDIA APILACA ALEXANDER GIOVANNI</t>
  </si>
  <si>
    <t>ZAMBRANA POMA ANDRU</t>
  </si>
  <si>
    <t>AROA CONDORI ELISEO DANIEL</t>
  </si>
  <si>
    <t>APAZA QUISPE MARILU ERICKA</t>
  </si>
  <si>
    <t>SAAVEDRA QUINO BETTY ZULEMA</t>
  </si>
  <si>
    <t>CUENTAS GONZALES RAMIRO</t>
  </si>
  <si>
    <t>MERINO VILLARROEL SANDRA</t>
  </si>
  <si>
    <t>LOAYZA ALANOCA JANETH</t>
  </si>
  <si>
    <t>FLORES MAMANI JUAN JOSE</t>
  </si>
  <si>
    <t>GERONIMO ROJAS VICTOR ANTONIO</t>
  </si>
  <si>
    <t>PACO PAREDES JOSE LUIS</t>
  </si>
  <si>
    <t>SANJINES ALMENDRAS ANDREA LEONOR</t>
  </si>
  <si>
    <t>TORREZ QUISPE ERCILIA</t>
  </si>
  <si>
    <t>FERNANDEZ ARUQUIPA SOFIA</t>
  </si>
  <si>
    <t>CHIPANA QUISPE NORBERTA</t>
  </si>
  <si>
    <t>PALACIOS FERNANDEZ VIVIANA</t>
  </si>
  <si>
    <t>LIMACHI LLUSCO CARLOS BITNER</t>
  </si>
  <si>
    <t>CARRASCO RODAS CRISANTA</t>
  </si>
  <si>
    <t>POMA USNAYO JUAN PABLO</t>
  </si>
  <si>
    <t>MAMANI} GUTIERREZ MARIELA</t>
  </si>
  <si>
    <t>ORTEGA RODRIGUEZ CINTHIA ALEXANDRA</t>
  </si>
  <si>
    <t>PERALTA IBAÑEZ ELVIS</t>
  </si>
  <si>
    <t>ROSALES RODRIGUEZ MIRIAM ALICIA</t>
  </si>
  <si>
    <t>NAVARRO VELASCO NAYDA EVELIN</t>
  </si>
  <si>
    <t>MONTAÑO CUENTAS ANA GABRIELA</t>
  </si>
  <si>
    <t>MAQUERA LARICO LILIANA</t>
  </si>
  <si>
    <t>QUISPE POMA JHENNY LIZETH</t>
  </si>
  <si>
    <t>YAPUCHURA JANCO SOLEDAD</t>
  </si>
  <si>
    <t>ARISMENDY ZALLES JOSE KEVING</t>
  </si>
  <si>
    <t>CHAMBI ROJAS REYNALDO</t>
  </si>
  <si>
    <t>IBAÑEZ DAVALOS EMIL GONZALO</t>
  </si>
  <si>
    <t>FERNANDEZ WIELER MARCIA GABRIELA</t>
  </si>
  <si>
    <t>BARBOZA ACHACOLLO SARA</t>
  </si>
  <si>
    <t>BELLIDO TORREZ CARMIÑA MARTHA</t>
  </si>
  <si>
    <t>P.I.</t>
  </si>
  <si>
    <t>LARICO HAILLON ORTENCIA</t>
  </si>
  <si>
    <t>CONDORI LIMACHI SANTOS</t>
  </si>
  <si>
    <t>QUINO CALSINA DEYSI MABEL</t>
  </si>
  <si>
    <t>COSME CALLISAYA MONICA ANGELA</t>
  </si>
  <si>
    <t>CHAMBI ALANOCA BETZABE ZENOBIA</t>
  </si>
  <si>
    <t>PAÑO ALEJO SANTOS BLAS</t>
  </si>
  <si>
    <t>BRAVO VACA KARLA NOELIA</t>
  </si>
  <si>
    <t>ROSSELL ARTEAGA JAIME ERNESTO</t>
  </si>
  <si>
    <t>CANALES VARGAS CRISTHIAN JAMILE</t>
  </si>
  <si>
    <t>HERMOSA GONGORA NANCY VIRGINIA</t>
  </si>
  <si>
    <t>VARGAS ARANDA PABLO ROBERTO</t>
  </si>
  <si>
    <t>VARGAS HERMOSA ROBERTO PABLO</t>
  </si>
  <si>
    <t>MAMANI MACHACA LORENZO</t>
  </si>
  <si>
    <t>BUSTAMANTE MODRAGON GABRIEL</t>
  </si>
  <si>
    <t>APAZA COSSIO FELICIDAD</t>
  </si>
  <si>
    <t>CALLISAYA FLORES MARLENE ELIZABETH</t>
  </si>
  <si>
    <t>RICALDI ALANDIA VIVIANA ESMERALDA</t>
  </si>
  <si>
    <t>CONDORI PALMA ERICK OSVALDO</t>
  </si>
  <si>
    <t>PRIETO RAMIREZ RODRIGO</t>
  </si>
  <si>
    <t>PADILLA FLORES FRANZ</t>
  </si>
  <si>
    <t>ANDRADE ORDOÑEZ YUMANZ</t>
  </si>
  <si>
    <t>RAMOS RAMOS RODRIGO</t>
  </si>
  <si>
    <t>TARQUI CUSSI JOSE LUIS</t>
  </si>
  <si>
    <t>CUSI SARZURI WILMER</t>
  </si>
  <si>
    <t>GUTIERREZ MACHACA ANDRES MIGUEL</t>
  </si>
  <si>
    <t>PATON SILVA STEFANY</t>
  </si>
  <si>
    <t>ROCHA HIDALGO JUANA PAMELA</t>
  </si>
  <si>
    <t>MITA ALANOCA CARLA SUSANA</t>
  </si>
  <si>
    <t>TANCARA MAMANI DIONICIO GUILLERMO</t>
  </si>
  <si>
    <t>CASAS SIÑANI DANIEL</t>
  </si>
  <si>
    <t>BALBOA APAZA OMAR</t>
  </si>
  <si>
    <t>LIPA CHALLAPA CRISTINA SALOME</t>
  </si>
  <si>
    <t>CONDORI TITO RICHARD</t>
  </si>
  <si>
    <t>LOPEZ PAREDES ERALDO AMED</t>
  </si>
  <si>
    <t>GUERRA BUSTILLOS MELANY DENISSE</t>
  </si>
  <si>
    <t>BETANCOURTH ZABALETA KAREN JHOSELINE</t>
  </si>
  <si>
    <t>MAYTA RAMOS VICTORIA</t>
  </si>
  <si>
    <t>AGUIRRE MAZZI DAVID</t>
  </si>
  <si>
    <t>DELGADO RODRIGUEZ MAXIMILIANO</t>
  </si>
  <si>
    <t>MARISCAL CARRASCO NELLY CAROLA</t>
  </si>
  <si>
    <t>CALLISAYA HUARAYA RITA</t>
  </si>
  <si>
    <t>BAUTISTA HUANCA ARMANDO JHONNY</t>
  </si>
  <si>
    <t>ROSALES ARCE JOHN DAVID</t>
  </si>
  <si>
    <t>OVALLE REVILLA PAULA SIRICIA</t>
  </si>
  <si>
    <t>ARANDA VIZCARRA DANIEL ROBERTO</t>
  </si>
  <si>
    <t>ROMERO ILLATARCO ZULEIKA GISELL</t>
  </si>
  <si>
    <t>N° CUEN 1000000467132</t>
  </si>
  <si>
    <t>VARGAS ASTETE LUCERO MARCELA</t>
  </si>
  <si>
    <t>CONDORI VARGAS MARY CRUZ</t>
  </si>
  <si>
    <t>MACHACA RAMIREZ JANNETH</t>
  </si>
  <si>
    <t>LIMACHI CHAMBI JUANA</t>
  </si>
  <si>
    <t>QUISBERT QUISPE EDGAR FREDDY</t>
  </si>
  <si>
    <t>MELENDRES ARGOTE ANDRES DIEGO NICOLAS</t>
  </si>
  <si>
    <t>CRIALES TAPIA JHEYSON RAFAEL</t>
  </si>
  <si>
    <t>FERREIRA GUZMAN JIREH</t>
  </si>
  <si>
    <t>MOLLERICONA VARGAS VICTOR HUGO</t>
  </si>
  <si>
    <t>LOAYZA NINA GONZALO RUBEN</t>
  </si>
  <si>
    <t>CONDORI SUXO RENE</t>
  </si>
  <si>
    <t>JIMENEZ PACOHUANCA SONIA GUADALUPE</t>
  </si>
  <si>
    <t>PACAJES TARQUI ROCIO VERONICA</t>
  </si>
  <si>
    <t>MEAVE GUEVARA HERNAN MIGUEL</t>
  </si>
  <si>
    <t>MAMANI MIRANDA DAVID ISAAC</t>
  </si>
  <si>
    <t>BARRAL VARGAS JOHNNY RICARDO</t>
  </si>
  <si>
    <t>BERRIOS PACHECO JOSE CARLOS</t>
  </si>
  <si>
    <t>MONTAÑO MALDONADO ALEJANDRO</t>
  </si>
  <si>
    <t>MELENDRES ARGOTE RAMIRO HUMBERTO</t>
  </si>
  <si>
    <t>URIARTE VILA REYNALDO</t>
  </si>
  <si>
    <t>PAREDES CHAMBI JHANNETT VIRGINIA</t>
  </si>
  <si>
    <t>DIAZ MAZANDA ERIKA ELVIRA</t>
  </si>
  <si>
    <t>ALBERTO GUARACHI NOEL</t>
  </si>
  <si>
    <t>ESPINOZA YUJRA MARINA SINFOROSA</t>
  </si>
  <si>
    <t>QUISPE TORREZ VIDAL</t>
  </si>
  <si>
    <t>RIOS TICONA RONALD FERNANDO</t>
  </si>
  <si>
    <t>MAMANI  LAYME MARIA MAGDALENA</t>
  </si>
  <si>
    <t>GUTIERREZ PARDO OLIVIA MURIEL</t>
  </si>
  <si>
    <t>CACHI CALLANCHO MOISES ALFREDO</t>
  </si>
  <si>
    <t>CHOQUE CALLE LAURA NOELIA</t>
  </si>
  <si>
    <t>AJATA PEREZ TATIANA ALEJANDRA</t>
  </si>
  <si>
    <t>QUIROZ ESCOBAR SHANNEN JENIFER</t>
  </si>
  <si>
    <t>N° # CUEN 10000004671132</t>
  </si>
  <si>
    <t>CORTEZ ARNOLD MARCELA</t>
  </si>
  <si>
    <t>PADILLA CAISARI GROVER</t>
  </si>
  <si>
    <t>MAGNE TORREZ DIEGO ARMANDO</t>
  </si>
  <si>
    <t>QUISBERT TICONA GLORIA FIDELIA</t>
  </si>
  <si>
    <t>LANDIVAR FERNANDEZ MARTIN</t>
  </si>
  <si>
    <t>HEREDIA CLAURE CRISTHIAN</t>
  </si>
  <si>
    <t>CORTEZ DELGADILLO VLADIMIR</t>
  </si>
  <si>
    <t>DIAZ ECHEVERRIA GABRIEL</t>
  </si>
  <si>
    <t>VEIZAGA SARIZA CARLOS DANIEL</t>
  </si>
  <si>
    <t>CRUZ SANABRIA OSCAR GABRIEL</t>
  </si>
  <si>
    <t>CHAUCA QUISPE AIDEE MAGALY</t>
  </si>
  <si>
    <t>MAMANI FLORES NOE MIGUEL</t>
  </si>
  <si>
    <t>DR. LUIS ILLANES</t>
  </si>
  <si>
    <t>QUISPE CRUZ STEPHANY</t>
  </si>
  <si>
    <t>ARANIBAR HUANCA DANIEL ALEJANDRO</t>
  </si>
  <si>
    <t>FERNANDEZ PEREZ AMIR ALEJANDRO</t>
  </si>
  <si>
    <t>ZEGARRA LINARES OSCAR MAURICIO</t>
  </si>
  <si>
    <t>ALTAMIRANO CHINO GONZALO</t>
  </si>
  <si>
    <t>TORRICO ALARCON JOSE ANTONIO</t>
  </si>
  <si>
    <t>COLQUE MAMANI MARVI</t>
  </si>
  <si>
    <t>PONCE ARANCIBIA DIEGO RENE</t>
  </si>
  <si>
    <t>FLORES HEREDIA MARCIA SANDRA</t>
  </si>
  <si>
    <t>MARTINEZ GUISSER SIRIS</t>
  </si>
  <si>
    <t>SILLERICO VALDEZ CARLOS FERNANDO</t>
  </si>
  <si>
    <t>VEDIA LOAYZA MARCO ANTONIO</t>
  </si>
  <si>
    <t>MENDOZA SORIA NORAH AGUSTINA</t>
  </si>
  <si>
    <t>PIZARRO CHUQUICHAMBI LIDIA JANETH</t>
  </si>
  <si>
    <t>LIMA ZAJAC DASHA</t>
  </si>
  <si>
    <t>ALANOCA MAMANI WILLIAM SIXTO</t>
  </si>
  <si>
    <t>VELASCO RAMOS LUIS GERARDO</t>
  </si>
  <si>
    <t>PACA TORREZ NOEMI</t>
  </si>
  <si>
    <t>PARDO GONZALES MAURICIO</t>
  </si>
  <si>
    <t>MEJIA URIA ANDREA ALEJANDRA</t>
  </si>
  <si>
    <t>BLANCO MAMANI ALBERTO MAGNO</t>
  </si>
  <si>
    <t>MENDOZA QUISPE GUIDO VLADIMIR</t>
  </si>
  <si>
    <t>GONZALES CAHUANA FIBY CLAUDIA</t>
  </si>
  <si>
    <t>TARQUI LECOÑA ALVARO GUSTAVO</t>
  </si>
  <si>
    <t>MOLLO CHAMBILLA IRENE OLGA</t>
  </si>
  <si>
    <t>MELENDRES MENDOZA RONNY ANDRES</t>
  </si>
  <si>
    <t>CANEDO FLORES RICARDO ADOLFO</t>
  </si>
  <si>
    <t>AYALA FRIAS DIEGO ALVARO</t>
  </si>
  <si>
    <t>CERRILLO AGUILAR JHOICE ALEXANDRA</t>
  </si>
  <si>
    <t>VARGAS EGUIVAR EDWIN VICTOR</t>
  </si>
  <si>
    <t>ACARAPI ARIZAYA JOSE SILVER</t>
  </si>
  <si>
    <t>ZEBALLOS ENCINAS DANIELA NATIVIDAD</t>
  </si>
  <si>
    <t>POZO HUMEREZ ELIZABETH YOLANDA</t>
  </si>
  <si>
    <t>DE LA JAILLE MENDEZ ROXANA</t>
  </si>
  <si>
    <t>CAMPOS LORA ANA GUINA</t>
  </si>
  <si>
    <t>CLAROS CASTRO CLAUDIA JIMENA</t>
  </si>
  <si>
    <t>SANCHEZ CORONEL REYNALDO</t>
  </si>
  <si>
    <t>MONTECINOS LAURE YURI ALEXIS</t>
  </si>
  <si>
    <t>___________ DURAN ARMANDO</t>
  </si>
  <si>
    <t>APARICIO PEREZ FRANCISCO JAVIER</t>
  </si>
  <si>
    <t>HURTADO PACHECO GABRIELA SUSAN</t>
  </si>
  <si>
    <t>RUFFO SIRPA LIGIA MARIELL</t>
  </si>
  <si>
    <t>ROJAS BALTAZAR DAVICHO</t>
  </si>
  <si>
    <t>QUIROGA AGUILAR WILMER</t>
  </si>
  <si>
    <t>CHAMBI CHAMBI REYNALDO</t>
  </si>
  <si>
    <t>ENDARA ENDARA FRITSHIER FABRICIO</t>
  </si>
  <si>
    <t>MAMANI UCHARICO CARLOS DANIEL</t>
  </si>
  <si>
    <t>ARAMAYO GARCIA ADOLFO EMERSON</t>
  </si>
  <si>
    <t>TORREZ AUZA LUIS FERNANDO</t>
  </si>
  <si>
    <t>ALIPAZ GALARZA ABEL</t>
  </si>
  <si>
    <t>ALCON CANCHARI RICARDO KURT</t>
  </si>
  <si>
    <t>QUISPE GUTIERREZ WILSON SAMUEL</t>
  </si>
  <si>
    <t>ORTIZ ATAHUICHI ALCIDES</t>
  </si>
  <si>
    <t>MARDOÑEZ CALANIS LIZ MILENKA</t>
  </si>
  <si>
    <t>CABEZAS ARAMAYO JEANNETTE</t>
  </si>
  <si>
    <t>DELGADO BURGOA GRACE FRIDA</t>
  </si>
  <si>
    <t>TAPIA CHOQUE EDWIN</t>
  </si>
  <si>
    <t>COLQUE TANCARA MARIBEL</t>
  </si>
  <si>
    <t>BERNA ALMARAZ EDWIN JUAN</t>
  </si>
  <si>
    <t>JIMENEZ APAZA NOEMI GABRIELA</t>
  </si>
  <si>
    <t>MARAZA CHOQUE RUBEN</t>
  </si>
  <si>
    <t>ORTEGA PERAZA MARTHA GABRIELA</t>
  </si>
  <si>
    <t>CARVAJAL RADA LIZET ANGELICA</t>
  </si>
  <si>
    <t>SANTA CRUZ ARANDIA RAPHAEL ALBERTO</t>
  </si>
  <si>
    <t>MENDOZA LOPEZ NICOLAS JUAN</t>
  </si>
  <si>
    <t>DELGADO BURGOS GRACE FRIDA</t>
  </si>
  <si>
    <t>CLAVEL ALCOBA MARCO ANTONIO FLAVIO</t>
  </si>
  <si>
    <t>MONRROY MILLARES JHOSELIN ESTHER</t>
  </si>
  <si>
    <t>CHOQUEHUANCA HUAÑAPACO HENRY</t>
  </si>
  <si>
    <t>VINCENTTY QUISPE ANDRES FABIAN</t>
  </si>
  <si>
    <t>TORREZ BUSTILLO WENDY EUNICE</t>
  </si>
  <si>
    <t>LOPEZ SAENZA PAOLA ROSARIO</t>
  </si>
  <si>
    <t>CHAVEZ RAMOS GONZALO</t>
  </si>
  <si>
    <t>FLORES MONTERREY BETTY HILDA</t>
  </si>
  <si>
    <t>ORELLANA ROSALES WILSON EDUARDO</t>
  </si>
  <si>
    <t>BRESS VIRGOS MELISA VIVIANA</t>
  </si>
  <si>
    <t>VICENTE QUISPE HEIDY</t>
  </si>
  <si>
    <t>GAVINCHA QUISPE NIKY REINA</t>
  </si>
  <si>
    <t>HUANCA ESCOBAR EDGAR LUIS</t>
  </si>
  <si>
    <t>NARVAEZ GUTIERREZ CESAR ANTONIO</t>
  </si>
  <si>
    <t>PARI FLORES MARCO</t>
  </si>
  <si>
    <t>VILLCA NINA EDWIN</t>
  </si>
  <si>
    <t>CONDORI AGUILAR ALEJANDRO</t>
  </si>
  <si>
    <t>VIDANGOS CANDIA CONRAD OMAR</t>
  </si>
  <si>
    <t>CORONADO ROBLES YANETH</t>
  </si>
  <si>
    <t>LOPEZ MAMANI JANETTE GRINA</t>
  </si>
  <si>
    <t>ECHEVERRIA ROJAS ALDO IGOR</t>
  </si>
  <si>
    <t>COPACURO CHECA FRANCISCA</t>
  </si>
  <si>
    <t>DURAN CONTRERAS JAMIL MARIO</t>
  </si>
  <si>
    <t>PINTO ALVAREZ BERTHA JACKELINE</t>
  </si>
  <si>
    <t>MARTINEZ MICHEL OSCAR ROLANDO</t>
  </si>
  <si>
    <t>LIMACHI ORTIZ DURBY PAOLA</t>
  </si>
  <si>
    <t>CALLISAYA LIMACHI RAMIRO EUSEBIO</t>
  </si>
  <si>
    <t>CALLISAYA FLORES RICHARD</t>
  </si>
  <si>
    <t>SIRPA CONDORI LEONOR</t>
  </si>
  <si>
    <t>AGUIRRE SALAS HUGO</t>
  </si>
  <si>
    <t>MAMANI CHAMBI VIRGINIA</t>
  </si>
  <si>
    <t>BRAVO CASTRO GERMAN DANNY</t>
  </si>
  <si>
    <t>CATARI MAMANI MARTIN</t>
  </si>
  <si>
    <t>ACARAPI MACHICADO FREDDY</t>
  </si>
  <si>
    <t>GUTIERREZ ROQUE MAURICIO MARCELO</t>
  </si>
  <si>
    <t>TAPIA GARCIA VICTOR</t>
  </si>
  <si>
    <t>BELMONTE COPA CRHISTIAN JORGE</t>
  </si>
  <si>
    <t>MUÑETON GANTIVA LAURA MILENA</t>
  </si>
  <si>
    <t>QUISBERT ICHUTA JAIME JAVIER</t>
  </si>
  <si>
    <t>JIMENEZ FLORES ELIZABETH</t>
  </si>
  <si>
    <t>MULLISACA SALINAS MARCO ANTONIO</t>
  </si>
  <si>
    <t>ROJAS CASTRO MIGUEL ANGEL</t>
  </si>
  <si>
    <t>BUSTILLOS ARTEAGA RODRIGO GABRIEL</t>
  </si>
  <si>
    <t>SALGADO ARUQUIPA DIEGO</t>
  </si>
  <si>
    <t>CRUZ QUINO PAOLA ANDREA</t>
  </si>
  <si>
    <t>REGUERIN ALVAREZ JOSE LUIS</t>
  </si>
  <si>
    <t>QUISBERT ARUQUIPA YURI WERNER</t>
  </si>
  <si>
    <t>ARIAS MANGUTA VERONICA</t>
  </si>
  <si>
    <t>NUÑEZ GONZALES WILMER IVAN</t>
  </si>
  <si>
    <t>ARGOTE DIAZ KATHERINE ALEJANDRA</t>
  </si>
  <si>
    <t>APARICIO MESA RANETT VIRGINIA</t>
  </si>
  <si>
    <t>TERAN ALBA JENNY ANA</t>
  </si>
  <si>
    <t>LOAYZA FLORES JAQUELINE</t>
  </si>
  <si>
    <t>CHOQUE SARZURI JHONNY GONZALO</t>
  </si>
  <si>
    <t>CORDERO CESPEDES LUIS CARLOS</t>
  </si>
  <si>
    <t>CALLISAYA PEÑARANDA ESTEFANIA</t>
  </si>
  <si>
    <t>MAIDANA DEHEZA MILCA</t>
  </si>
  <si>
    <t>BRAVO SERRANO FRANCISCO JAVIER</t>
  </si>
  <si>
    <t>TAVERA BERDECIO BLANCA ALINA</t>
  </si>
  <si>
    <t>MARQUEZ PAREDES CESAR LALO</t>
  </si>
  <si>
    <t>ARAMAYO PEREZ CECILIA ANDREA</t>
  </si>
  <si>
    <t>ACERO MAMANI CARLA VERONICA</t>
  </si>
  <si>
    <t>LAMAS CUARITA HEBER LUIS</t>
  </si>
  <si>
    <t>RODRIGUEZ SALGUERO JUAN JOSE</t>
  </si>
  <si>
    <t>CARRASCO CONDARCO RENE ADOLFO</t>
  </si>
  <si>
    <t>SANCHEZ MAMANI BLADIMIR MARIO</t>
  </si>
  <si>
    <t>HUMEREZ PEREZ ALIZON LUZ</t>
  </si>
  <si>
    <t>OLIVA ESTOFAN ARCIL EDWIN</t>
  </si>
  <si>
    <t>CHALLCO PUCHO GUADALUPE</t>
  </si>
  <si>
    <t>CESPEDES QUISPE LILY MARITZA</t>
  </si>
  <si>
    <t>MUÑOZ MENDOZA MARIO</t>
  </si>
  <si>
    <t>ANDRADE HUANCA ADAN</t>
  </si>
  <si>
    <t>FLORES MAGNE MARIBEL FLORA</t>
  </si>
  <si>
    <t>CALDERON PEREZ JULIO CESAR</t>
  </si>
  <si>
    <t>PERALTA BLANCO YESENIA BENITA</t>
  </si>
  <si>
    <t>ALIENDRE BASPINEIRO JOEL JHOVANNY</t>
  </si>
  <si>
    <t>DE LA TORRE MUJAES NANCY CARLENA</t>
  </si>
  <si>
    <t>PONCE HERRERA WENDY JACQUELINE</t>
  </si>
  <si>
    <t>NUÑEZ QUISPE CERRIL SILVERIO</t>
  </si>
  <si>
    <t>SUXO HUANCA EMMANUEL ALEJANDRO</t>
  </si>
  <si>
    <t>CONDE SIÑANI GROVER RODRIGO</t>
  </si>
  <si>
    <t>VISCARRA ASPIAZU ANDRES HUMBERTO</t>
  </si>
  <si>
    <t>CHINO GUZMAN JUAN ABEL</t>
  </si>
  <si>
    <t>CONTRERAS GARNICA AXEL JESUS</t>
  </si>
  <si>
    <t>TRIAGO ALAVREZ VERONICA</t>
  </si>
  <si>
    <t>GUTIERREZ ARGANI MAYRA LUCIA</t>
  </si>
  <si>
    <t>GALLARDO TORRES JOSE LUIS</t>
  </si>
  <si>
    <t>BAYRON MENDOZA ESTELI ALEJANDRA</t>
  </si>
  <si>
    <t>BELTRAN CALDERON NINOSKA</t>
  </si>
  <si>
    <t>PRADO MENDOZA KARIN LUBA</t>
  </si>
  <si>
    <t>RODRIGUEZ PADILLA ROSSIO MERCEDES</t>
  </si>
  <si>
    <t>VELIZ CORDOVA CLAUDIA INES</t>
  </si>
  <si>
    <t>FERNADEZ MERLO RUDY MARCIO</t>
  </si>
  <si>
    <t>FLORES MAMANI ARIEL NESTOR</t>
  </si>
  <si>
    <t>MALDONADO JOVER PABLO IGNACIO</t>
  </si>
  <si>
    <t>DORIGO MORALES GUILLERMO GONZALO</t>
  </si>
  <si>
    <t>FLORES ORIHUELA ADRIANA</t>
  </si>
  <si>
    <t>CHOQUE RAMOS FRANCISCO ANDRES</t>
  </si>
  <si>
    <t>CENTELLAS VASQUEZ ISRRAEL</t>
  </si>
  <si>
    <t>MAMANI UREÑA JOAN ALEJANDRO</t>
  </si>
  <si>
    <t>ROJAS LIMACHI DAVID RODRIGO</t>
  </si>
  <si>
    <t>BARRERA BLANCO ANTONIO</t>
  </si>
  <si>
    <t>LEON PACHECO CHRISTIAN KEVIN</t>
  </si>
  <si>
    <t>HANNOVER HABETSWALLNER VILMA KARINA</t>
  </si>
  <si>
    <t>GANTIER SOLOGUREN MARIA ISABEL</t>
  </si>
  <si>
    <t>TERRAZAS HERRERA LUCIA VERONICA</t>
  </si>
  <si>
    <t>LINAREZ MORALES JIMENA LUCIA</t>
  </si>
  <si>
    <t>RODRIGUEZ TANCARA NANCY MIRIAM</t>
  </si>
  <si>
    <t>QUISPE MENDOZA MILEN MARISOL</t>
  </si>
  <si>
    <t>QUISPE HUANCA NOEL EFRAIN</t>
  </si>
  <si>
    <t>IRIARTE MURGUIA VANIA MARIEL</t>
  </si>
  <si>
    <t>TORREZ CASTRO CLAUDIA CLOTILDE</t>
  </si>
  <si>
    <t>PEREZ VELASQUEZ SHIRLEY JAZMI</t>
  </si>
  <si>
    <t>COAQUIRA LARUTA ROSA MARLENE</t>
  </si>
  <si>
    <t>LEON TAPIA JESUS</t>
  </si>
  <si>
    <t>APAZA CORA ANA GABRIELA</t>
  </si>
  <si>
    <t>VARGAS RUIZ MONICA GABRIELA</t>
  </si>
  <si>
    <t>CAMACHO CAMACHO} MARTIN JESUHA</t>
  </si>
  <si>
    <t>ADUVIRI PERALTA CAROLINA</t>
  </si>
  <si>
    <t>GUTIERREZ PAZ YONY</t>
  </si>
  <si>
    <t>MACHICADO URIOSTE GUSTAVO</t>
  </si>
  <si>
    <t>NAVAJAS KRUTZFELDT FERNANDO ALBERTO</t>
  </si>
  <si>
    <t>SILVA TAPIA AVIGAIL MICAELA</t>
  </si>
  <si>
    <t>MAMANI FUENTES FRANCISCO</t>
  </si>
  <si>
    <t>COLLADO ALARCON IVAN FABRICIO</t>
  </si>
  <si>
    <t>VALLEJO QUROGA LUIS OLIVER</t>
  </si>
  <si>
    <t>DIAZ PERALTA ALFREDO EMILIO</t>
  </si>
  <si>
    <t>ARANDIA HURTADO JUAN ERNESTO</t>
  </si>
  <si>
    <t>RODRIGUEZ TANKARA NANCY MIRIAM</t>
  </si>
  <si>
    <t>RAMOS VENEGAS PABLO ABDON</t>
  </si>
  <si>
    <t>GONZALO MAYTA VICTOR HUGO</t>
  </si>
  <si>
    <t>VALDIVIEZO SOTOMAYOR JAZMIN BERNARDITA</t>
  </si>
  <si>
    <t>JUSTINIANO SAENZ RONALD JUAN</t>
  </si>
  <si>
    <t>BELLIDO TORREZ CARMIÑA MIRTHA</t>
  </si>
  <si>
    <t>CALLE COAQUIRA NAHID DAYNE</t>
  </si>
  <si>
    <t>TINCUTA CALLISAYA DIEGO</t>
  </si>
  <si>
    <t>PEREZ RODRIGUEZ JOSE LUIS</t>
  </si>
  <si>
    <t>GUTIERREZ VEGA MIGUEL ANGEL</t>
  </si>
  <si>
    <t>OLIVERA ZOTA NELSON</t>
  </si>
  <si>
    <t>LUQUE KANTUTA JUAN PABLO</t>
  </si>
  <si>
    <t>PERALTA} IBAÑEZ JUAN JOSE</t>
  </si>
  <si>
    <t>APAZA CALLISAYA PABLO</t>
  </si>
  <si>
    <t>ATAHUACHI QUISPE HUGO</t>
  </si>
  <si>
    <t>GONZALES ARGOTE HEYNZ ROBERTH</t>
  </si>
  <si>
    <t>TORRICO CRESPO OSMAR</t>
  </si>
  <si>
    <t>MIRANDA LOZANO DENIS RONALD</t>
  </si>
  <si>
    <t>ALCON ZABALA GONZALO</t>
  </si>
  <si>
    <t>ROCHA LOPEZ GILMAR</t>
  </si>
  <si>
    <t>ZAMBRANA QUINTEROS WHINNY</t>
  </si>
  <si>
    <t>CONDE MAMANI IVAN ALVARO</t>
  </si>
  <si>
    <t>SEJAS SANJINES GUSTAVO</t>
  </si>
  <si>
    <t>MONTAÑO SOSA ISRAEL ANGHELO</t>
  </si>
  <si>
    <t>SANGALLI PACO RICHARD</t>
  </si>
  <si>
    <t>LLANQUE CONDORI MARIEL ALEJANDRA</t>
  </si>
  <si>
    <t>P.I</t>
  </si>
  <si>
    <t>MARTINEZ MAMANI EDWIN RODRIGO</t>
  </si>
  <si>
    <t>VEIZAGA BAQUEROS RONALD ALBERTO</t>
  </si>
  <si>
    <t>FLORES QUISPE JUAN IVAAN</t>
  </si>
  <si>
    <t>CALLISAYA QUISPE MARISOL</t>
  </si>
  <si>
    <t>ZARATE ARCE HUGO EDUARDO</t>
  </si>
  <si>
    <t>SANGALLE HUANCA SANDRA</t>
  </si>
  <si>
    <t>DAVALOS SANCHEZ ALAN DIONICIO</t>
  </si>
  <si>
    <t>SILVA CABRERA GERARDO BORIS</t>
  </si>
  <si>
    <t>OROPEZA CALLE ANGELA PAOLA</t>
  </si>
  <si>
    <t>IRIARTE MURGUIA LESLIE GLENDA</t>
  </si>
  <si>
    <t>TORREZ TICONA MANUEL ANDRES</t>
  </si>
  <si>
    <t>BLANCO ARUQUIPA ESTHER</t>
  </si>
  <si>
    <t>SARA PEÑARANDA ALEJANDRA ODETH</t>
  </si>
  <si>
    <t>REQUE MONTEALEGRE CARLA VANESSA</t>
  </si>
  <si>
    <t>MAMANI GOMEZ GABRIEL ADRIAN</t>
  </si>
  <si>
    <t>VIA CAVERO OMAR</t>
  </si>
  <si>
    <t>URIA PINILLA JAIME FERNANDO</t>
  </si>
  <si>
    <t>JAUREGUI VELASCO LAURA ESMERALDA</t>
  </si>
  <si>
    <t>VACAFLOR ALVAREZ DIEGO ALVARO</t>
  </si>
  <si>
    <t>ORELLANA CAYARI ARIEL</t>
  </si>
  <si>
    <t>VERA CHAVEZ KRUSHENKA</t>
  </si>
  <si>
    <t>ESPEJO CONDORI LEONEL BERNARDO</t>
  </si>
  <si>
    <t>CORTEZ CONTRERAS ALDO FABIAN</t>
  </si>
  <si>
    <t>VIDAL CONDORI NIKY JONNATAN</t>
  </si>
  <si>
    <t>CHAVEZ NAVARRO JOSE JORGE</t>
  </si>
  <si>
    <t>OLIVARES CHIARA FRANCISCO</t>
  </si>
  <si>
    <t>ARCE VALDIVIA MARCO ANTONIO</t>
  </si>
  <si>
    <t>VARGAS BRAVO LESLIE JACQUELINE</t>
  </si>
  <si>
    <t>AGUIRRE FERAUDE MARIA ISABEL</t>
  </si>
  <si>
    <t>DELGADO BURGOA GRACE</t>
  </si>
  <si>
    <t>CUSI CONDORI LUCIANA INGRID</t>
  </si>
  <si>
    <t>ROCHA CORTEZ NIEVES</t>
  </si>
  <si>
    <t>CONDORI CONDORI JHENNY LIA</t>
  </si>
  <si>
    <t>AVILA MANJON CLAUDIA ANDREA</t>
  </si>
  <si>
    <t>ANTEQUERA GARCIA KARLA SOLANGE</t>
  </si>
  <si>
    <t>MERCADO SCHWARTZBERG MOISES MAURICIO</t>
  </si>
  <si>
    <t>RODRIGUEZ CARVAJAL ADOLFO</t>
  </si>
  <si>
    <t>VILLCA CALLE ADRIANA ANGELES</t>
  </si>
  <si>
    <t>TICONA SANGA ROXANA</t>
  </si>
  <si>
    <t>ARCANI MACHICADO ZARAY LILIANA</t>
  </si>
  <si>
    <t>COPAJAÑA SEBACOLLO LUIS FERNANDO</t>
  </si>
  <si>
    <t>RAMOS CONDORI VICTOR HUGO</t>
  </si>
  <si>
    <t>MAYTA ESCOBAR FREDDY NOEL</t>
  </si>
  <si>
    <t>FABIAN MAMANI VICTOR HUGO</t>
  </si>
  <si>
    <t>MEJIA APAZA LILIANA</t>
  </si>
  <si>
    <t>CALDERON PRADO BORIS IVAN</t>
  </si>
  <si>
    <t>QUISPE LAURA LIDIA ISABEL</t>
  </si>
  <si>
    <t>SOLIS GONZALES CARLOS ALFREDO</t>
  </si>
  <si>
    <t>BUEZO ENCINAS JORGE HELMUT</t>
  </si>
  <si>
    <t>LAURA MAMANI JUAN MANUEL</t>
  </si>
  <si>
    <t>ZEGARRA RODRIGUEZ ALEX</t>
  </si>
  <si>
    <t>CALLISAYA CRUZ FREDY</t>
  </si>
  <si>
    <t>CAMPOS VILLANUEVA MARIA ISABEL</t>
  </si>
  <si>
    <t>VARGAS FERNANDEZ ALEJANDRO</t>
  </si>
  <si>
    <t>ALVAREZ GUZMAN STAEL CANDY</t>
  </si>
  <si>
    <t>NINA YANA JOSE LUIS</t>
  </si>
  <si>
    <t>VICENTE APAZA ZAIDA</t>
  </si>
  <si>
    <t>QUISPE MAMANI MAURICIO</t>
  </si>
  <si>
    <t>DAZA GUTIERREZ PAOLA LISETTE</t>
  </si>
  <si>
    <t>GONZALES QUISPE JOSE LUIS</t>
  </si>
  <si>
    <t>CABEZAS VELEZ OCAMPO FREDDY ALBERTO VICENTE</t>
  </si>
  <si>
    <t>BENAVIDES CHAVEZ GISELA LILIANA</t>
  </si>
  <si>
    <t>MOSCOSO YUPANQUI MILENKA BLANCA</t>
  </si>
  <si>
    <t>AYALA FLORES IVIS NINOSKA</t>
  </si>
  <si>
    <t>VERA MOSCOSO JUANA CLAUDIA</t>
  </si>
  <si>
    <t>LEGUIA ALIAGA JAIME DANIEL</t>
  </si>
  <si>
    <t>VILLALOBOS MONTALVO MARIA CLARA</t>
  </si>
  <si>
    <t>BARRIOS PACHECO ALEJANDRA</t>
  </si>
  <si>
    <t>JIMENEZ LAURA BETTY WILMA</t>
  </si>
  <si>
    <t>SILVESTRE ORMACHEA EDSON FELIPE</t>
  </si>
  <si>
    <t>PALACIOS CHOQUEHUANCA SANDRA</t>
  </si>
  <si>
    <t>TEJERINA YUCRA CARLA EMMA</t>
  </si>
  <si>
    <t>VALDENASSI MERCADO MICHELL ALEXIS</t>
  </si>
  <si>
    <t>FARFAN RAMOS PABLO MARTIN</t>
  </si>
  <si>
    <t>YAÑEZ GUZMAN WALTER ALEJANDRO</t>
  </si>
  <si>
    <t>CATARI SARAVIA SERGIO</t>
  </si>
  <si>
    <t>C.N.C.</t>
  </si>
  <si>
    <t>MEAVE CALDERON NELSON</t>
  </si>
  <si>
    <t>BATALLANOS SANTOS JUAN</t>
  </si>
  <si>
    <t>CAMARGO AZERO JUAN ALBERTO</t>
  </si>
  <si>
    <t>TORREZ LOPEZ GABRIELA</t>
  </si>
  <si>
    <t>MAMANI QUISBERT RUDY ROBERTO</t>
  </si>
  <si>
    <t>ALMASIAN BELLIDO SHAGHAYEGH</t>
  </si>
  <si>
    <t>ALCON CARRASCO OMAR CLEMENTE</t>
  </si>
  <si>
    <t>ZURITA BARRIOS ROSARIO SANDRA</t>
  </si>
  <si>
    <t>QUISPE ALCON SILVIA</t>
  </si>
  <si>
    <t>MELCON TANGO FERNANDO</t>
  </si>
  <si>
    <t>CARAZAS ANGULO VALENTINA</t>
  </si>
  <si>
    <t>CABA ALVIS CARLOS DAVID</t>
  </si>
  <si>
    <t>NAO ESPEJO EVELYN LUCY</t>
  </si>
  <si>
    <t>CUBA MARIÑO NICOLE ADALUZ</t>
  </si>
  <si>
    <t>CAERO AYALA EDGAR FREDDY</t>
  </si>
  <si>
    <t>FLORES BALDIVIEZO DUSHINKA ISABEL</t>
  </si>
  <si>
    <t>GARCIA FERNANDEZ SERGIO</t>
  </si>
  <si>
    <t>PACHECO CALLE FRANZ JAVIER</t>
  </si>
  <si>
    <t>TORREZ GUTIERREZ MARCO ANTONIO</t>
  </si>
  <si>
    <t>ABASTOFLOR VILLAFUERTE JOSE LUIS</t>
  </si>
  <si>
    <t>CESPEDES GALVEZ ARIEL</t>
  </si>
  <si>
    <t>ZUBIETA ROCA ROBERTO</t>
  </si>
  <si>
    <t>SALINAS MENACHO VICTOR HUGO</t>
  </si>
  <si>
    <t>VELASQUEZ COLQUE LADISLAO RENE</t>
  </si>
  <si>
    <t>ALTAMIRANO CONDORI JOSE FREDDY</t>
  </si>
  <si>
    <t>GUTIERREZ LEON LOLA</t>
  </si>
  <si>
    <t>MEDRANO VALVERDE WENDY</t>
  </si>
  <si>
    <t>BURGOS GONGORA FATIMA CRISTINA</t>
  </si>
  <si>
    <t>GUTIERREZ MARQUEZ CARLA MONICA</t>
  </si>
  <si>
    <t>ALARCON CHAMBI GARY ERICK</t>
  </si>
  <si>
    <t>QUISPE PEÑARRIETA JUAN JOSE</t>
  </si>
  <si>
    <t>RIVERA ZINZANO EMMELY KARLA</t>
  </si>
  <si>
    <t>TICONA MAMANI ANTONIO</t>
  </si>
  <si>
    <t>LIMACHI QUISPE SHAEN HANN</t>
  </si>
  <si>
    <t>LLANO AYOROA ORIETA CECILIA</t>
  </si>
  <si>
    <t>VARGAS AGUILERA RAUL ALEJANDRO</t>
  </si>
  <si>
    <t>GOMEZ ALANES GENESIS DAYANA</t>
  </si>
  <si>
    <t>CHUQUIMIA CRUZ SONY BRYAN</t>
  </si>
  <si>
    <t>APAZA NINA MARTHA</t>
  </si>
  <si>
    <t>PORTUGAL QUIROGA JULIO ERNESTO</t>
  </si>
  <si>
    <t>VILLEGAS FERNANDEZ MAURICIO FERNANDO</t>
  </si>
  <si>
    <t>TACURI AMADOR SILVIA VIOLETA</t>
  </si>
  <si>
    <t>QUISBERT VARGAS FABIOLA ROCIO</t>
  </si>
  <si>
    <t>JAUREGUI RAMIREZ LEONARDO DAVID</t>
  </si>
  <si>
    <t>LUNA VELASCO OMAR ROLANDO</t>
  </si>
  <si>
    <t>VEGA QUISBERT SHIRLEY GIOVANNA</t>
  </si>
  <si>
    <t>LLAVE DIAZ SILVIA VERONICA</t>
  </si>
  <si>
    <t>CASTAÑETA LLANQUE LOURDES JANETH</t>
  </si>
  <si>
    <t>VIDAURRE MEAVE DIEGO ANDRES</t>
  </si>
  <si>
    <t>MUÑOZ TROCHE JUAN MARCELO</t>
  </si>
  <si>
    <t>LOAYZA ALFARO MARCELO GUSTAVO</t>
  </si>
  <si>
    <t>ESPINIZA HUANCA WENDY GEOVANA</t>
  </si>
  <si>
    <t>PEÑAFIEL AGUILAR GREGORY</t>
  </si>
  <si>
    <t>CONDORI ACERO NICOLAS</t>
  </si>
  <si>
    <t>PATZI CANTUTA JUDITH MAYTE</t>
  </si>
  <si>
    <t>AVALOS CHURA PRIMITIVO</t>
  </si>
  <si>
    <t>MONZON INTIPAMPA IVAN GROVER</t>
  </si>
  <si>
    <t>CHAVEZ FLORES JOSE LUIS</t>
  </si>
  <si>
    <t>SAAVEDRA OLIVERA LUIS FERNANDO</t>
  </si>
  <si>
    <t>LINARES CHUQUIMIA MARIA ALEJANDRA</t>
  </si>
  <si>
    <t>CALANCHA MAMANI VERONICA</t>
  </si>
  <si>
    <t>SALAZAR SANCHEZ ERIKA MILENKA</t>
  </si>
  <si>
    <t>APAZA CANAZA IVAN FELIX</t>
  </si>
  <si>
    <t>SANTALLA AZURDUY JAIME EDSON</t>
  </si>
  <si>
    <t>KENTA VACA MARCO</t>
  </si>
  <si>
    <t>QUISPE PERCA ROSA PATRICIA</t>
  </si>
  <si>
    <t>CALVO THAMES MARLENE JANETTE</t>
  </si>
  <si>
    <t>CHAMBI MAYTA JESUS REYNALDO</t>
  </si>
  <si>
    <t>TERAN COLQUE CARLA</t>
  </si>
  <si>
    <t>BALLIVIAN AMAYA OSCAR DANIEL</t>
  </si>
  <si>
    <t>LEON HIGUERAS JOSE VLADIMIR</t>
  </si>
  <si>
    <t>LARUTA URUCHI LUCIO LUCAS</t>
  </si>
  <si>
    <t>PANTOJA SERRANO MARCELA MARIA</t>
  </si>
  <si>
    <t>BUSTILLOS CABALLERO CELINA JHANNERE</t>
  </si>
  <si>
    <t>VARGAS VARGAS MARCO ANTONIO</t>
  </si>
  <si>
    <t>PORTILLO NOGALES ARIEL HITOSHY</t>
  </si>
  <si>
    <t>CONDORI YAVE CRISTIAN ALEX</t>
  </si>
  <si>
    <t>GUZMAN MACIAS YOSADA JENNY</t>
  </si>
  <si>
    <t>CONDORI SEA AIDE NOEMY</t>
  </si>
  <si>
    <t>AYMA ARAYA CARLOS DELFIN</t>
  </si>
  <si>
    <t>ELIAS NOGUERA VICTOR HUGO</t>
  </si>
  <si>
    <t>PONCE CLAVIJO RENE MARCELO</t>
  </si>
  <si>
    <t>MONTECINOS PAREDES FRED RICHARD</t>
  </si>
  <si>
    <t>RODRIGUEZ OCHOA ANAHEL</t>
  </si>
  <si>
    <t>VELOSO PEÑALOZA LUCYA NICOLE</t>
  </si>
  <si>
    <t>FERNANDEZ CABRERA JHOSSELYN BRITHA</t>
  </si>
  <si>
    <t>SANEZ MAMANI JESUS</t>
  </si>
  <si>
    <t>QUISPE MAMANI RAUL</t>
  </si>
  <si>
    <t>FUENTES MEJIA VALENTINA</t>
  </si>
  <si>
    <t>ANCIETA CORMINALES ALVARO JOSE</t>
  </si>
  <si>
    <t>ALEJO LAURA GLADYS</t>
  </si>
  <si>
    <t>ALIAGA CALDERON PEGGY XIMENA</t>
  </si>
  <si>
    <t>CALLE PACO FAVIO</t>
  </si>
  <si>
    <t>TOLA HUANCA PAOLA MILENKA</t>
  </si>
  <si>
    <t>TARIFA SONCO JORGE JUNIOR</t>
  </si>
  <si>
    <t>LIZARAZU ROJAS BEATRIZ HORTENSIA</t>
  </si>
  <si>
    <t>QUISPE TORRES LIDIA GABRIELA</t>
  </si>
  <si>
    <t>UZEDA PACO BRAYAN IGNACIO</t>
  </si>
  <si>
    <t>URQUIETA FLORES ADRIANA ARACELY</t>
  </si>
  <si>
    <t>LINARES CESPEDES KARINA PAOLA</t>
  </si>
  <si>
    <t>QUIÑONES CARO KARINA NOELIA</t>
  </si>
  <si>
    <t>SINKA QUISPE TOSHIRO LUIGI</t>
  </si>
  <si>
    <t>MAMANI COLQUE VERONICA</t>
  </si>
  <si>
    <t>CONDORI CHOQUE INGRID SUSANA</t>
  </si>
  <si>
    <t>QUISPE QUISPE JULIO CESAR</t>
  </si>
  <si>
    <t>HUAJLLIRI YUJRA MIGUEL ANGEL</t>
  </si>
  <si>
    <t>MACHICADO LUNA JAVIER</t>
  </si>
  <si>
    <t>MORALES SEVILLANO CARLA GIOVANA</t>
  </si>
  <si>
    <t>CHAVEZ RAMIREZ CARLOS</t>
  </si>
  <si>
    <t>ZEGARRA FERNANDEZ VIVIANA ELIZABETH</t>
  </si>
  <si>
    <t>VARGAS ARAMAYO LUIGI</t>
  </si>
  <si>
    <t>AYLLON CARRASCO JORGE ROMULO</t>
  </si>
  <si>
    <t>SALINAS HUMEREZ JIMENA</t>
  </si>
  <si>
    <t>CALLE CORNEJO ANTONIO</t>
  </si>
  <si>
    <t>PORTUGAL TAPIA RAMIRO MICHAEL</t>
  </si>
  <si>
    <t>MACHICAO HIDALGO FAVIOLA</t>
  </si>
  <si>
    <t>CAMPOS RUEDA PEDRO</t>
  </si>
  <si>
    <t>MACHICADO MAMANI BRENDA MICHELY</t>
  </si>
  <si>
    <t>VACAFLORES CHACON DIEGO RODRIGO</t>
  </si>
  <si>
    <t>MAYDANA TICONA GUSTAVO JHEISON</t>
  </si>
  <si>
    <t>MENDIETA CAMACHO BRIAN ALBERTO</t>
  </si>
  <si>
    <t>ALANOCA CHINO KAREN GIOVANNA</t>
  </si>
  <si>
    <t>APAZA CORA YENNY FABIOLA</t>
  </si>
  <si>
    <t>APAZA MAMANI MARCO ANTONIO</t>
  </si>
  <si>
    <t>RIOS CHARCAS GABRIELA ALICIA</t>
  </si>
  <si>
    <t>PEREZ CAVIADEZ INGRITH MAGDALENA</t>
  </si>
  <si>
    <t>COCA CALDERON MARISOL</t>
  </si>
  <si>
    <t>MEDINA GUTIERREZ JAIME</t>
  </si>
  <si>
    <t>GUTIERREZ RASSO LAURA GABRIELA</t>
  </si>
  <si>
    <t>LUGONES ZAPATA LUZ CARLA</t>
  </si>
  <si>
    <t>HUAYLLANI MORALES IBER</t>
  </si>
  <si>
    <t>RODRIGUEZ PANTOJA LUIS DAVID</t>
  </si>
  <si>
    <t>AGUILAR LARA DANIEL ALEJANDRO</t>
  </si>
  <si>
    <t>PEREZ MENDIETA PATRICIA</t>
  </si>
  <si>
    <t>VICENTE GUTIERREZ EMMA</t>
  </si>
  <si>
    <t>SILVA COPANA EDMUNDO REY</t>
  </si>
  <si>
    <t>SALAS JIMENEZ CARLOS RICHARD</t>
  </si>
  <si>
    <t>ROMANO GOMEZ MAYA IVANA</t>
  </si>
  <si>
    <t>AGUILAR NAVIA CLAUDIA MARIA</t>
  </si>
  <si>
    <t>MAMANI POMA WALDO ABDON</t>
  </si>
  <si>
    <t>BACOVIC PERALES ILSE VERONICA</t>
  </si>
  <si>
    <t>MIRANDA LUCERO RAMIRO GUSTAVO</t>
  </si>
  <si>
    <t>CHINO TICONIPA CLAUDIA</t>
  </si>
  <si>
    <t>ESTRADA ROMERO BENJAMIN FERNANDO</t>
  </si>
  <si>
    <t>ARANDO ELIAS DENNIS HECTOR</t>
  </si>
  <si>
    <t>MERUVIA PEÑALOZA GABRIEL</t>
  </si>
  <si>
    <t>MAMANI APAZA SHANET</t>
  </si>
  <si>
    <t>JALA ARUQUIPA ARMINDA</t>
  </si>
  <si>
    <t>POL FLORES EDWIN CESAR</t>
  </si>
  <si>
    <t>PAUCARA CUELLAR HUGO CESAR</t>
  </si>
  <si>
    <t>PARDO ZEBALLOS ARTURO CRISTIAN</t>
  </si>
  <si>
    <t>CRUZ LIMA NAYELI KRISTAL</t>
  </si>
  <si>
    <t>HUMEREZ GUTIERREZ PABLO VLADIMIR</t>
  </si>
  <si>
    <t>ZABALETA VERASTEGUI FREDDY ARTURO</t>
  </si>
  <si>
    <t>GONZALES VELASCO VANESSA</t>
  </si>
  <si>
    <t>SALAZAR MELO LUIS BRAYAN}</t>
  </si>
  <si>
    <t>VILLARROEL SANDALIO SUSANA CARMEN</t>
  </si>
  <si>
    <t>KREMSBERGER FERRUFINO ANGEL</t>
  </si>
  <si>
    <t>TAPIA CONDORI WILFREDO AMERICO</t>
  </si>
  <si>
    <t>APAZA FERNANDEZ CRISPIN</t>
  </si>
  <si>
    <t>THOMPSON CAMACHO ENRIQUE</t>
  </si>
  <si>
    <t>GUARACHI RAMOS DANIA IVON</t>
  </si>
  <si>
    <t>CASAS CHOQUE ROCIO MILENKA</t>
  </si>
  <si>
    <t>COLQUE CONDE BENJAMIN DULIO</t>
  </si>
  <si>
    <t>ASTORGA CABALLERO ANGEL DENIS</t>
  </si>
  <si>
    <t>MAMANI PAYE LUIS}</t>
  </si>
  <si>
    <t>RICO REA FEDERICO DANIEL</t>
  </si>
  <si>
    <t>LEON HUANCA PAOLA DANIELA</t>
  </si>
  <si>
    <t>CAMPERO NAVA GABRIEL</t>
  </si>
  <si>
    <t>CONDORI QUISBERT LUIS FERNANDO</t>
  </si>
  <si>
    <t>LOZA ARUQUIPA BRITA ERICKA</t>
  </si>
  <si>
    <t>BORDA ESCOBAR JRGE ALEJANDRO</t>
  </si>
  <si>
    <t>CHOQUEHUANCA QUISPE EDDY SERGIO</t>
  </si>
  <si>
    <t>POCOATA POCOATA JESUS</t>
  </si>
  <si>
    <t>ALTAMIRANO ALANOCA LIDIA</t>
  </si>
  <si>
    <t>CHOQUE SEA JULIO JUAN</t>
  </si>
  <si>
    <t>MEJIA ROCABADO SILVIA IVANA</t>
  </si>
  <si>
    <t>DELBOY CESPEDES MAURO OSCAR LUA</t>
  </si>
  <si>
    <t>PEREZ OJEDA CELIA</t>
  </si>
  <si>
    <t>HUANCA LARUTA ABAD SERAFIN</t>
  </si>
  <si>
    <t>CONDORI QUISPE ARACELI</t>
  </si>
  <si>
    <t>ACARAPI RAMIREZ LAURA DIANA</t>
  </si>
  <si>
    <t>SINUIRI CHAHUA WEIMAR DANIEL</t>
  </si>
  <si>
    <t>QUELCA VINO ESPERANZA</t>
  </si>
  <si>
    <t>COCA MOYA SILVIA</t>
  </si>
  <si>
    <t>FLORES RODRIGUEZ JOSE</t>
  </si>
  <si>
    <t>SUAREZ JOU XIMENA</t>
  </si>
  <si>
    <t>GUERRERO MONTAÑO DENNISE MARCIA</t>
  </si>
  <si>
    <t>SANTOS CHINO JUAN CARLOS</t>
  </si>
  <si>
    <t>QUISPE CALCINA HERIKA BANESA</t>
  </si>
  <si>
    <t>MOLLE FLORES JHONNY ALFREDO</t>
  </si>
  <si>
    <t>PACHECO CONDORI RENE</t>
  </si>
  <si>
    <t>MALLEA SILLERICO ABIGAIL</t>
  </si>
  <si>
    <t>QUISPE CANAVIRI BETH ARACELI</t>
  </si>
  <si>
    <t>MEJIA VELEZ EMILIO FRANKLIN</t>
  </si>
  <si>
    <t>LAYME CORI MONICA</t>
  </si>
  <si>
    <t>CUSICANQUI FLORES PABLO MAUICIO</t>
  </si>
  <si>
    <t>CONDORI CHAMBILLA LEYDY EVELIN</t>
  </si>
  <si>
    <t>RAMOS QUISPE CLAUDIO EUSEBIO</t>
  </si>
  <si>
    <t>LOPEZ ROMERO FABIOLA JACQUELINE</t>
  </si>
  <si>
    <t>OJALVO ENCINAS FERNANDO</t>
  </si>
  <si>
    <t>LOZA MACUAGA DACHIARDI MARISOL AURORA</t>
  </si>
  <si>
    <t>LIMACHI PABON CRISTIAN MARIO</t>
  </si>
  <si>
    <t>YASELLI CABRERA LUZ GIOVANNA GABRIELA</t>
  </si>
  <si>
    <t>KJARI NINA JULIO</t>
  </si>
  <si>
    <t>CANEDO CANEDO PAOLA ALEXANDRA</t>
  </si>
  <si>
    <t>CHOQUE MAMANI DANIEL</t>
  </si>
  <si>
    <t>IRIARTE AGUIRRE IBLIN</t>
  </si>
  <si>
    <t>OSINAGA VILLCA PAOLA JANINA</t>
  </si>
  <si>
    <t>VALLE SANCHEZ BEATRIZ TERESA</t>
  </si>
  <si>
    <t>MENDOZA CRUZ CARMEN JULIA</t>
  </si>
  <si>
    <t>SIRPA HUANCA ELENA LIDIA</t>
  </si>
  <si>
    <t>GEMIO CARVAJAL WENDY</t>
  </si>
  <si>
    <t>RAMOS MIRANDA REINA ZULEMA</t>
  </si>
  <si>
    <t>RIVERA MENDIETA ROSA VIVIANA</t>
  </si>
  <si>
    <t>MACUCHAPI APAZA SAMUEL</t>
  </si>
  <si>
    <t>COPA COYO WILMER</t>
  </si>
  <si>
    <t>MAMANI CHOQUE FAUSTINO</t>
  </si>
  <si>
    <t>FABRE MORAES MARIA TERESA</t>
  </si>
  <si>
    <t>CADENA QUISPE MARLENE OLGA</t>
  </si>
  <si>
    <t>QUISPE CANQUI KEVIN CARLOS</t>
  </si>
  <si>
    <t>LOZA QUISPE CINTHIA TATIANA</t>
  </si>
  <si>
    <t>MORALES CLAVIJO PABLO CESAR</t>
  </si>
  <si>
    <t>GARCIA CESPEDES ALEX MAURICIO</t>
  </si>
  <si>
    <t>ROCA JIMENEZ DANNY RONALD</t>
  </si>
  <si>
    <t>MENDEZ MANZANO MILTON WALTER</t>
  </si>
  <si>
    <t>SEGOVIA TERCEROS WALTER ROMMEL</t>
  </si>
  <si>
    <t>GUARACHI HUANCA YUDITH</t>
  </si>
  <si>
    <t>VALDA ESTRADA PAOLA REBECA</t>
  </si>
  <si>
    <t>HEREDIA BEDNARZ CAMILA</t>
  </si>
  <si>
    <t>ALARCON  GAMARRA JORGE HERNAN</t>
  </si>
  <si>
    <t>DEL GRANADO REVOLLO ANDRES MATEO</t>
  </si>
  <si>
    <t>CANAVIRI QUISPE IBANA ERIKA</t>
  </si>
  <si>
    <t>AYAVIRI DIAZ ARIEL ALBERTO</t>
  </si>
  <si>
    <t>HILARI POMA GLORIA</t>
  </si>
  <si>
    <t>GUTIERREZ LIMACHI FRANKLIN</t>
  </si>
  <si>
    <t>FERNANDEZ HUASTON FAVIO CRISTOBAL</t>
  </si>
  <si>
    <t>CALDERON CARILLO MARCELINO</t>
  </si>
  <si>
    <t>LAGOS MONASTERIOS JOSE ERNESTO</t>
  </si>
  <si>
    <t>SORIA LUQUE ABIMAEL ROGER</t>
  </si>
  <si>
    <t>FIGUEROA LEON JAIME DANILO</t>
  </si>
  <si>
    <t>LUNA CHURATA SELEM CEDEC</t>
  </si>
  <si>
    <t>CARAZANI CALLISAYA MILIAM JHANNETH</t>
  </si>
  <si>
    <t>CAHUASA QUISPE MAGALY</t>
  </si>
  <si>
    <t>COLQUE TERRAZAS ISAIAS</t>
  </si>
  <si>
    <t>ALVAREZ CALLE ELVIRA</t>
  </si>
  <si>
    <t>CALLISAYA MENDOZA RAMIRO</t>
  </si>
  <si>
    <t>CHIPANA LOVERA GABY</t>
  </si>
  <si>
    <t>MAMANI SUXO MARIA ELENA</t>
  </si>
  <si>
    <t>ALARCON AGUIRRE PAVEL RODERICK</t>
  </si>
  <si>
    <t>TELLERIA CAMACHO VICTORIA</t>
  </si>
  <si>
    <t>QUINO CONDE ALVARO ARIEL</t>
  </si>
  <si>
    <t>TORO MOSTAJO ALEJANDRO ESTEBAN</t>
  </si>
  <si>
    <t>BERTON SALINAS RAFAEL ALEJANDRO</t>
  </si>
  <si>
    <t>JANCO MAMANI MIGUEL</t>
  </si>
  <si>
    <t>JANCO LAURA KATTY NINOSKA</t>
  </si>
  <si>
    <t>TABOADA CASTELLON MILDRED GINA</t>
  </si>
  <si>
    <t>LAIME ALANOCA BENJAMIN</t>
  </si>
  <si>
    <t>COSSIO VEIZAGA CAROLA</t>
  </si>
  <si>
    <t>CARI MIRANDA VIVIAN EMILIA</t>
  </si>
  <si>
    <t>BALDERRAMA VALENZUELA MARIANA CARMEN</t>
  </si>
  <si>
    <t>CALVETTY COLODRO JAZMINE ANDREA</t>
  </si>
  <si>
    <t>CASTRO FLORES JENNI ADRIANA</t>
  </si>
  <si>
    <t>DEL CASTILLO RODRIGUEZ LUIS JOSE</t>
  </si>
  <si>
    <t>GUTIERREZ ARANCIBIA SILVIA FRIDA</t>
  </si>
  <si>
    <t>QUISPE CHURA MARLENY SOFIA</t>
  </si>
  <si>
    <t>BILBAO GUZMAN JONATAN EDUARDO</t>
  </si>
  <si>
    <t>LUQUE QUISPE ERNESTO JUAN</t>
  </si>
  <si>
    <t>TABORGA DAZA OLGA ROSARIO</t>
  </si>
  <si>
    <t>ESPINOZA VERA JUAN JESUS</t>
  </si>
  <si>
    <t>GALARZA ZEBALLOS DAIRA</t>
  </si>
  <si>
    <t>ROJAS MAMANI MAURICIO MAYCOL</t>
  </si>
  <si>
    <t>IQUISE QUISPE CLAUDIA ROCIO</t>
  </si>
  <si>
    <t>ROJAS VALVERDE MARIA EUGENIA</t>
  </si>
  <si>
    <t>CALCINA GUACHALLA AIDEE CRISTINA</t>
  </si>
  <si>
    <t>PACO QUISPE HERNAN PORFIRIO</t>
  </si>
  <si>
    <t>ALTAMIRANO ALVAREZ SERGIO DANIEL</t>
  </si>
  <si>
    <t>QUISPE MAMANI JONATAN DAVID</t>
  </si>
  <si>
    <t>LAIME ROSPIGLIOSI JUWER JESUS</t>
  </si>
  <si>
    <t>SAN ROMAN ANDRADE HELEN</t>
  </si>
  <si>
    <t>QUIPILDOR SAAVEDRA CARMEN RUSSADYL</t>
  </si>
  <si>
    <t>APAZA VARGAS DIEGO CARLOS</t>
  </si>
  <si>
    <t>HUANCA ESPEJO JHONNY MARCOS</t>
  </si>
  <si>
    <t>BAUTISTA CHURA MAXIMA ROSMERY</t>
  </si>
  <si>
    <t>DELGADILLO VILLARROEL KEVIN JORGE</t>
  </si>
  <si>
    <t>CALLE ALARCON MAURICIO GONZALO</t>
  </si>
  <si>
    <t>PALLI SALAS GUILLERMO AMADEO</t>
  </si>
  <si>
    <t>SANCHEZ CORDOVA FERNANDO</t>
  </si>
  <si>
    <t>LLANOS RODRIGUEZ RODRIGO IVAN</t>
  </si>
  <si>
    <t>MALLEA SALAZAR MARTHA YORKA</t>
  </si>
  <si>
    <t>MAMANI GUTIERREZ JOSE ARIEL</t>
  </si>
  <si>
    <t>YANKOVIC SALMON JORGE WALTER</t>
  </si>
  <si>
    <t>MENDOZA LUQUE JOSE LUIS</t>
  </si>
  <si>
    <t>ROMERO FUENTES ALDRIN MARCEL</t>
  </si>
  <si>
    <t>VARGAS CADENA RICHARD GENARO</t>
  </si>
  <si>
    <t>MERCADO FLORES CRISTIAN ALEX</t>
  </si>
  <si>
    <t>GAMARRA GUTIERREZ JUAN PABLO</t>
  </si>
  <si>
    <t>ANTELO BRITTEZ JORGE ROBERTO</t>
  </si>
  <si>
    <t>GUTIERREZ QUISPE ELISA</t>
  </si>
  <si>
    <t>BALDIVIA BETANCOURT STEPHANIA LILYAM</t>
  </si>
  <si>
    <t>ANCALLA MAJI JULIO CESAR</t>
  </si>
  <si>
    <t>MURIEL APAZA LEYDI PAMELA</t>
  </si>
  <si>
    <t>PINTO GARNICA LELISA</t>
  </si>
  <si>
    <t>CHUQUIMIA BALCAZAR JUAN LUIS</t>
  </si>
  <si>
    <t>CONDORI ESTACA JOSE ANTONIO</t>
  </si>
  <si>
    <t>HACHES VELIZ SANDRA CAROLA</t>
  </si>
  <si>
    <t>FERNANDEZ CAMACHO FERNANDA DAMARIS</t>
  </si>
  <si>
    <t>ADUANA TORO SHIRLEY</t>
  </si>
  <si>
    <t>RIOS VALDA ALVARO JESUS</t>
  </si>
  <si>
    <t>MONTOYA FLORES ENZO LEONEL</t>
  </si>
  <si>
    <t>HILARI POMA GUISELA EVELIN</t>
  </si>
  <si>
    <t>CALLEJAS TITO LUIS MARCELO</t>
  </si>
  <si>
    <t>MURIEL MENDOZA ELMER ULISES</t>
  </si>
  <si>
    <t>LUNA VELASQUEZ KEVIN ISRAEL</t>
  </si>
  <si>
    <t>SANTOS GAMBOA LITZI MARIBEL</t>
  </si>
  <si>
    <t>RIVERO BARRIENTOS MARIA YANARA</t>
  </si>
  <si>
    <t>AVALOS DEL CARPIO ALEJANDRO</t>
  </si>
  <si>
    <t>LOPEZ CRESPO MIGUEL ANGEL</t>
  </si>
  <si>
    <t xml:space="preserve"> GORRITI CARLA BRAULIA</t>
  </si>
  <si>
    <t>MANCILLA SALINAS LUISA VIVIAN</t>
  </si>
  <si>
    <t>CHIPANA TITO ROGER</t>
  </si>
  <si>
    <t>AGUILAR MAMANI IBERT RENE RENATO</t>
  </si>
  <si>
    <t>CACHACA PATZI SONIA</t>
  </si>
  <si>
    <t>CHIRVECHES IRIARTE JOSE ALFONSO</t>
  </si>
  <si>
    <t>MARIN MENDOZA MILENKA ANELIZ</t>
  </si>
  <si>
    <t>GOMEZ AGOSTOPA MILTON JONHNY</t>
  </si>
  <si>
    <t>FUENTES NACHO VICTOR HUGO</t>
  </si>
  <si>
    <t>RAMOS MENDIETA MARIA JOSE</t>
  </si>
  <si>
    <t>BENAVIDES SALMON IGNACIO</t>
  </si>
  <si>
    <t>VILLENA RUIZ ARIEL</t>
  </si>
  <si>
    <t>FERNANDEZ - DAVILA PINELL EDWIN NELSON</t>
  </si>
  <si>
    <t>CESPEDES MUÑOZ ALVARO FRANCO</t>
  </si>
  <si>
    <t>COLQUE HUASCO HOGO RAMIRO</t>
  </si>
  <si>
    <t>ACOSTA AGUILAR VANIA IBETH</t>
  </si>
  <si>
    <t>SERRANO AVERANGA OMAR GUSTAVO</t>
  </si>
  <si>
    <t>RAMOS MAYTA DANIEL</t>
  </si>
  <si>
    <t>GUTIERREZ PARIZACA CRISTIAN JUNIOR</t>
  </si>
  <si>
    <t>MARTINEZ RAYA GABRIELA DENISSE</t>
  </si>
  <si>
    <t>FLORES GIRONDA FELIX</t>
  </si>
  <si>
    <t>CHIRI LOPEZ BORIS ELIAS MAURICIO</t>
  </si>
  <si>
    <t>CAMACHO VALDEZ JAVIER</t>
  </si>
  <si>
    <t>AQUINO QUISBERT OLIVER</t>
  </si>
  <si>
    <t>TARRAGA SERRANO MIGUEL ANGEL</t>
  </si>
  <si>
    <t>LA FAYE ZAPATA ANDRE FEDERICO</t>
  </si>
  <si>
    <t>FERNANDEZ SORIA SHIRLEY PAOLA</t>
  </si>
  <si>
    <t>CHOQUE RAMOS PAOLA JIMENA</t>
  </si>
  <si>
    <t>CRIALES ZAHANA MARTHA CRISTINA</t>
  </si>
  <si>
    <t>QUINTANA LOYOLA PABLO MARCELO</t>
  </si>
  <si>
    <t>CANAZA MARCA ABIGAIL GABRIELA</t>
  </si>
  <si>
    <t>PARADA LOZANO EDMUNDO WALTER</t>
  </si>
  <si>
    <t>TICONA VARGAS DANIEL ALEJANDRO</t>
  </si>
  <si>
    <t>NINA LOPEZ JUAN MAURICIO</t>
  </si>
  <si>
    <t>OCHOA CASTRO CELIDETH</t>
  </si>
  <si>
    <t>MARCA CONDORI LUIS FERNANDO</t>
  </si>
  <si>
    <t>VACAFLORES PEREIRA VICTOR</t>
  </si>
  <si>
    <t>GUTIERREZ SANCHEZ MARTHA ISABEL</t>
  </si>
  <si>
    <t>COAQUIRA ILLANES GIOVANNI JOAQUIN</t>
  </si>
  <si>
    <t>MAMANI INFANTE MARIO CRUZ</t>
  </si>
  <si>
    <t>GUTIERREZ MENDOZA ALAN FRANKLIN</t>
  </si>
  <si>
    <t>SAAVEDRA LOPEZ JOSE ESTEBAN</t>
  </si>
  <si>
    <t>FUENTES CAMARA FABIOLA</t>
  </si>
  <si>
    <t>IRAIZOS ALBARADO FAVIOLA</t>
  </si>
  <si>
    <t>MARCANI GUTIERREZ LUIS ANTONIO</t>
  </si>
  <si>
    <t>MORA ALBARADO MARCO ANTONIO</t>
  </si>
  <si>
    <t>MAMANI SUXO SILVIA EUGENIA</t>
  </si>
  <si>
    <t>FLORES GUARACHI CARLOS IVAN</t>
  </si>
  <si>
    <t>REYES ROSAS VICTOR ANTONIO</t>
  </si>
  <si>
    <t>GUITERREZ GUTIERREZ CARMEN JULIA</t>
  </si>
  <si>
    <t>FLORES TICONA JOSELINE PAMELA</t>
  </si>
  <si>
    <t>GARAY MIRANDA NEYA WENDY</t>
  </si>
  <si>
    <t>TARQUI QUENTA RUTH RAYLY</t>
  </si>
  <si>
    <t>FLORES MAIZAMAN MAGNO</t>
  </si>
  <si>
    <t>ROQUE RIVAS MARIA EUGENIA</t>
  </si>
  <si>
    <t>QUISPE QUISPE RUBEN</t>
  </si>
  <si>
    <t>NOGALES LOPEZ JANETH LOURDES</t>
  </si>
  <si>
    <t>ALIAGA APARICIO DIEGO ARMANDO</t>
  </si>
  <si>
    <t>AYOROA CALLISAYA LAS JASMANI</t>
  </si>
  <si>
    <t>GUTIERREZ CATARI EULOGIO</t>
  </si>
  <si>
    <t>CASTRO MONTES LUIS LEONARDO</t>
  </si>
  <si>
    <t>LAURA CARVAJAL GABRIEL ALEJANDOR</t>
  </si>
  <si>
    <t>JIMENEZ QUISPE MICAELA</t>
  </si>
  <si>
    <t>HINOJOSA VILLEGAS JACQUELINE NINOSCA</t>
  </si>
  <si>
    <t>CUAPO CORTEZ CLAVEL</t>
  </si>
  <si>
    <t>SANJINES BALLADARES MARIA ROSA</t>
  </si>
  <si>
    <t>TEJERINA CUEVAS MAGDA LILIAN</t>
  </si>
  <si>
    <t>CALLEJAS CONDORI ISRAEL GONZALO</t>
  </si>
  <si>
    <t>MARTINEZ QUISPE ALAN ROBERTO</t>
  </si>
  <si>
    <t>NINA CALLA WILMER</t>
  </si>
  <si>
    <t>LATORRE HIDALGO REYNALDO</t>
  </si>
  <si>
    <t>MAMANI APAZA JORGE ALBERTO</t>
  </si>
  <si>
    <t>CASTAÑOS ESPINOZA DIEGO DANIEL</t>
  </si>
  <si>
    <t>CONTRERAS COAQUIRA LUIS FERNANDO</t>
  </si>
  <si>
    <t>CHOQUE LLANOS SERGIO GABRIEL</t>
  </si>
  <si>
    <t>YUJRA HUANCA OMAR SANTOS</t>
  </si>
  <si>
    <t>SORIA MENDOZA ERICK ABEL</t>
  </si>
  <si>
    <t>URQUIDI ARCE BARBARA MALU</t>
  </si>
  <si>
    <t>ESPINOZA SANJINES VALERIA NORAH</t>
  </si>
  <si>
    <t>CUNO QUISPE ESMERALDA</t>
  </si>
  <si>
    <t>ORCKO ROMERO JOSE LUIS</t>
  </si>
  <si>
    <t>SILVA VARGAS RUBEN MARIO</t>
  </si>
  <si>
    <t>SALAS ZAPATA MONICA CAROLINA</t>
  </si>
  <si>
    <t>HUANCA HUANCA HUMBERTO</t>
  </si>
  <si>
    <t>BALLIVIAN VILLEGAS DIEGO</t>
  </si>
  <si>
    <t>RAMOS CASTILLO CARLOS ANDRES</t>
  </si>
  <si>
    <t>CRUZ PACHECO ALVARO FERNANDO</t>
  </si>
  <si>
    <t>TICONA TICONA MARIANA ALEJANDRA</t>
  </si>
  <si>
    <t>PATZI QUEA DAVID GROVER</t>
  </si>
  <si>
    <t>PEREDO LEYES GABRIEL</t>
  </si>
  <si>
    <t>BALDIVIESO TORREZ VIOLETA IVONNE</t>
  </si>
  <si>
    <t>CERRUDO RIOS JULIETA JHOBANCA</t>
  </si>
  <si>
    <t>QUISPE CALLE LUIS MIGUEL</t>
  </si>
  <si>
    <t>VALDEZ PUJRO EDDY FREDY</t>
  </si>
  <si>
    <t>FLORES LAURA FRANCIA DELMA</t>
  </si>
  <si>
    <t>VALLEJOS PASTRANA RICHARD ADRIAN</t>
  </si>
  <si>
    <t>COLQUE NACHO MAYDA LIZETH</t>
  </si>
  <si>
    <t>SILICUANA KUNO MIGUEL RAMIRO</t>
  </si>
  <si>
    <t>MARTINEZ CHOQUE GRACIELA VALERIA</t>
  </si>
  <si>
    <t>PACHECO AGUILAR RAMON ARIEL</t>
  </si>
  <si>
    <t>MERCADO ALVAREZ MARISOL</t>
  </si>
  <si>
    <t>PEREZ HUANCA GUIDO HECTOR</t>
  </si>
  <si>
    <t>SUZAÑO ARCANI MARIO</t>
  </si>
  <si>
    <t>LIMA RIVA LIONEL FERNANDO</t>
  </si>
  <si>
    <t>SURCO CALIZAYA RONALD</t>
  </si>
  <si>
    <t>TOLA ALARCON RONALD DANIEL</t>
  </si>
  <si>
    <t>MAMANI ALIAGA ROGER AIRTON</t>
  </si>
  <si>
    <t>MAMANI MAMANI BEATRIZ</t>
  </si>
  <si>
    <t>MACHICADO VILLARREAL VIVIAN JUDITH</t>
  </si>
  <si>
    <t>ALBARRACIN DAVALOS VIVIANA</t>
  </si>
  <si>
    <t>BACIGALUPO PACHECO ALEXANDRA</t>
  </si>
  <si>
    <t>CACERES TOQUI MAURICIO</t>
  </si>
  <si>
    <t>GUERRA RICALDEZ SILVIA</t>
  </si>
  <si>
    <t>SOLIZ MORALES LUIS HERNAN</t>
  </si>
  <si>
    <t>MAMANI HUANCA SHERLI REYNA</t>
  </si>
  <si>
    <t>BLANCO MORALES GABRIELA</t>
  </si>
  <si>
    <t>OLMOS GUZMAN FANNY ANDREA</t>
  </si>
  <si>
    <t>ORTIZ CHOQUE OSCAR</t>
  </si>
  <si>
    <t>ALIAGA QUISPE ALEJANDRA ESTHER</t>
  </si>
  <si>
    <t>YUQUE APAZA EUGENIA BEATRIZ</t>
  </si>
  <si>
    <t>QUIROGA VELASQUEZ OMAR</t>
  </si>
  <si>
    <t>NINA QUISPE LIMBER ALEX</t>
  </si>
  <si>
    <t>CALLE ZAPATA OSCAR ALEJANDRO</t>
  </si>
  <si>
    <t>OCHOA PARRADO JUAN MIGUEL</t>
  </si>
  <si>
    <t>CONDORI HILARI RODRIGO</t>
  </si>
  <si>
    <t>ZENTENO CAMACHO ERICK ANTONIO</t>
  </si>
  <si>
    <t>LOPEZ SOLIZ DANNY JAVIER</t>
  </si>
  <si>
    <t>GUTIERREZ ESPEJO JEAN MARCO</t>
  </si>
  <si>
    <t>AGUILERA GUERRA CARLOS MAURICIO</t>
  </si>
  <si>
    <t>URIARTE SANCHEZ NOEMI</t>
  </si>
  <si>
    <t>GOMEZ RICO RUDY JOSE</t>
  </si>
  <si>
    <t>ACARAPI FLORES ALAN ALVARO</t>
  </si>
  <si>
    <t>ORTUBE VIDAURRE JAIME WALDO</t>
  </si>
  <si>
    <t>MAYTA GUARACHI GREGORIO DELFIN</t>
  </si>
  <si>
    <t>VALLE BENAVIDES ETHEL WENDY</t>
  </si>
  <si>
    <t>CARVAJAL ESCALANTE MARIA DE LOS ANGELES</t>
  </si>
  <si>
    <t>MACHACA APANQUI SEVERIANO</t>
  </si>
  <si>
    <t>SEGALES MAMANI RODNEY FRANKLIN</t>
  </si>
  <si>
    <t>AJATA SANCHEZ ANABEL</t>
  </si>
  <si>
    <t>CHOQUETARQUI CONDORI FRANZ</t>
  </si>
  <si>
    <t>CHOQUE APAZA LOURDES ELIZABETH</t>
  </si>
  <si>
    <t>TENORIO LAURA CRISTOFER</t>
  </si>
  <si>
    <t>CASTILLO SANCHEZ ERIKA ODALIZ</t>
  </si>
  <si>
    <t>CRUZ RODAS LUCIA INES</t>
  </si>
  <si>
    <t>TIPO</t>
  </si>
  <si>
    <t>NOMBRE</t>
  </si>
  <si>
    <t>SOLICITUD</t>
  </si>
  <si>
    <t>PROGRAMACION</t>
  </si>
  <si>
    <t>REVISION</t>
  </si>
  <si>
    <t>DEPURACION</t>
  </si>
  <si>
    <t>RECIBO</t>
  </si>
  <si>
    <t>SIGEP</t>
  </si>
  <si>
    <t>COBRO</t>
  </si>
  <si>
    <t>EMB</t>
  </si>
  <si>
    <t>ESTADO</t>
  </si>
  <si>
    <t>RX</t>
  </si>
  <si>
    <t>F RX</t>
  </si>
  <si>
    <t>LAB</t>
  </si>
  <si>
    <t>F LAB</t>
  </si>
  <si>
    <t>FICHA</t>
  </si>
  <si>
    <t>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</si>
</sst>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47"/>
  <sheetViews>
    <sheetView tabSelected="1" topLeftCell="A60" workbookViewId="0">
      <selection activeCell="C6" sqref="C6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3" max="3" width="49.7109375" bestFit="1" customWidth="1"/>
    <col min="4" max="4" width="12.42578125" bestFit="1" customWidth="1"/>
  </cols>
  <sheetData>
    <row r="1" spans="1:19" x14ac:dyDescent="0.25">
      <c r="A1" s="2" t="s">
        <v>1474</v>
      </c>
      <c r="B1" s="2" t="s">
        <v>28</v>
      </c>
      <c r="C1" s="2" t="s">
        <v>1475</v>
      </c>
      <c r="D1" s="2" t="s">
        <v>1476</v>
      </c>
      <c r="E1" s="2" t="s">
        <v>1477</v>
      </c>
      <c r="F1" s="2" t="s">
        <v>1478</v>
      </c>
      <c r="G1" s="2" t="s">
        <v>1479</v>
      </c>
      <c r="H1" s="2" t="s">
        <v>1480</v>
      </c>
      <c r="I1" s="2" t="s">
        <v>1481</v>
      </c>
      <c r="J1" s="2" t="s">
        <v>1482</v>
      </c>
      <c r="K1" s="2" t="s">
        <v>1483</v>
      </c>
      <c r="L1" s="2" t="s">
        <v>1484</v>
      </c>
      <c r="M1" s="2" t="s">
        <v>1485</v>
      </c>
      <c r="N1" s="2" t="s">
        <v>1486</v>
      </c>
      <c r="O1" s="2" t="s">
        <v>1487</v>
      </c>
      <c r="P1" s="2" t="s">
        <v>1488</v>
      </c>
      <c r="Q1" s="2" t="s">
        <v>1489</v>
      </c>
      <c r="R1" s="2" t="s">
        <v>1490</v>
      </c>
      <c r="S1" s="2" t="s">
        <v>1478</v>
      </c>
    </row>
    <row r="2" spans="1:19" x14ac:dyDescent="0.25">
      <c r="A2" t="s">
        <v>0</v>
      </c>
      <c r="C2" t="s">
        <v>426</v>
      </c>
      <c r="D2" s="1">
        <v>44271</v>
      </c>
      <c r="E2" s="1">
        <v>44302</v>
      </c>
      <c r="F2" s="1">
        <v>44307</v>
      </c>
      <c r="G2" s="1">
        <v>44312</v>
      </c>
      <c r="H2">
        <v>4556</v>
      </c>
      <c r="K2">
        <v>0</v>
      </c>
      <c r="L2">
        <v>1</v>
      </c>
      <c r="Q2">
        <v>0</v>
      </c>
    </row>
    <row r="3" spans="1:19" x14ac:dyDescent="0.25">
      <c r="A3" t="s">
        <v>0</v>
      </c>
      <c r="C3" t="s">
        <v>752</v>
      </c>
      <c r="D3" s="1">
        <v>44260</v>
      </c>
      <c r="E3" s="1">
        <v>44286</v>
      </c>
      <c r="F3" s="1">
        <v>44292</v>
      </c>
      <c r="G3" s="1">
        <v>44298</v>
      </c>
      <c r="H3">
        <v>6221</v>
      </c>
      <c r="K3">
        <v>0</v>
      </c>
      <c r="L3">
        <v>1</v>
      </c>
      <c r="Q3">
        <v>0</v>
      </c>
    </row>
    <row r="4" spans="1:19" x14ac:dyDescent="0.25">
      <c r="A4" t="s">
        <v>0</v>
      </c>
      <c r="C4" t="s">
        <v>453</v>
      </c>
      <c r="D4" s="1">
        <v>44271</v>
      </c>
      <c r="E4" s="1">
        <v>44300</v>
      </c>
      <c r="F4" s="1">
        <v>44305</v>
      </c>
      <c r="G4" s="1">
        <v>44312</v>
      </c>
      <c r="H4">
        <v>7063</v>
      </c>
      <c r="K4">
        <v>0</v>
      </c>
      <c r="L4">
        <v>1</v>
      </c>
      <c r="Q4">
        <v>0</v>
      </c>
    </row>
    <row r="5" spans="1:19" x14ac:dyDescent="0.25">
      <c r="A5" t="s">
        <v>0</v>
      </c>
      <c r="C5" t="s">
        <v>577</v>
      </c>
      <c r="D5" s="1">
        <v>44266</v>
      </c>
      <c r="E5" s="1">
        <v>43929</v>
      </c>
      <c r="F5" s="1">
        <v>43934</v>
      </c>
      <c r="G5" s="1">
        <v>44305</v>
      </c>
      <c r="H5">
        <v>6803</v>
      </c>
      <c r="K5">
        <v>0</v>
      </c>
      <c r="L5">
        <v>1</v>
      </c>
      <c r="Q5">
        <v>0</v>
      </c>
    </row>
    <row r="6" spans="1:19" x14ac:dyDescent="0.25">
      <c r="A6" t="s">
        <v>0</v>
      </c>
      <c r="C6" t="s">
        <v>744</v>
      </c>
      <c r="D6" s="1">
        <v>44260</v>
      </c>
      <c r="E6" s="1">
        <v>44284</v>
      </c>
      <c r="F6" s="1">
        <v>44287</v>
      </c>
      <c r="G6" s="1">
        <v>44293</v>
      </c>
      <c r="H6">
        <v>6112</v>
      </c>
      <c r="K6">
        <v>0</v>
      </c>
      <c r="L6">
        <v>5</v>
      </c>
      <c r="M6">
        <v>-1</v>
      </c>
      <c r="N6" s="1">
        <v>44286</v>
      </c>
      <c r="O6">
        <v>-1</v>
      </c>
      <c r="P6" s="1">
        <v>44286</v>
      </c>
      <c r="Q6">
        <v>0</v>
      </c>
    </row>
    <row r="7" spans="1:19" x14ac:dyDescent="0.25">
      <c r="A7" t="s">
        <v>0</v>
      </c>
      <c r="C7" t="s">
        <v>813</v>
      </c>
      <c r="D7" s="1">
        <v>44258</v>
      </c>
      <c r="E7" s="1">
        <v>44259</v>
      </c>
      <c r="F7" s="1">
        <v>44264</v>
      </c>
      <c r="G7" s="1">
        <v>44270</v>
      </c>
      <c r="H7">
        <v>6123</v>
      </c>
      <c r="K7">
        <v>0</v>
      </c>
      <c r="L7">
        <v>5</v>
      </c>
      <c r="M7">
        <v>-1</v>
      </c>
      <c r="N7" s="1">
        <v>44263</v>
      </c>
      <c r="O7">
        <v>-1</v>
      </c>
      <c r="P7" s="1">
        <v>44263</v>
      </c>
      <c r="Q7">
        <v>1</v>
      </c>
      <c r="R7" t="s">
        <v>158</v>
      </c>
      <c r="S7" s="1">
        <v>44264</v>
      </c>
    </row>
    <row r="8" spans="1:19" x14ac:dyDescent="0.25">
      <c r="A8" t="s">
        <v>0</v>
      </c>
      <c r="C8" t="s">
        <v>841</v>
      </c>
      <c r="D8" s="1">
        <v>44258</v>
      </c>
      <c r="E8" s="1">
        <v>44278</v>
      </c>
      <c r="F8" s="1">
        <v>44281</v>
      </c>
      <c r="G8" s="1">
        <v>44287</v>
      </c>
      <c r="H8">
        <v>5001</v>
      </c>
      <c r="K8">
        <v>0</v>
      </c>
      <c r="L8">
        <v>5</v>
      </c>
      <c r="M8">
        <v>-1</v>
      </c>
      <c r="N8" s="1">
        <v>44279</v>
      </c>
      <c r="O8">
        <v>-1</v>
      </c>
      <c r="P8" s="1">
        <v>44278</v>
      </c>
      <c r="Q8">
        <v>1</v>
      </c>
      <c r="R8" t="s">
        <v>158</v>
      </c>
      <c r="S8" s="1">
        <v>44281</v>
      </c>
    </row>
    <row r="9" spans="1:19" x14ac:dyDescent="0.25">
      <c r="A9" t="s">
        <v>0</v>
      </c>
      <c r="C9" t="s">
        <v>898</v>
      </c>
      <c r="D9" s="1">
        <v>44256</v>
      </c>
      <c r="E9" s="1">
        <v>44277</v>
      </c>
      <c r="F9" s="1">
        <v>44280</v>
      </c>
      <c r="G9" s="1">
        <v>44286</v>
      </c>
      <c r="H9">
        <v>5946</v>
      </c>
      <c r="K9">
        <v>0</v>
      </c>
      <c r="L9">
        <v>5</v>
      </c>
      <c r="M9">
        <v>-1</v>
      </c>
      <c r="N9" s="1">
        <v>44278</v>
      </c>
      <c r="O9">
        <v>-1</v>
      </c>
      <c r="P9" s="1">
        <v>44277</v>
      </c>
      <c r="Q9">
        <v>1</v>
      </c>
      <c r="R9" t="s">
        <v>474</v>
      </c>
      <c r="S9" s="1">
        <v>44280</v>
      </c>
    </row>
    <row r="10" spans="1:19" hidden="1" x14ac:dyDescent="0.25">
      <c r="A10" t="s">
        <v>0</v>
      </c>
      <c r="C10" t="s">
        <v>658</v>
      </c>
      <c r="D10" s="1">
        <v>44264</v>
      </c>
      <c r="E10" s="1">
        <v>44286</v>
      </c>
      <c r="F10" s="1">
        <v>44292</v>
      </c>
      <c r="G10" s="1">
        <v>44298</v>
      </c>
      <c r="I10">
        <v>1356</v>
      </c>
      <c r="K10">
        <v>0</v>
      </c>
      <c r="L10">
        <v>1</v>
      </c>
      <c r="Q10">
        <v>0</v>
      </c>
    </row>
    <row r="11" spans="1:19" x14ac:dyDescent="0.25">
      <c r="A11" t="s">
        <v>0</v>
      </c>
      <c r="C11" t="s">
        <v>207</v>
      </c>
      <c r="D11" s="1">
        <v>44279</v>
      </c>
      <c r="E11" s="1">
        <v>44309</v>
      </c>
      <c r="F11" s="1">
        <v>44314</v>
      </c>
      <c r="G11" s="1">
        <v>44320</v>
      </c>
      <c r="H11">
        <v>5001</v>
      </c>
      <c r="K11">
        <v>0</v>
      </c>
      <c r="L11">
        <v>1</v>
      </c>
      <c r="Q11">
        <v>0</v>
      </c>
    </row>
    <row r="12" spans="1:19" x14ac:dyDescent="0.25">
      <c r="A12" t="s">
        <v>0</v>
      </c>
      <c r="C12" t="s">
        <v>809</v>
      </c>
      <c r="D12" s="1">
        <v>44258</v>
      </c>
      <c r="E12" s="1">
        <v>44274</v>
      </c>
      <c r="F12" s="1">
        <v>44279</v>
      </c>
      <c r="G12" s="1">
        <v>44285</v>
      </c>
      <c r="H12">
        <v>6044</v>
      </c>
      <c r="K12">
        <v>0</v>
      </c>
      <c r="L12">
        <v>5</v>
      </c>
      <c r="M12">
        <v>-1</v>
      </c>
      <c r="N12" s="1">
        <v>44278</v>
      </c>
      <c r="O12">
        <v>-1</v>
      </c>
      <c r="P12" s="1">
        <v>44278</v>
      </c>
      <c r="Q12">
        <v>1</v>
      </c>
      <c r="R12" t="s">
        <v>242</v>
      </c>
      <c r="S12" s="1">
        <v>44279</v>
      </c>
    </row>
    <row r="13" spans="1:19" x14ac:dyDescent="0.25">
      <c r="A13" t="s">
        <v>0</v>
      </c>
      <c r="C13" t="s">
        <v>698</v>
      </c>
      <c r="D13" s="1">
        <v>44263</v>
      </c>
      <c r="E13" s="1">
        <v>44287</v>
      </c>
      <c r="F13" s="1">
        <v>44293</v>
      </c>
      <c r="G13" s="1">
        <v>44299</v>
      </c>
      <c r="H13">
        <v>4800</v>
      </c>
      <c r="K13">
        <v>0</v>
      </c>
      <c r="L13">
        <v>1</v>
      </c>
      <c r="Q13">
        <v>0</v>
      </c>
    </row>
    <row r="14" spans="1:19" x14ac:dyDescent="0.25">
      <c r="A14" t="s">
        <v>0</v>
      </c>
      <c r="C14" t="s">
        <v>215</v>
      </c>
      <c r="D14" s="1">
        <v>44279</v>
      </c>
      <c r="E14" s="1">
        <v>44312</v>
      </c>
      <c r="F14" s="1">
        <v>44315</v>
      </c>
      <c r="G14" s="1">
        <v>44321</v>
      </c>
      <c r="H14">
        <v>5692</v>
      </c>
      <c r="K14">
        <v>0</v>
      </c>
      <c r="L14">
        <v>1</v>
      </c>
      <c r="Q14">
        <v>0</v>
      </c>
    </row>
    <row r="15" spans="1:19" x14ac:dyDescent="0.25">
      <c r="A15" t="s">
        <v>0</v>
      </c>
      <c r="C15" t="s">
        <v>86</v>
      </c>
      <c r="D15" s="1">
        <v>44284</v>
      </c>
      <c r="E15" s="1">
        <v>44316</v>
      </c>
      <c r="F15" s="1">
        <v>44321</v>
      </c>
      <c r="G15" s="1">
        <v>44327</v>
      </c>
      <c r="H15">
        <v>8097</v>
      </c>
      <c r="K15">
        <v>0</v>
      </c>
      <c r="L15">
        <v>1</v>
      </c>
      <c r="Q15">
        <v>0</v>
      </c>
    </row>
    <row r="16" spans="1:19" hidden="1" x14ac:dyDescent="0.25">
      <c r="A16" t="s">
        <v>0</v>
      </c>
      <c r="C16" t="s">
        <v>690</v>
      </c>
      <c r="D16" s="1">
        <v>44263</v>
      </c>
      <c r="E16" s="1">
        <v>44287</v>
      </c>
      <c r="F16" s="1">
        <v>44293</v>
      </c>
      <c r="G16" s="1">
        <v>44298</v>
      </c>
      <c r="I16">
        <v>1356</v>
      </c>
      <c r="K16">
        <v>0</v>
      </c>
      <c r="L16">
        <v>1</v>
      </c>
      <c r="Q16">
        <v>0</v>
      </c>
    </row>
    <row r="17" spans="1:19" x14ac:dyDescent="0.25">
      <c r="A17" t="s">
        <v>0</v>
      </c>
      <c r="C17" t="s">
        <v>522</v>
      </c>
      <c r="D17" s="1">
        <v>44267</v>
      </c>
      <c r="E17" s="1">
        <v>44294</v>
      </c>
      <c r="F17" s="1">
        <v>44299</v>
      </c>
      <c r="G17" s="1">
        <v>44305</v>
      </c>
      <c r="H17">
        <v>6821</v>
      </c>
      <c r="K17">
        <v>0</v>
      </c>
      <c r="L17">
        <v>1</v>
      </c>
      <c r="Q17">
        <v>0</v>
      </c>
    </row>
    <row r="18" spans="1:19" x14ac:dyDescent="0.25">
      <c r="A18" t="s">
        <v>0</v>
      </c>
      <c r="C18" t="s">
        <v>729</v>
      </c>
      <c r="D18" s="1">
        <v>44260</v>
      </c>
      <c r="E18" s="1">
        <v>44281</v>
      </c>
      <c r="F18" s="1">
        <v>44286</v>
      </c>
      <c r="G18" s="1">
        <v>44293</v>
      </c>
      <c r="H18">
        <v>6346</v>
      </c>
      <c r="K18">
        <v>0</v>
      </c>
      <c r="L18">
        <v>5</v>
      </c>
      <c r="M18">
        <v>-1</v>
      </c>
      <c r="N18" s="1">
        <v>44285</v>
      </c>
      <c r="O18">
        <v>-1</v>
      </c>
      <c r="P18" s="1">
        <v>44285</v>
      </c>
      <c r="Q18">
        <v>1</v>
      </c>
      <c r="R18" t="s">
        <v>713</v>
      </c>
      <c r="S18" s="1">
        <v>44286</v>
      </c>
    </row>
    <row r="19" spans="1:19" hidden="1" x14ac:dyDescent="0.25">
      <c r="A19" t="s">
        <v>0</v>
      </c>
      <c r="C19" t="s">
        <v>510</v>
      </c>
      <c r="D19" s="1">
        <v>44267</v>
      </c>
      <c r="E19" s="1">
        <v>44294</v>
      </c>
      <c r="F19" s="1">
        <v>44299</v>
      </c>
      <c r="G19" s="1">
        <v>44305</v>
      </c>
      <c r="I19">
        <v>7488718</v>
      </c>
      <c r="K19">
        <v>0</v>
      </c>
      <c r="L19">
        <v>1</v>
      </c>
      <c r="Q19">
        <v>0</v>
      </c>
    </row>
    <row r="20" spans="1:19" hidden="1" x14ac:dyDescent="0.25">
      <c r="A20" t="s">
        <v>0</v>
      </c>
      <c r="C20" t="s">
        <v>641</v>
      </c>
      <c r="D20" s="1">
        <v>44264</v>
      </c>
      <c r="E20" s="1">
        <v>44291</v>
      </c>
      <c r="F20" s="1">
        <v>44294</v>
      </c>
      <c r="G20" s="1">
        <v>44300</v>
      </c>
      <c r="I20">
        <v>1356</v>
      </c>
      <c r="K20">
        <v>0</v>
      </c>
      <c r="L20">
        <v>1</v>
      </c>
      <c r="Q20">
        <v>0</v>
      </c>
    </row>
    <row r="21" spans="1:19" hidden="1" x14ac:dyDescent="0.25">
      <c r="A21" t="s">
        <v>0</v>
      </c>
      <c r="C21" t="s">
        <v>406</v>
      </c>
      <c r="D21" s="1">
        <v>44271</v>
      </c>
      <c r="E21" s="1">
        <v>44312</v>
      </c>
      <c r="F21" s="1">
        <v>44315</v>
      </c>
      <c r="G21" s="1">
        <v>44321</v>
      </c>
      <c r="I21">
        <v>7488718</v>
      </c>
      <c r="K21">
        <v>0</v>
      </c>
      <c r="L21">
        <v>1</v>
      </c>
      <c r="Q21">
        <v>0</v>
      </c>
    </row>
    <row r="22" spans="1:19" hidden="1" x14ac:dyDescent="0.25">
      <c r="A22" t="s">
        <v>21</v>
      </c>
      <c r="C22" t="s">
        <v>22</v>
      </c>
      <c r="D22" s="1">
        <v>44286</v>
      </c>
      <c r="E22" s="1">
        <v>44315</v>
      </c>
      <c r="F22" s="1">
        <v>44320</v>
      </c>
      <c r="G22" s="1">
        <v>44326</v>
      </c>
      <c r="H22">
        <v>29499</v>
      </c>
      <c r="K22">
        <v>0</v>
      </c>
      <c r="L22">
        <v>1</v>
      </c>
      <c r="Q22">
        <v>0</v>
      </c>
    </row>
    <row r="23" spans="1:19" x14ac:dyDescent="0.25">
      <c r="A23" t="s">
        <v>0</v>
      </c>
      <c r="C23" t="s">
        <v>243</v>
      </c>
      <c r="D23" s="1">
        <v>44278</v>
      </c>
      <c r="E23" s="1">
        <v>44309</v>
      </c>
      <c r="F23" s="1">
        <v>44314</v>
      </c>
      <c r="G23" s="1">
        <v>44320</v>
      </c>
      <c r="H23">
        <v>5720</v>
      </c>
      <c r="K23">
        <v>0</v>
      </c>
      <c r="L23">
        <v>1</v>
      </c>
      <c r="Q23">
        <v>0</v>
      </c>
    </row>
    <row r="24" spans="1:19" x14ac:dyDescent="0.25">
      <c r="A24" t="s">
        <v>0</v>
      </c>
      <c r="C24" t="s">
        <v>224</v>
      </c>
      <c r="D24" s="1">
        <v>44279</v>
      </c>
      <c r="E24" s="1">
        <v>44312</v>
      </c>
      <c r="F24" s="1">
        <v>44315</v>
      </c>
      <c r="G24" s="1">
        <v>44321</v>
      </c>
      <c r="H24">
        <v>7502</v>
      </c>
      <c r="K24">
        <v>0</v>
      </c>
      <c r="L24">
        <v>1</v>
      </c>
      <c r="Q24">
        <v>0</v>
      </c>
    </row>
    <row r="25" spans="1:19" x14ac:dyDescent="0.25">
      <c r="A25" t="s">
        <v>0</v>
      </c>
      <c r="C25" t="s">
        <v>764</v>
      </c>
      <c r="D25" s="1">
        <v>44260</v>
      </c>
      <c r="E25" s="1">
        <v>44295</v>
      </c>
      <c r="F25" s="1">
        <v>44300</v>
      </c>
      <c r="G25" s="1">
        <v>44306</v>
      </c>
      <c r="H25">
        <v>6201</v>
      </c>
      <c r="K25">
        <v>0</v>
      </c>
      <c r="L25">
        <v>1</v>
      </c>
      <c r="Q25">
        <v>0</v>
      </c>
    </row>
    <row r="26" spans="1:19" x14ac:dyDescent="0.25">
      <c r="A26" t="s">
        <v>0</v>
      </c>
      <c r="C26" t="s">
        <v>169</v>
      </c>
      <c r="D26" s="1">
        <v>44280</v>
      </c>
      <c r="E26" s="1">
        <v>44312</v>
      </c>
      <c r="F26" s="1">
        <v>44315</v>
      </c>
      <c r="G26" s="1">
        <v>44321</v>
      </c>
      <c r="H26">
        <v>7176</v>
      </c>
      <c r="K26">
        <v>0</v>
      </c>
      <c r="L26">
        <v>1</v>
      </c>
      <c r="Q26">
        <v>0</v>
      </c>
    </row>
    <row r="27" spans="1:19" x14ac:dyDescent="0.25">
      <c r="A27" t="s">
        <v>0</v>
      </c>
      <c r="C27" t="s">
        <v>926</v>
      </c>
      <c r="D27" s="1">
        <v>44256</v>
      </c>
      <c r="E27" s="1">
        <v>44281</v>
      </c>
      <c r="F27" s="1">
        <v>44286</v>
      </c>
      <c r="G27" s="1">
        <v>44293</v>
      </c>
      <c r="H27">
        <v>5935</v>
      </c>
      <c r="K27">
        <v>0</v>
      </c>
      <c r="L27">
        <v>5</v>
      </c>
      <c r="M27">
        <v>-1</v>
      </c>
      <c r="N27" s="1">
        <v>44285</v>
      </c>
      <c r="O27">
        <v>-1</v>
      </c>
      <c r="P27" s="1">
        <v>44285</v>
      </c>
      <c r="Q27">
        <v>1</v>
      </c>
      <c r="R27" t="s">
        <v>474</v>
      </c>
      <c r="S27" s="1">
        <v>44286</v>
      </c>
    </row>
    <row r="28" spans="1:19" hidden="1" x14ac:dyDescent="0.25">
      <c r="A28" t="s">
        <v>28</v>
      </c>
      <c r="B28" t="s">
        <v>0</v>
      </c>
      <c r="C28" t="s">
        <v>29</v>
      </c>
      <c r="D28" s="1">
        <v>44286</v>
      </c>
      <c r="E28" s="1">
        <v>44316</v>
      </c>
      <c r="F28" s="1">
        <v>44352</v>
      </c>
      <c r="G28" s="1">
        <v>44358</v>
      </c>
      <c r="H28">
        <v>29521</v>
      </c>
      <c r="K28">
        <v>0</v>
      </c>
      <c r="L28">
        <v>1</v>
      </c>
      <c r="Q28">
        <v>0</v>
      </c>
    </row>
    <row r="29" spans="1:19" x14ac:dyDescent="0.25">
      <c r="A29" t="s">
        <v>0</v>
      </c>
      <c r="C29" t="s">
        <v>331</v>
      </c>
      <c r="D29" s="1">
        <v>44274</v>
      </c>
      <c r="E29" s="1">
        <v>44307</v>
      </c>
      <c r="F29" s="1">
        <v>44312</v>
      </c>
      <c r="G29" s="1">
        <v>44316</v>
      </c>
      <c r="H29">
        <v>7261</v>
      </c>
      <c r="K29">
        <v>0</v>
      </c>
      <c r="L29">
        <v>1</v>
      </c>
      <c r="Q29">
        <v>0</v>
      </c>
    </row>
    <row r="30" spans="1:19" x14ac:dyDescent="0.25">
      <c r="A30" t="s">
        <v>0</v>
      </c>
      <c r="C30" t="s">
        <v>310</v>
      </c>
      <c r="D30" s="1">
        <v>44274</v>
      </c>
      <c r="E30" s="1">
        <v>44308</v>
      </c>
      <c r="F30" s="1">
        <v>44313</v>
      </c>
      <c r="G30" s="1">
        <v>44319</v>
      </c>
      <c r="H30">
        <v>6810</v>
      </c>
      <c r="K30">
        <v>0</v>
      </c>
      <c r="L30">
        <v>1</v>
      </c>
      <c r="Q30">
        <v>0</v>
      </c>
    </row>
    <row r="31" spans="1:19" x14ac:dyDescent="0.25">
      <c r="A31" t="s">
        <v>0</v>
      </c>
      <c r="C31" t="s">
        <v>369</v>
      </c>
      <c r="D31" s="1">
        <v>44273</v>
      </c>
      <c r="E31" s="1">
        <v>44306</v>
      </c>
      <c r="F31" s="1">
        <v>44309</v>
      </c>
      <c r="G31" s="1">
        <v>44315</v>
      </c>
      <c r="H31">
        <v>2190</v>
      </c>
      <c r="K31">
        <v>0</v>
      </c>
      <c r="L31">
        <v>1</v>
      </c>
      <c r="Q31">
        <v>0</v>
      </c>
    </row>
    <row r="32" spans="1:19" x14ac:dyDescent="0.25">
      <c r="A32" t="s">
        <v>0</v>
      </c>
      <c r="C32" t="s">
        <v>358</v>
      </c>
      <c r="D32" s="1">
        <v>44273</v>
      </c>
      <c r="E32" s="1">
        <v>44306</v>
      </c>
      <c r="F32" s="1">
        <v>44309</v>
      </c>
      <c r="G32" s="1">
        <v>44315</v>
      </c>
      <c r="H32">
        <v>7297</v>
      </c>
      <c r="K32">
        <v>0</v>
      </c>
      <c r="L32">
        <v>1</v>
      </c>
      <c r="Q32">
        <v>0</v>
      </c>
    </row>
    <row r="33" spans="1:19" x14ac:dyDescent="0.25">
      <c r="A33" t="s">
        <v>0</v>
      </c>
      <c r="C33" t="s">
        <v>84</v>
      </c>
      <c r="D33" s="1">
        <v>44284</v>
      </c>
      <c r="E33" s="1">
        <v>44314</v>
      </c>
      <c r="F33" s="1">
        <v>44319</v>
      </c>
      <c r="G33" s="1">
        <v>44323</v>
      </c>
      <c r="H33">
        <v>7298</v>
      </c>
      <c r="K33">
        <v>0</v>
      </c>
      <c r="L33">
        <v>1</v>
      </c>
      <c r="Q33">
        <v>0</v>
      </c>
    </row>
    <row r="34" spans="1:19" x14ac:dyDescent="0.25">
      <c r="A34" t="s">
        <v>0</v>
      </c>
      <c r="C34" t="s">
        <v>127</v>
      </c>
      <c r="D34" s="1">
        <v>44281</v>
      </c>
      <c r="E34" s="1">
        <v>44313</v>
      </c>
      <c r="F34" s="1">
        <v>44316</v>
      </c>
      <c r="G34" s="1">
        <v>44322</v>
      </c>
      <c r="H34">
        <v>8183</v>
      </c>
      <c r="K34">
        <v>0</v>
      </c>
      <c r="L34">
        <v>1</v>
      </c>
      <c r="Q34">
        <v>0</v>
      </c>
    </row>
    <row r="35" spans="1:19" x14ac:dyDescent="0.25">
      <c r="A35" t="s">
        <v>0</v>
      </c>
      <c r="C35" t="s">
        <v>160</v>
      </c>
      <c r="D35" s="1">
        <v>44280</v>
      </c>
      <c r="E35" s="1">
        <v>44312</v>
      </c>
      <c r="F35" s="1">
        <v>44315</v>
      </c>
      <c r="G35" s="1">
        <v>44321</v>
      </c>
      <c r="H35">
        <v>7598</v>
      </c>
      <c r="K35">
        <v>0</v>
      </c>
      <c r="L35">
        <v>1</v>
      </c>
      <c r="Q35">
        <v>0</v>
      </c>
    </row>
    <row r="36" spans="1:19" x14ac:dyDescent="0.25">
      <c r="A36" t="s">
        <v>0</v>
      </c>
      <c r="C36" t="s">
        <v>239</v>
      </c>
      <c r="D36" s="1">
        <v>44278</v>
      </c>
      <c r="E36" s="1">
        <v>44308</v>
      </c>
      <c r="F36" s="1">
        <v>44313</v>
      </c>
      <c r="G36" s="1">
        <v>44319</v>
      </c>
      <c r="H36">
        <v>7113</v>
      </c>
      <c r="K36">
        <v>0</v>
      </c>
      <c r="L36">
        <v>1</v>
      </c>
      <c r="Q36">
        <v>0</v>
      </c>
    </row>
    <row r="37" spans="1:19" x14ac:dyDescent="0.25">
      <c r="A37" t="s">
        <v>0</v>
      </c>
      <c r="C37" t="s">
        <v>855</v>
      </c>
      <c r="D37" s="1">
        <v>44257</v>
      </c>
      <c r="E37" s="1">
        <v>44272</v>
      </c>
      <c r="F37" s="1">
        <v>44277</v>
      </c>
      <c r="G37" s="1">
        <v>44281</v>
      </c>
      <c r="H37">
        <v>5998</v>
      </c>
      <c r="K37">
        <v>0</v>
      </c>
      <c r="L37">
        <v>5</v>
      </c>
      <c r="Q37">
        <v>1</v>
      </c>
      <c r="R37" t="s">
        <v>242</v>
      </c>
      <c r="S37" s="1">
        <v>44278</v>
      </c>
    </row>
    <row r="38" spans="1:19" x14ac:dyDescent="0.25">
      <c r="A38" t="s">
        <v>0</v>
      </c>
      <c r="C38" t="s">
        <v>763</v>
      </c>
      <c r="D38" s="1">
        <v>44260</v>
      </c>
      <c r="E38" s="1">
        <v>44284</v>
      </c>
      <c r="F38" s="1">
        <v>44287</v>
      </c>
      <c r="G38" s="1">
        <v>44293</v>
      </c>
      <c r="H38">
        <v>6310</v>
      </c>
      <c r="K38">
        <v>0</v>
      </c>
      <c r="L38">
        <v>5</v>
      </c>
      <c r="M38">
        <v>-1</v>
      </c>
      <c r="N38" s="1">
        <v>44286</v>
      </c>
      <c r="O38">
        <v>-1</v>
      </c>
      <c r="P38" s="1">
        <v>44286</v>
      </c>
      <c r="Q38">
        <v>0</v>
      </c>
    </row>
    <row r="39" spans="1:19" x14ac:dyDescent="0.25">
      <c r="A39" t="s">
        <v>0</v>
      </c>
      <c r="C39" t="s">
        <v>718</v>
      </c>
      <c r="D39" s="1">
        <v>44260</v>
      </c>
      <c r="E39" s="1">
        <v>44280</v>
      </c>
      <c r="F39" s="1">
        <v>44285</v>
      </c>
      <c r="G39" s="1">
        <v>44292</v>
      </c>
      <c r="H39">
        <v>6270</v>
      </c>
      <c r="K39">
        <v>0</v>
      </c>
      <c r="L39">
        <v>5</v>
      </c>
      <c r="M39">
        <v>-1</v>
      </c>
      <c r="N39" s="1">
        <v>44281</v>
      </c>
      <c r="O39">
        <v>-1</v>
      </c>
      <c r="P39" s="1">
        <v>44281</v>
      </c>
      <c r="Q39">
        <v>2</v>
      </c>
      <c r="R39" t="s">
        <v>242</v>
      </c>
      <c r="S39" s="1">
        <v>44285</v>
      </c>
    </row>
    <row r="40" spans="1:19" x14ac:dyDescent="0.25">
      <c r="A40" t="s">
        <v>0</v>
      </c>
      <c r="C40" t="s">
        <v>83</v>
      </c>
      <c r="D40" s="1">
        <v>44284</v>
      </c>
      <c r="E40" s="1">
        <v>44322</v>
      </c>
      <c r="F40" s="1">
        <v>44327</v>
      </c>
      <c r="G40" s="1">
        <v>44333</v>
      </c>
      <c r="H40">
        <v>8186</v>
      </c>
      <c r="K40">
        <v>0</v>
      </c>
      <c r="L40">
        <v>1</v>
      </c>
      <c r="Q40">
        <v>0</v>
      </c>
    </row>
    <row r="41" spans="1:19" x14ac:dyDescent="0.25">
      <c r="A41" t="s">
        <v>0</v>
      </c>
      <c r="C41" t="s">
        <v>552</v>
      </c>
      <c r="D41" s="1">
        <v>44267</v>
      </c>
      <c r="E41" s="1">
        <v>44298</v>
      </c>
      <c r="F41" s="1">
        <v>44301</v>
      </c>
      <c r="G41" s="1">
        <v>44307</v>
      </c>
      <c r="H41">
        <v>4439</v>
      </c>
      <c r="K41">
        <v>0</v>
      </c>
      <c r="L41">
        <v>1</v>
      </c>
      <c r="Q41">
        <v>0</v>
      </c>
    </row>
    <row r="42" spans="1:19" x14ac:dyDescent="0.25">
      <c r="A42" t="s">
        <v>0</v>
      </c>
      <c r="C42" t="s">
        <v>312</v>
      </c>
      <c r="D42" s="1">
        <v>44274</v>
      </c>
      <c r="E42" s="1">
        <v>44309</v>
      </c>
      <c r="F42" s="1">
        <v>44314</v>
      </c>
      <c r="G42" s="1">
        <v>44320</v>
      </c>
      <c r="H42">
        <v>6043</v>
      </c>
      <c r="K42">
        <v>0</v>
      </c>
      <c r="L42">
        <v>1</v>
      </c>
      <c r="Q42">
        <v>0</v>
      </c>
    </row>
    <row r="43" spans="1:19" hidden="1" x14ac:dyDescent="0.25">
      <c r="A43" t="s">
        <v>28</v>
      </c>
      <c r="B43" t="s">
        <v>0</v>
      </c>
      <c r="C43" t="s">
        <v>43</v>
      </c>
      <c r="D43" s="1">
        <v>44285</v>
      </c>
      <c r="E43" s="1">
        <v>44315</v>
      </c>
      <c r="F43" s="1">
        <v>44320</v>
      </c>
      <c r="G43" s="1">
        <v>44326</v>
      </c>
      <c r="H43">
        <v>14859</v>
      </c>
      <c r="K43">
        <v>0</v>
      </c>
      <c r="L43">
        <v>1</v>
      </c>
      <c r="Q43">
        <v>0</v>
      </c>
    </row>
    <row r="44" spans="1:19" x14ac:dyDescent="0.25">
      <c r="A44" t="s">
        <v>0</v>
      </c>
      <c r="C44" t="s">
        <v>344</v>
      </c>
      <c r="D44" s="1">
        <v>44273</v>
      </c>
      <c r="E44" s="1">
        <v>44312</v>
      </c>
      <c r="F44" s="1">
        <v>44315</v>
      </c>
      <c r="G44" s="1">
        <v>44321</v>
      </c>
      <c r="H44">
        <v>6043</v>
      </c>
      <c r="K44">
        <v>0</v>
      </c>
      <c r="L44">
        <v>1</v>
      </c>
      <c r="Q44">
        <v>0</v>
      </c>
    </row>
    <row r="45" spans="1:19" x14ac:dyDescent="0.25">
      <c r="A45" t="s">
        <v>0</v>
      </c>
      <c r="C45" t="s">
        <v>259</v>
      </c>
      <c r="D45" s="1">
        <v>44278</v>
      </c>
      <c r="E45" s="1">
        <v>44308</v>
      </c>
      <c r="F45" s="1">
        <v>44313</v>
      </c>
      <c r="G45" s="1">
        <v>44319</v>
      </c>
      <c r="H45">
        <v>7633</v>
      </c>
      <c r="K45">
        <v>0</v>
      </c>
      <c r="L45">
        <v>1</v>
      </c>
      <c r="Q45">
        <v>0</v>
      </c>
    </row>
    <row r="46" spans="1:19" x14ac:dyDescent="0.25">
      <c r="A46" t="s">
        <v>0</v>
      </c>
      <c r="C46" t="s">
        <v>851</v>
      </c>
      <c r="D46" s="1">
        <v>44257</v>
      </c>
      <c r="E46" s="1">
        <v>44272</v>
      </c>
      <c r="F46" s="1">
        <v>44277</v>
      </c>
      <c r="G46" s="1">
        <v>44281</v>
      </c>
      <c r="H46">
        <v>4600</v>
      </c>
      <c r="K46">
        <v>0</v>
      </c>
      <c r="L46">
        <v>5</v>
      </c>
      <c r="Q46">
        <v>1</v>
      </c>
      <c r="R46" t="s">
        <v>713</v>
      </c>
      <c r="S46" s="1">
        <v>44277</v>
      </c>
    </row>
    <row r="47" spans="1:19" x14ac:dyDescent="0.25">
      <c r="A47" t="s">
        <v>0</v>
      </c>
      <c r="C47" t="s">
        <v>236</v>
      </c>
      <c r="D47" s="1">
        <v>44278</v>
      </c>
      <c r="E47" s="1">
        <v>44308</v>
      </c>
      <c r="F47" s="1">
        <v>44313</v>
      </c>
      <c r="G47" s="1">
        <v>44319</v>
      </c>
      <c r="H47">
        <v>7159</v>
      </c>
      <c r="K47">
        <v>0</v>
      </c>
      <c r="L47">
        <v>1</v>
      </c>
      <c r="Q47">
        <v>0</v>
      </c>
    </row>
    <row r="48" spans="1:19" x14ac:dyDescent="0.25">
      <c r="A48" t="s">
        <v>0</v>
      </c>
      <c r="C48" t="s">
        <v>830</v>
      </c>
      <c r="D48" s="1">
        <v>44258</v>
      </c>
      <c r="E48" s="1">
        <v>44286</v>
      </c>
      <c r="F48" s="1">
        <v>44292</v>
      </c>
      <c r="G48" s="1">
        <v>44298</v>
      </c>
      <c r="H48">
        <v>4473</v>
      </c>
      <c r="K48">
        <v>0</v>
      </c>
      <c r="L48">
        <v>1</v>
      </c>
      <c r="Q48">
        <v>0</v>
      </c>
    </row>
    <row r="49" spans="1:19" hidden="1" x14ac:dyDescent="0.25">
      <c r="A49" t="s">
        <v>28</v>
      </c>
      <c r="B49" t="s">
        <v>0</v>
      </c>
      <c r="C49" t="s">
        <v>49</v>
      </c>
      <c r="D49" s="1">
        <v>44285</v>
      </c>
      <c r="E49" s="1">
        <v>44316</v>
      </c>
      <c r="F49" s="1">
        <v>44321</v>
      </c>
      <c r="G49" s="1">
        <v>44327</v>
      </c>
      <c r="H49">
        <v>1741</v>
      </c>
      <c r="K49">
        <v>0</v>
      </c>
      <c r="L49">
        <v>1</v>
      </c>
      <c r="Q49">
        <v>0</v>
      </c>
    </row>
    <row r="50" spans="1:19" hidden="1" x14ac:dyDescent="0.25">
      <c r="A50" t="s">
        <v>21</v>
      </c>
      <c r="C50" t="s">
        <v>50</v>
      </c>
      <c r="D50" s="1">
        <v>44285</v>
      </c>
      <c r="E50" s="1">
        <v>44315</v>
      </c>
      <c r="F50" s="1">
        <v>44320</v>
      </c>
      <c r="G50" s="1">
        <v>44326</v>
      </c>
      <c r="I50">
        <v>1356</v>
      </c>
      <c r="K50">
        <v>0</v>
      </c>
      <c r="L50">
        <v>1</v>
      </c>
      <c r="Q50">
        <v>0</v>
      </c>
    </row>
    <row r="51" spans="1:19" x14ac:dyDescent="0.25">
      <c r="A51" t="s">
        <v>0</v>
      </c>
      <c r="C51" t="s">
        <v>753</v>
      </c>
      <c r="D51" s="1">
        <v>44260</v>
      </c>
      <c r="E51" s="1">
        <v>44287</v>
      </c>
      <c r="F51" s="1">
        <v>44293</v>
      </c>
      <c r="G51" s="1">
        <v>44299</v>
      </c>
      <c r="H51">
        <v>6220</v>
      </c>
      <c r="K51">
        <v>0</v>
      </c>
      <c r="L51">
        <v>1</v>
      </c>
      <c r="Q51">
        <v>0</v>
      </c>
    </row>
    <row r="52" spans="1:19" x14ac:dyDescent="0.25">
      <c r="A52" t="s">
        <v>0</v>
      </c>
      <c r="C52" t="s">
        <v>89</v>
      </c>
      <c r="D52" s="1">
        <v>44284</v>
      </c>
      <c r="E52" s="1">
        <v>44316</v>
      </c>
      <c r="F52" s="1">
        <v>44321</v>
      </c>
      <c r="G52" s="1">
        <v>44327</v>
      </c>
      <c r="H52">
        <v>8149</v>
      </c>
      <c r="K52">
        <v>0</v>
      </c>
      <c r="L52">
        <v>1</v>
      </c>
      <c r="Q52">
        <v>0</v>
      </c>
    </row>
    <row r="53" spans="1:19" hidden="1" x14ac:dyDescent="0.25">
      <c r="A53" t="s">
        <v>21</v>
      </c>
      <c r="C53" t="s">
        <v>53</v>
      </c>
      <c r="D53" s="1">
        <v>44285</v>
      </c>
      <c r="E53" s="1">
        <v>44315</v>
      </c>
      <c r="F53" s="1">
        <v>44320</v>
      </c>
      <c r="G53" s="1">
        <v>44326</v>
      </c>
      <c r="H53">
        <v>7069</v>
      </c>
      <c r="K53">
        <v>0</v>
      </c>
      <c r="L53">
        <v>1</v>
      </c>
      <c r="Q53">
        <v>0</v>
      </c>
    </row>
    <row r="54" spans="1:19" x14ac:dyDescent="0.25">
      <c r="A54" t="s">
        <v>0</v>
      </c>
      <c r="C54" t="s">
        <v>471</v>
      </c>
      <c r="D54" s="1">
        <v>44271</v>
      </c>
      <c r="E54" s="1">
        <v>44308</v>
      </c>
      <c r="F54" s="1">
        <v>44313</v>
      </c>
      <c r="G54" s="1">
        <v>44319</v>
      </c>
      <c r="H54">
        <v>7042</v>
      </c>
      <c r="K54">
        <v>0</v>
      </c>
      <c r="L54">
        <v>1</v>
      </c>
      <c r="Q54">
        <v>0</v>
      </c>
    </row>
    <row r="55" spans="1:19" x14ac:dyDescent="0.25">
      <c r="A55" t="s">
        <v>0</v>
      </c>
      <c r="C55" t="s">
        <v>193</v>
      </c>
      <c r="D55" s="1">
        <v>44279</v>
      </c>
      <c r="E55" s="1">
        <v>44309</v>
      </c>
      <c r="F55" s="1">
        <v>44314</v>
      </c>
      <c r="G55" s="1">
        <v>44320</v>
      </c>
      <c r="H55">
        <v>30933</v>
      </c>
      <c r="K55">
        <v>0</v>
      </c>
      <c r="L55">
        <v>1</v>
      </c>
      <c r="Q55">
        <v>0</v>
      </c>
    </row>
    <row r="56" spans="1:19" x14ac:dyDescent="0.25">
      <c r="A56" t="s">
        <v>0</v>
      </c>
      <c r="C56" t="s">
        <v>921</v>
      </c>
      <c r="D56" s="1">
        <v>44256</v>
      </c>
      <c r="E56" s="1">
        <v>44278</v>
      </c>
      <c r="F56" s="1">
        <v>44281</v>
      </c>
      <c r="G56" s="1">
        <v>44287</v>
      </c>
      <c r="H56">
        <v>5935</v>
      </c>
      <c r="K56">
        <v>0</v>
      </c>
      <c r="L56">
        <v>5</v>
      </c>
      <c r="M56">
        <v>-1</v>
      </c>
      <c r="N56" s="1">
        <v>44279</v>
      </c>
      <c r="O56">
        <v>-1</v>
      </c>
      <c r="P56" s="1">
        <v>44278</v>
      </c>
      <c r="Q56">
        <v>1</v>
      </c>
      <c r="R56" t="s">
        <v>474</v>
      </c>
      <c r="S56" s="1">
        <v>44281</v>
      </c>
    </row>
    <row r="57" spans="1:19" x14ac:dyDescent="0.25">
      <c r="A57" t="s">
        <v>0</v>
      </c>
      <c r="C57" t="s">
        <v>895</v>
      </c>
      <c r="D57" s="1">
        <v>44256</v>
      </c>
      <c r="E57" s="1">
        <v>44267</v>
      </c>
      <c r="F57" s="1">
        <v>44272</v>
      </c>
      <c r="G57" s="1">
        <v>44278</v>
      </c>
      <c r="H57">
        <v>1511</v>
      </c>
      <c r="K57">
        <v>0</v>
      </c>
      <c r="L57">
        <v>5</v>
      </c>
      <c r="M57">
        <v>-1</v>
      </c>
      <c r="N57" s="1">
        <v>44270</v>
      </c>
      <c r="O57">
        <v>-1</v>
      </c>
      <c r="P57" s="1">
        <v>44267</v>
      </c>
      <c r="Q57">
        <v>1</v>
      </c>
      <c r="R57" t="s">
        <v>474</v>
      </c>
      <c r="S57" s="1">
        <v>44272</v>
      </c>
    </row>
    <row r="58" spans="1:19" x14ac:dyDescent="0.25">
      <c r="A58" t="s">
        <v>0</v>
      </c>
      <c r="C58" t="s">
        <v>635</v>
      </c>
      <c r="D58" s="1">
        <v>44264</v>
      </c>
      <c r="E58" s="1">
        <v>44305</v>
      </c>
      <c r="F58" s="1">
        <v>44308</v>
      </c>
      <c r="G58" s="1">
        <v>44314</v>
      </c>
      <c r="H58">
        <v>4150</v>
      </c>
      <c r="K58">
        <v>0</v>
      </c>
      <c r="L58">
        <v>1</v>
      </c>
      <c r="Q58">
        <v>0</v>
      </c>
    </row>
    <row r="59" spans="1:19" x14ac:dyDescent="0.25">
      <c r="A59" t="s">
        <v>0</v>
      </c>
      <c r="C59" t="s">
        <v>328</v>
      </c>
      <c r="D59" s="1">
        <v>44274</v>
      </c>
      <c r="E59" s="1">
        <v>44309</v>
      </c>
      <c r="F59" s="1">
        <v>44314</v>
      </c>
      <c r="G59" s="1">
        <v>44320</v>
      </c>
      <c r="H59">
        <v>6043</v>
      </c>
      <c r="K59">
        <v>0</v>
      </c>
      <c r="L59">
        <v>1</v>
      </c>
      <c r="Q59">
        <v>0</v>
      </c>
    </row>
    <row r="60" spans="1:19" x14ac:dyDescent="0.25">
      <c r="A60" t="s">
        <v>0</v>
      </c>
      <c r="C60" t="s">
        <v>589</v>
      </c>
      <c r="D60" s="1">
        <v>44266</v>
      </c>
      <c r="E60" s="1">
        <v>44292</v>
      </c>
      <c r="F60" s="1">
        <v>44295</v>
      </c>
      <c r="G60" s="1">
        <v>44301</v>
      </c>
      <c r="H60">
        <v>5001</v>
      </c>
      <c r="K60">
        <v>0</v>
      </c>
      <c r="L60">
        <v>1</v>
      </c>
      <c r="Q60">
        <v>0</v>
      </c>
    </row>
    <row r="61" spans="1:19" x14ac:dyDescent="0.25">
      <c r="A61" t="s">
        <v>0</v>
      </c>
      <c r="C61" t="s">
        <v>135</v>
      </c>
      <c r="D61" s="1">
        <v>44281</v>
      </c>
      <c r="E61" s="1">
        <v>44315</v>
      </c>
      <c r="F61" s="1">
        <v>44320</v>
      </c>
      <c r="G61" s="1">
        <v>44326</v>
      </c>
      <c r="H61">
        <v>7598</v>
      </c>
      <c r="K61">
        <v>0</v>
      </c>
      <c r="L61">
        <v>1</v>
      </c>
      <c r="Q61">
        <v>0</v>
      </c>
    </row>
    <row r="62" spans="1:19" x14ac:dyDescent="0.25">
      <c r="A62" t="s">
        <v>0</v>
      </c>
      <c r="C62" t="s">
        <v>761</v>
      </c>
      <c r="D62" s="1">
        <v>44260</v>
      </c>
      <c r="E62" s="1">
        <v>44286</v>
      </c>
      <c r="F62" s="1">
        <v>44292</v>
      </c>
      <c r="G62" s="1">
        <v>44298</v>
      </c>
      <c r="H62">
        <v>6330</v>
      </c>
      <c r="K62">
        <v>0</v>
      </c>
      <c r="L62">
        <v>1</v>
      </c>
      <c r="Q62">
        <v>0</v>
      </c>
    </row>
    <row r="63" spans="1:19" x14ac:dyDescent="0.25">
      <c r="A63" t="s">
        <v>0</v>
      </c>
      <c r="C63" t="s">
        <v>293</v>
      </c>
      <c r="D63" s="1">
        <v>44277</v>
      </c>
      <c r="E63" s="1">
        <v>44307</v>
      </c>
      <c r="F63" s="1">
        <v>44312</v>
      </c>
      <c r="G63" s="1">
        <v>44316</v>
      </c>
      <c r="H63">
        <v>7152</v>
      </c>
      <c r="K63">
        <v>0</v>
      </c>
      <c r="L63">
        <v>1</v>
      </c>
      <c r="Q63">
        <v>0</v>
      </c>
    </row>
    <row r="64" spans="1:19" x14ac:dyDescent="0.25">
      <c r="A64" t="s">
        <v>0</v>
      </c>
      <c r="C64" t="s">
        <v>527</v>
      </c>
      <c r="D64" s="1">
        <v>44267</v>
      </c>
      <c r="E64" s="1">
        <v>44294</v>
      </c>
      <c r="F64" s="1">
        <v>44299</v>
      </c>
      <c r="G64" s="1">
        <v>44305</v>
      </c>
      <c r="H64">
        <v>704</v>
      </c>
      <c r="K64">
        <v>0</v>
      </c>
      <c r="L64">
        <v>1</v>
      </c>
      <c r="Q64">
        <v>0</v>
      </c>
    </row>
    <row r="65" spans="1:19" x14ac:dyDescent="0.25">
      <c r="A65" t="s">
        <v>0</v>
      </c>
      <c r="C65" t="s">
        <v>665</v>
      </c>
      <c r="D65" s="1">
        <v>44264</v>
      </c>
      <c r="E65" s="1">
        <v>44291</v>
      </c>
      <c r="F65" s="1">
        <v>44294</v>
      </c>
      <c r="G65" s="1">
        <v>44300</v>
      </c>
      <c r="H65">
        <v>6601</v>
      </c>
      <c r="K65">
        <v>0</v>
      </c>
      <c r="L65">
        <v>1</v>
      </c>
      <c r="Q65">
        <v>0</v>
      </c>
    </row>
    <row r="66" spans="1:19" hidden="1" x14ac:dyDescent="0.25">
      <c r="A66" t="s">
        <v>28</v>
      </c>
      <c r="B66" t="s">
        <v>0</v>
      </c>
      <c r="C66" t="s">
        <v>66</v>
      </c>
      <c r="D66" s="1">
        <v>44285</v>
      </c>
      <c r="E66" s="1">
        <v>44286</v>
      </c>
      <c r="F66" s="1">
        <v>44292</v>
      </c>
      <c r="G66" s="1">
        <v>44298</v>
      </c>
      <c r="H66">
        <v>8108</v>
      </c>
      <c r="K66">
        <v>0</v>
      </c>
      <c r="L66">
        <v>1</v>
      </c>
      <c r="Q66">
        <v>0</v>
      </c>
    </row>
    <row r="67" spans="1:19" x14ac:dyDescent="0.25">
      <c r="A67" t="s">
        <v>0</v>
      </c>
      <c r="C67" t="s">
        <v>907</v>
      </c>
      <c r="D67" s="1">
        <v>44256</v>
      </c>
      <c r="E67" s="1">
        <v>44271</v>
      </c>
      <c r="F67" s="1">
        <v>44274</v>
      </c>
      <c r="G67" s="1">
        <v>44280</v>
      </c>
      <c r="H67">
        <v>5960</v>
      </c>
      <c r="K67">
        <v>0</v>
      </c>
      <c r="L67">
        <v>5</v>
      </c>
      <c r="M67">
        <v>-1</v>
      </c>
      <c r="N67" s="1">
        <v>44272</v>
      </c>
      <c r="O67">
        <v>-1</v>
      </c>
      <c r="P67" s="1">
        <v>44272</v>
      </c>
      <c r="Q67">
        <v>1</v>
      </c>
      <c r="R67" t="s">
        <v>158</v>
      </c>
      <c r="S67" s="1">
        <v>44274</v>
      </c>
    </row>
    <row r="68" spans="1:19" hidden="1" x14ac:dyDescent="0.25">
      <c r="A68" t="s">
        <v>0</v>
      </c>
      <c r="C68" t="s">
        <v>560</v>
      </c>
      <c r="D68" s="1">
        <v>44267</v>
      </c>
      <c r="E68" s="1">
        <v>44302</v>
      </c>
      <c r="F68" s="1">
        <v>44307</v>
      </c>
      <c r="G68" s="1">
        <v>44313</v>
      </c>
      <c r="I68">
        <v>7488718</v>
      </c>
      <c r="K68">
        <v>0</v>
      </c>
      <c r="L68">
        <v>1</v>
      </c>
      <c r="Q68">
        <v>0</v>
      </c>
    </row>
    <row r="69" spans="1:19" hidden="1" x14ac:dyDescent="0.25">
      <c r="A69" t="s">
        <v>0</v>
      </c>
      <c r="C69" t="s">
        <v>588</v>
      </c>
      <c r="D69" s="1">
        <v>44266</v>
      </c>
      <c r="E69" s="1">
        <v>44292</v>
      </c>
      <c r="F69" s="1">
        <v>44295</v>
      </c>
      <c r="G69" s="1">
        <v>44301</v>
      </c>
      <c r="I69">
        <v>7488718</v>
      </c>
      <c r="K69">
        <v>0</v>
      </c>
      <c r="L69">
        <v>1</v>
      </c>
      <c r="Q69">
        <v>0</v>
      </c>
    </row>
    <row r="70" spans="1:19" x14ac:dyDescent="0.25">
      <c r="A70" t="s">
        <v>0</v>
      </c>
      <c r="C70" t="s">
        <v>715</v>
      </c>
      <c r="D70" s="1">
        <v>44260</v>
      </c>
      <c r="E70" s="1">
        <v>44280</v>
      </c>
      <c r="F70" s="1">
        <v>44285</v>
      </c>
      <c r="G70" s="1">
        <v>44292</v>
      </c>
      <c r="H70">
        <v>6212</v>
      </c>
      <c r="K70">
        <v>0</v>
      </c>
      <c r="L70">
        <v>5</v>
      </c>
      <c r="M70">
        <v>-1</v>
      </c>
      <c r="N70" s="1">
        <v>44281</v>
      </c>
      <c r="O70">
        <v>-1</v>
      </c>
      <c r="P70" s="1">
        <v>44280</v>
      </c>
      <c r="Q70">
        <v>1</v>
      </c>
      <c r="R70" t="s">
        <v>713</v>
      </c>
      <c r="S70" s="1">
        <v>44285</v>
      </c>
    </row>
    <row r="71" spans="1:19" x14ac:dyDescent="0.25">
      <c r="A71" t="s">
        <v>0</v>
      </c>
      <c r="C71" t="s">
        <v>280</v>
      </c>
      <c r="D71" s="1">
        <v>44278</v>
      </c>
      <c r="E71" s="1">
        <v>44354</v>
      </c>
      <c r="F71" s="1">
        <v>44357</v>
      </c>
      <c r="G71" s="1">
        <v>44363</v>
      </c>
      <c r="H71">
        <v>7710</v>
      </c>
      <c r="K71">
        <v>0</v>
      </c>
      <c r="L71">
        <v>1</v>
      </c>
      <c r="Q71">
        <v>0</v>
      </c>
    </row>
    <row r="72" spans="1:19" x14ac:dyDescent="0.25">
      <c r="A72" t="s">
        <v>0</v>
      </c>
      <c r="C72" t="s">
        <v>458</v>
      </c>
      <c r="D72" s="1">
        <v>44271</v>
      </c>
      <c r="E72" s="1">
        <v>44300</v>
      </c>
      <c r="F72" s="1">
        <v>44305</v>
      </c>
      <c r="G72" s="1">
        <v>44312</v>
      </c>
      <c r="H72">
        <v>7063</v>
      </c>
      <c r="K72">
        <v>0</v>
      </c>
      <c r="L72">
        <v>1</v>
      </c>
      <c r="Q72">
        <v>0</v>
      </c>
    </row>
    <row r="73" spans="1:19" x14ac:dyDescent="0.25">
      <c r="A73" t="s">
        <v>0</v>
      </c>
      <c r="C73" t="s">
        <v>829</v>
      </c>
      <c r="D73" s="1">
        <v>44258</v>
      </c>
      <c r="E73" s="1">
        <v>44278</v>
      </c>
      <c r="F73" s="1">
        <v>44281</v>
      </c>
      <c r="G73" s="1">
        <v>44287</v>
      </c>
      <c r="H73">
        <v>6044</v>
      </c>
      <c r="K73">
        <v>0</v>
      </c>
      <c r="L73">
        <v>5</v>
      </c>
      <c r="O73">
        <v>-1</v>
      </c>
      <c r="P73" s="1">
        <v>44278</v>
      </c>
      <c r="Q73">
        <v>3</v>
      </c>
      <c r="R73" t="s">
        <v>158</v>
      </c>
      <c r="S73" s="1">
        <v>44281</v>
      </c>
    </row>
    <row r="74" spans="1:19" x14ac:dyDescent="0.25">
      <c r="A74" t="s">
        <v>0</v>
      </c>
      <c r="C74" t="s">
        <v>6</v>
      </c>
      <c r="D74" s="1">
        <v>44286</v>
      </c>
      <c r="E74" s="1">
        <v>44326</v>
      </c>
      <c r="F74" s="1">
        <v>44329</v>
      </c>
      <c r="G74" s="1">
        <v>44335</v>
      </c>
      <c r="H74">
        <v>8184</v>
      </c>
      <c r="K74">
        <v>0</v>
      </c>
      <c r="L74">
        <v>1</v>
      </c>
      <c r="Q74">
        <v>0</v>
      </c>
    </row>
    <row r="75" spans="1:19" x14ac:dyDescent="0.25">
      <c r="A75" t="s">
        <v>0</v>
      </c>
      <c r="C75" t="s">
        <v>55</v>
      </c>
      <c r="D75" s="1">
        <v>44285</v>
      </c>
      <c r="E75" s="1">
        <v>44333</v>
      </c>
      <c r="F75" s="1">
        <v>44336</v>
      </c>
      <c r="G75" s="1">
        <v>44342</v>
      </c>
      <c r="H75">
        <v>8413</v>
      </c>
      <c r="K75">
        <v>0</v>
      </c>
      <c r="L75">
        <v>1</v>
      </c>
      <c r="Q75">
        <v>0</v>
      </c>
    </row>
    <row r="76" spans="1:19" x14ac:dyDescent="0.25">
      <c r="A76" t="s">
        <v>0</v>
      </c>
      <c r="C76" t="s">
        <v>614</v>
      </c>
      <c r="D76" s="1">
        <v>44265</v>
      </c>
      <c r="E76" s="1">
        <v>44292</v>
      </c>
      <c r="F76" s="1">
        <v>44295</v>
      </c>
      <c r="G76" s="1">
        <v>44301</v>
      </c>
      <c r="H76">
        <v>6469</v>
      </c>
      <c r="K76">
        <v>0</v>
      </c>
      <c r="L76">
        <v>1</v>
      </c>
      <c r="Q76">
        <v>0</v>
      </c>
    </row>
    <row r="77" spans="1:19" hidden="1" x14ac:dyDescent="0.25">
      <c r="A77" t="s">
        <v>0</v>
      </c>
      <c r="C77" t="s">
        <v>326</v>
      </c>
      <c r="D77" s="1">
        <v>44274</v>
      </c>
      <c r="E77" s="1">
        <v>44307</v>
      </c>
      <c r="F77" s="1">
        <v>44312</v>
      </c>
      <c r="G77" s="1">
        <v>44316</v>
      </c>
      <c r="I77">
        <v>7488718</v>
      </c>
      <c r="K77">
        <v>0</v>
      </c>
      <c r="L77">
        <v>1</v>
      </c>
      <c r="Q77">
        <v>0</v>
      </c>
    </row>
    <row r="78" spans="1:19" hidden="1" x14ac:dyDescent="0.25">
      <c r="A78" t="s">
        <v>0</v>
      </c>
      <c r="C78" t="s">
        <v>206</v>
      </c>
      <c r="D78" s="1">
        <v>44279</v>
      </c>
      <c r="E78" s="1">
        <v>44309</v>
      </c>
      <c r="F78" s="1">
        <v>44314</v>
      </c>
      <c r="G78" s="1">
        <v>44320</v>
      </c>
      <c r="I78">
        <v>253</v>
      </c>
      <c r="K78">
        <v>0</v>
      </c>
      <c r="L78">
        <v>1</v>
      </c>
      <c r="Q78">
        <v>0</v>
      </c>
    </row>
    <row r="79" spans="1:19" x14ac:dyDescent="0.25">
      <c r="A79" t="s">
        <v>0</v>
      </c>
      <c r="C79" t="s">
        <v>62</v>
      </c>
      <c r="D79" s="1">
        <v>44285</v>
      </c>
      <c r="E79" s="1">
        <v>43555</v>
      </c>
      <c r="F79" s="1">
        <v>44292</v>
      </c>
      <c r="G79" s="1">
        <v>44298</v>
      </c>
      <c r="H79">
        <v>8636</v>
      </c>
      <c r="K79">
        <v>0</v>
      </c>
      <c r="L79">
        <v>1</v>
      </c>
      <c r="Q79">
        <v>0</v>
      </c>
    </row>
    <row r="80" spans="1:19" x14ac:dyDescent="0.25">
      <c r="A80" t="s">
        <v>0</v>
      </c>
      <c r="C80" t="s">
        <v>542</v>
      </c>
      <c r="D80" s="1">
        <v>44267</v>
      </c>
      <c r="E80" s="1">
        <v>44298</v>
      </c>
      <c r="F80" s="1">
        <v>44301</v>
      </c>
      <c r="G80" s="1">
        <v>44307</v>
      </c>
      <c r="H80">
        <v>6882</v>
      </c>
      <c r="K80">
        <v>0</v>
      </c>
      <c r="L80">
        <v>1</v>
      </c>
      <c r="Q80">
        <v>0</v>
      </c>
    </row>
    <row r="81" spans="1:19" x14ac:dyDescent="0.25">
      <c r="A81" t="s">
        <v>0</v>
      </c>
      <c r="C81" t="s">
        <v>551</v>
      </c>
      <c r="D81" s="1">
        <v>44267</v>
      </c>
      <c r="E81" s="1">
        <v>44298</v>
      </c>
      <c r="F81" s="1">
        <v>44301</v>
      </c>
      <c r="G81" s="1">
        <v>44307</v>
      </c>
      <c r="H81">
        <v>6815</v>
      </c>
      <c r="K81">
        <v>0</v>
      </c>
      <c r="L81">
        <v>1</v>
      </c>
      <c r="Q81">
        <v>0</v>
      </c>
    </row>
    <row r="82" spans="1:19" x14ac:dyDescent="0.25">
      <c r="A82" t="s">
        <v>0</v>
      </c>
      <c r="C82" t="s">
        <v>307</v>
      </c>
      <c r="D82" s="1">
        <v>44277</v>
      </c>
      <c r="E82" s="1">
        <v>44307</v>
      </c>
      <c r="F82" s="1">
        <v>44312</v>
      </c>
      <c r="G82" s="1">
        <v>44316</v>
      </c>
      <c r="H82">
        <v>7537</v>
      </c>
      <c r="K82">
        <v>0</v>
      </c>
      <c r="L82">
        <v>1</v>
      </c>
      <c r="Q82">
        <v>0</v>
      </c>
    </row>
    <row r="83" spans="1:19" x14ac:dyDescent="0.25">
      <c r="A83" t="s">
        <v>0</v>
      </c>
      <c r="C83" t="s">
        <v>16</v>
      </c>
      <c r="D83" s="1">
        <v>44286</v>
      </c>
      <c r="E83" s="1">
        <v>44316</v>
      </c>
      <c r="F83" s="1">
        <v>44321</v>
      </c>
      <c r="G83" s="1">
        <v>44327</v>
      </c>
      <c r="H83">
        <v>6722</v>
      </c>
      <c r="K83">
        <v>0</v>
      </c>
      <c r="L83">
        <v>1</v>
      </c>
      <c r="Q83">
        <v>0</v>
      </c>
    </row>
    <row r="84" spans="1:19" x14ac:dyDescent="0.25">
      <c r="A84" t="s">
        <v>0</v>
      </c>
      <c r="C84" t="s">
        <v>4</v>
      </c>
      <c r="D84" s="1">
        <v>44286</v>
      </c>
      <c r="E84" s="1">
        <v>44328</v>
      </c>
      <c r="F84" s="1">
        <v>44333</v>
      </c>
      <c r="G84" s="1">
        <v>44337</v>
      </c>
      <c r="H84">
        <v>7400</v>
      </c>
      <c r="K84">
        <v>0</v>
      </c>
      <c r="L84">
        <v>1</v>
      </c>
      <c r="Q84">
        <v>0</v>
      </c>
    </row>
    <row r="85" spans="1:19" x14ac:dyDescent="0.25">
      <c r="A85" t="s">
        <v>0</v>
      </c>
      <c r="C85" t="s">
        <v>119</v>
      </c>
      <c r="D85" s="1">
        <v>44281</v>
      </c>
      <c r="E85" s="1">
        <v>44313</v>
      </c>
      <c r="F85" s="1">
        <v>44316</v>
      </c>
      <c r="G85" s="1">
        <v>44322</v>
      </c>
      <c r="H85">
        <v>8093</v>
      </c>
      <c r="K85">
        <v>0</v>
      </c>
      <c r="L85">
        <v>1</v>
      </c>
      <c r="Q85">
        <v>0</v>
      </c>
    </row>
    <row r="86" spans="1:19" x14ac:dyDescent="0.25">
      <c r="A86" t="s">
        <v>0</v>
      </c>
      <c r="C86" t="s">
        <v>922</v>
      </c>
      <c r="D86" s="1">
        <v>44256</v>
      </c>
      <c r="E86" s="1">
        <v>44279</v>
      </c>
      <c r="F86" s="1">
        <v>44284</v>
      </c>
      <c r="G86" s="1">
        <v>44291</v>
      </c>
      <c r="H86">
        <v>5935</v>
      </c>
      <c r="K86">
        <v>0</v>
      </c>
      <c r="L86">
        <v>1</v>
      </c>
      <c r="Q86">
        <v>0</v>
      </c>
    </row>
    <row r="87" spans="1:19" x14ac:dyDescent="0.25">
      <c r="A87" t="s">
        <v>0</v>
      </c>
      <c r="C87" t="s">
        <v>282</v>
      </c>
      <c r="D87" s="1">
        <v>44278</v>
      </c>
      <c r="E87" s="1">
        <v>44309</v>
      </c>
      <c r="F87" s="1">
        <v>44314</v>
      </c>
      <c r="G87" s="1">
        <v>44320</v>
      </c>
      <c r="H87">
        <v>7661</v>
      </c>
      <c r="K87">
        <v>0</v>
      </c>
      <c r="L87">
        <v>1</v>
      </c>
      <c r="Q87">
        <v>0</v>
      </c>
    </row>
    <row r="88" spans="1:19" hidden="1" x14ac:dyDescent="0.25">
      <c r="A88" t="s">
        <v>0</v>
      </c>
      <c r="C88" t="s">
        <v>776</v>
      </c>
      <c r="D88" s="1">
        <v>44259</v>
      </c>
      <c r="E88" s="1">
        <v>44279</v>
      </c>
      <c r="F88" s="1">
        <v>44284</v>
      </c>
      <c r="G88" s="1">
        <v>44291</v>
      </c>
      <c r="I88">
        <v>253</v>
      </c>
      <c r="K88">
        <v>0</v>
      </c>
      <c r="L88">
        <v>5</v>
      </c>
      <c r="M88">
        <v>-1</v>
      </c>
      <c r="N88" s="1">
        <v>44281</v>
      </c>
      <c r="O88">
        <v>-1</v>
      </c>
      <c r="P88" s="1">
        <v>44280</v>
      </c>
      <c r="Q88">
        <v>3</v>
      </c>
      <c r="R88" t="s">
        <v>158</v>
      </c>
      <c r="S88" s="1">
        <v>44285</v>
      </c>
    </row>
    <row r="89" spans="1:19" x14ac:dyDescent="0.25">
      <c r="A89" t="s">
        <v>0</v>
      </c>
      <c r="C89" t="s">
        <v>741</v>
      </c>
      <c r="D89" s="1">
        <v>44260</v>
      </c>
      <c r="E89" s="1">
        <v>44284</v>
      </c>
      <c r="F89" s="1">
        <v>44287</v>
      </c>
      <c r="G89" s="1">
        <v>44293</v>
      </c>
      <c r="H89">
        <v>3936</v>
      </c>
      <c r="K89">
        <v>0</v>
      </c>
      <c r="L89">
        <v>5</v>
      </c>
      <c r="M89">
        <v>-1</v>
      </c>
      <c r="N89" s="1">
        <v>44286</v>
      </c>
      <c r="O89">
        <v>-1</v>
      </c>
      <c r="P89" s="1">
        <v>44286</v>
      </c>
      <c r="Q89">
        <v>0</v>
      </c>
    </row>
    <row r="90" spans="1:19" x14ac:dyDescent="0.25">
      <c r="A90" t="s">
        <v>0</v>
      </c>
      <c r="C90" t="s">
        <v>303</v>
      </c>
      <c r="D90" s="1">
        <v>44277</v>
      </c>
      <c r="E90" s="1">
        <v>44307</v>
      </c>
      <c r="F90" s="1">
        <v>44312</v>
      </c>
      <c r="G90" s="1">
        <v>44316</v>
      </c>
      <c r="H90">
        <v>7130</v>
      </c>
      <c r="K90">
        <v>0</v>
      </c>
      <c r="L90">
        <v>1</v>
      </c>
      <c r="Q90">
        <v>0</v>
      </c>
    </row>
    <row r="91" spans="1:19" x14ac:dyDescent="0.25">
      <c r="A91" t="s">
        <v>0</v>
      </c>
      <c r="C91" t="s">
        <v>570</v>
      </c>
      <c r="D91" s="1">
        <v>44266</v>
      </c>
      <c r="E91" s="1">
        <v>44293</v>
      </c>
      <c r="F91" s="1">
        <v>44298</v>
      </c>
      <c r="G91" s="1">
        <v>44302</v>
      </c>
      <c r="H91">
        <v>3421</v>
      </c>
      <c r="K91">
        <v>0</v>
      </c>
      <c r="L91">
        <v>1</v>
      </c>
      <c r="Q91">
        <v>0</v>
      </c>
    </row>
    <row r="92" spans="1:19" x14ac:dyDescent="0.25">
      <c r="A92" t="s">
        <v>0</v>
      </c>
      <c r="C92" t="s">
        <v>651</v>
      </c>
      <c r="D92" s="1">
        <v>44264</v>
      </c>
      <c r="E92" s="1">
        <v>44286</v>
      </c>
      <c r="F92" s="1">
        <v>44292</v>
      </c>
      <c r="G92" s="1">
        <v>44298</v>
      </c>
      <c r="H92">
        <v>5358</v>
      </c>
      <c r="K92">
        <v>0</v>
      </c>
      <c r="L92">
        <v>1</v>
      </c>
      <c r="Q92">
        <v>0</v>
      </c>
    </row>
    <row r="93" spans="1:19" x14ac:dyDescent="0.25">
      <c r="A93" t="s">
        <v>0</v>
      </c>
      <c r="C93" t="s">
        <v>618</v>
      </c>
      <c r="D93" s="1">
        <v>44265</v>
      </c>
      <c r="E93" s="1">
        <v>44302</v>
      </c>
      <c r="F93" s="1">
        <v>44307</v>
      </c>
      <c r="G93" s="1">
        <v>44313</v>
      </c>
      <c r="H93">
        <v>4488</v>
      </c>
      <c r="K93">
        <v>0</v>
      </c>
      <c r="L93">
        <v>1</v>
      </c>
      <c r="Q93">
        <v>0</v>
      </c>
    </row>
    <row r="94" spans="1:19" x14ac:dyDescent="0.25">
      <c r="A94" t="s">
        <v>0</v>
      </c>
      <c r="C94" t="s">
        <v>881</v>
      </c>
      <c r="D94" s="1">
        <v>44257</v>
      </c>
      <c r="E94" s="1">
        <v>44277</v>
      </c>
      <c r="F94" s="1">
        <v>44280</v>
      </c>
      <c r="G94" s="1">
        <v>44286</v>
      </c>
      <c r="H94">
        <v>6016</v>
      </c>
      <c r="K94">
        <v>0</v>
      </c>
      <c r="L94">
        <v>5</v>
      </c>
      <c r="M94">
        <v>-1</v>
      </c>
      <c r="N94" s="1">
        <v>44278</v>
      </c>
      <c r="O94">
        <v>-1</v>
      </c>
      <c r="P94" s="1">
        <v>44277</v>
      </c>
      <c r="Q94">
        <v>1</v>
      </c>
      <c r="R94" t="s">
        <v>242</v>
      </c>
      <c r="S94" s="1">
        <v>44280</v>
      </c>
    </row>
    <row r="95" spans="1:19" x14ac:dyDescent="0.25">
      <c r="A95" t="s">
        <v>0</v>
      </c>
      <c r="C95" t="s">
        <v>297</v>
      </c>
      <c r="D95" s="1">
        <v>44277</v>
      </c>
      <c r="E95" s="1">
        <v>44307</v>
      </c>
      <c r="F95" s="1">
        <v>44312</v>
      </c>
      <c r="G95" s="1">
        <v>44316</v>
      </c>
      <c r="H95">
        <v>7261</v>
      </c>
      <c r="K95">
        <v>0</v>
      </c>
      <c r="L95">
        <v>1</v>
      </c>
      <c r="Q95">
        <v>0</v>
      </c>
    </row>
    <row r="96" spans="1:19" hidden="1" x14ac:dyDescent="0.25">
      <c r="A96" t="s">
        <v>0</v>
      </c>
      <c r="C96" t="s">
        <v>69</v>
      </c>
      <c r="D96" s="1">
        <v>44284</v>
      </c>
      <c r="E96" s="1">
        <v>44314</v>
      </c>
      <c r="F96" s="1">
        <v>44319</v>
      </c>
      <c r="G96" s="1">
        <v>44323</v>
      </c>
      <c r="I96">
        <v>2168</v>
      </c>
      <c r="K96">
        <v>0</v>
      </c>
      <c r="L96">
        <v>1</v>
      </c>
      <c r="Q96">
        <v>0</v>
      </c>
    </row>
    <row r="97" spans="1:19" hidden="1" x14ac:dyDescent="0.25">
      <c r="A97" t="s">
        <v>0</v>
      </c>
      <c r="C97" t="s">
        <v>480</v>
      </c>
      <c r="D97" s="1">
        <v>44270</v>
      </c>
      <c r="E97" s="1">
        <v>44299</v>
      </c>
      <c r="F97" s="1">
        <v>44302</v>
      </c>
      <c r="G97" s="1">
        <v>44308</v>
      </c>
      <c r="I97">
        <v>7488718</v>
      </c>
      <c r="K97">
        <v>0</v>
      </c>
      <c r="L97">
        <v>1</v>
      </c>
      <c r="Q97">
        <v>0</v>
      </c>
    </row>
    <row r="98" spans="1:19" x14ac:dyDescent="0.25">
      <c r="A98" t="s">
        <v>0</v>
      </c>
      <c r="C98" t="s">
        <v>100</v>
      </c>
      <c r="D98" s="1">
        <v>44281</v>
      </c>
      <c r="E98" s="1">
        <v>44284</v>
      </c>
      <c r="F98" s="1">
        <v>44289</v>
      </c>
      <c r="G98" s="1">
        <v>44295</v>
      </c>
      <c r="H98">
        <v>7434</v>
      </c>
      <c r="K98">
        <v>0</v>
      </c>
      <c r="L98">
        <v>5</v>
      </c>
      <c r="M98">
        <v>-1</v>
      </c>
      <c r="N98" s="1">
        <v>44286</v>
      </c>
      <c r="O98">
        <v>-1</v>
      </c>
      <c r="P98" s="1">
        <v>44286</v>
      </c>
      <c r="Q98">
        <v>0</v>
      </c>
    </row>
    <row r="99" spans="1:19" x14ac:dyDescent="0.25">
      <c r="A99" t="s">
        <v>0</v>
      </c>
      <c r="C99" t="s">
        <v>361</v>
      </c>
      <c r="D99" s="1">
        <v>44273</v>
      </c>
      <c r="E99" s="1">
        <v>44306</v>
      </c>
      <c r="F99" s="1">
        <v>44309</v>
      </c>
      <c r="G99" s="1">
        <v>44315</v>
      </c>
      <c r="H99">
        <v>7286</v>
      </c>
      <c r="K99">
        <v>0</v>
      </c>
      <c r="L99">
        <v>1</v>
      </c>
      <c r="Q99">
        <v>0</v>
      </c>
    </row>
    <row r="100" spans="1:19" x14ac:dyDescent="0.25">
      <c r="A100" t="s">
        <v>0</v>
      </c>
      <c r="C100" t="s">
        <v>180</v>
      </c>
      <c r="D100" s="1">
        <v>44280</v>
      </c>
      <c r="E100" s="1">
        <v>44319</v>
      </c>
      <c r="F100" s="1">
        <v>44322</v>
      </c>
      <c r="G100" s="1">
        <v>44328</v>
      </c>
      <c r="H100">
        <v>6689</v>
      </c>
      <c r="K100">
        <v>0</v>
      </c>
      <c r="L100">
        <v>1</v>
      </c>
      <c r="Q100">
        <v>0</v>
      </c>
    </row>
    <row r="101" spans="1:19" x14ac:dyDescent="0.25">
      <c r="A101" t="s">
        <v>0</v>
      </c>
      <c r="C101" t="s">
        <v>231</v>
      </c>
      <c r="D101" s="1">
        <v>44279</v>
      </c>
      <c r="E101" s="1">
        <v>44312</v>
      </c>
      <c r="F101" s="1">
        <v>44315</v>
      </c>
      <c r="G101" s="1">
        <v>44321</v>
      </c>
      <c r="H101">
        <v>7880</v>
      </c>
      <c r="K101">
        <v>0</v>
      </c>
      <c r="L101">
        <v>1</v>
      </c>
      <c r="Q101">
        <v>0</v>
      </c>
    </row>
    <row r="102" spans="1:19" x14ac:dyDescent="0.25">
      <c r="A102" t="s">
        <v>0</v>
      </c>
      <c r="C102" t="s">
        <v>662</v>
      </c>
      <c r="D102" s="1">
        <v>44264</v>
      </c>
      <c r="E102" s="1">
        <v>44291</v>
      </c>
      <c r="F102" s="1">
        <v>44294</v>
      </c>
      <c r="G102" s="1">
        <v>44300</v>
      </c>
      <c r="H102">
        <v>6595</v>
      </c>
      <c r="K102">
        <v>0</v>
      </c>
      <c r="L102">
        <v>1</v>
      </c>
      <c r="Q102">
        <v>0</v>
      </c>
    </row>
    <row r="103" spans="1:19" x14ac:dyDescent="0.25">
      <c r="A103" t="s">
        <v>0</v>
      </c>
      <c r="C103" t="s">
        <v>867</v>
      </c>
      <c r="D103" s="1">
        <v>44257</v>
      </c>
      <c r="E103" s="1">
        <v>44291</v>
      </c>
      <c r="F103" s="1">
        <v>44294</v>
      </c>
      <c r="G103" s="1">
        <v>44300</v>
      </c>
      <c r="H103">
        <v>6070</v>
      </c>
      <c r="K103">
        <v>0</v>
      </c>
      <c r="L103">
        <v>1</v>
      </c>
      <c r="Q103">
        <v>0</v>
      </c>
    </row>
    <row r="104" spans="1:19" x14ac:dyDescent="0.25">
      <c r="A104" t="s">
        <v>0</v>
      </c>
      <c r="C104" t="s">
        <v>496</v>
      </c>
      <c r="D104" s="1">
        <v>44270</v>
      </c>
      <c r="E104" s="1">
        <v>44299</v>
      </c>
      <c r="F104" s="1">
        <v>44305</v>
      </c>
      <c r="G104" s="1">
        <v>44312</v>
      </c>
      <c r="H104">
        <v>6980</v>
      </c>
      <c r="K104">
        <v>0</v>
      </c>
      <c r="L104">
        <v>1</v>
      </c>
      <c r="Q104">
        <v>0</v>
      </c>
    </row>
    <row r="105" spans="1:19" x14ac:dyDescent="0.25">
      <c r="A105" t="s">
        <v>0</v>
      </c>
      <c r="C105" t="s">
        <v>816</v>
      </c>
      <c r="D105" s="1">
        <v>44258</v>
      </c>
      <c r="E105" s="1">
        <v>44278</v>
      </c>
      <c r="F105" s="1">
        <v>44281</v>
      </c>
      <c r="G105" s="1">
        <v>44287</v>
      </c>
      <c r="H105">
        <v>6183</v>
      </c>
      <c r="K105">
        <v>0</v>
      </c>
      <c r="L105">
        <v>5</v>
      </c>
      <c r="M105">
        <v>-1</v>
      </c>
      <c r="N105" s="1">
        <v>44279</v>
      </c>
      <c r="O105">
        <v>-1</v>
      </c>
      <c r="P105" s="1">
        <v>44278</v>
      </c>
      <c r="Q105">
        <v>1</v>
      </c>
      <c r="R105" t="s">
        <v>713</v>
      </c>
      <c r="S105" s="1">
        <v>44281</v>
      </c>
    </row>
    <row r="106" spans="1:19" x14ac:dyDescent="0.25">
      <c r="A106" t="s">
        <v>0</v>
      </c>
      <c r="C106" t="s">
        <v>182</v>
      </c>
      <c r="D106" s="1">
        <v>44280</v>
      </c>
      <c r="E106" s="1">
        <v>44313</v>
      </c>
      <c r="F106" s="1">
        <v>44316</v>
      </c>
      <c r="G106" s="1">
        <v>44322</v>
      </c>
      <c r="H106">
        <v>6448</v>
      </c>
      <c r="K106">
        <v>0</v>
      </c>
      <c r="L106">
        <v>1</v>
      </c>
      <c r="Q106">
        <v>0</v>
      </c>
    </row>
    <row r="107" spans="1:19" x14ac:dyDescent="0.25">
      <c r="A107" t="s">
        <v>0</v>
      </c>
      <c r="C107" t="s">
        <v>868</v>
      </c>
      <c r="D107" s="1">
        <v>44257</v>
      </c>
      <c r="E107" s="1">
        <v>44284</v>
      </c>
      <c r="F107" s="1">
        <v>44287</v>
      </c>
      <c r="G107" s="1">
        <v>44294</v>
      </c>
      <c r="H107">
        <v>4371</v>
      </c>
      <c r="K107">
        <v>0</v>
      </c>
      <c r="L107">
        <v>5</v>
      </c>
      <c r="M107">
        <v>-1</v>
      </c>
      <c r="N107" s="1">
        <v>44286</v>
      </c>
      <c r="O107">
        <v>-1</v>
      </c>
      <c r="P107" s="1">
        <v>44286</v>
      </c>
      <c r="Q107">
        <v>0</v>
      </c>
    </row>
    <row r="108" spans="1:19" x14ac:dyDescent="0.25">
      <c r="A108" t="s">
        <v>0</v>
      </c>
      <c r="C108" t="s">
        <v>129</v>
      </c>
      <c r="D108" s="1">
        <v>44281</v>
      </c>
      <c r="E108" s="1">
        <v>44313</v>
      </c>
      <c r="F108" s="1">
        <v>44316</v>
      </c>
      <c r="G108" s="1">
        <v>44322</v>
      </c>
      <c r="H108">
        <v>7780</v>
      </c>
      <c r="K108">
        <v>0</v>
      </c>
      <c r="L108">
        <v>1</v>
      </c>
      <c r="Q108">
        <v>0</v>
      </c>
    </row>
    <row r="109" spans="1:19" x14ac:dyDescent="0.25">
      <c r="A109" t="s">
        <v>0</v>
      </c>
      <c r="C109" t="s">
        <v>772</v>
      </c>
      <c r="D109" s="1">
        <v>44259</v>
      </c>
      <c r="E109" s="1">
        <v>44278</v>
      </c>
      <c r="F109" s="1">
        <v>44281</v>
      </c>
      <c r="G109" s="1">
        <v>44286</v>
      </c>
      <c r="H109">
        <v>5244</v>
      </c>
      <c r="K109">
        <v>0</v>
      </c>
      <c r="L109">
        <v>1</v>
      </c>
      <c r="Q109">
        <v>0</v>
      </c>
    </row>
    <row r="110" spans="1:19" x14ac:dyDescent="0.25">
      <c r="A110" t="s">
        <v>0</v>
      </c>
      <c r="C110" t="s">
        <v>356</v>
      </c>
      <c r="D110" s="1">
        <v>44273</v>
      </c>
      <c r="E110" s="1">
        <v>44306</v>
      </c>
      <c r="F110" s="1">
        <v>44312</v>
      </c>
      <c r="G110" s="1">
        <v>44315</v>
      </c>
      <c r="H110">
        <v>6925</v>
      </c>
      <c r="K110">
        <v>0</v>
      </c>
      <c r="L110">
        <v>1</v>
      </c>
      <c r="Q110">
        <v>0</v>
      </c>
    </row>
    <row r="111" spans="1:19" x14ac:dyDescent="0.25">
      <c r="A111" t="s">
        <v>0</v>
      </c>
      <c r="C111" t="s">
        <v>149</v>
      </c>
      <c r="D111" s="1">
        <v>44280</v>
      </c>
      <c r="E111" s="1">
        <v>44321</v>
      </c>
      <c r="F111" s="1">
        <v>44326</v>
      </c>
      <c r="G111" s="1">
        <v>44330</v>
      </c>
      <c r="H111">
        <v>6846</v>
      </c>
      <c r="K111">
        <v>0</v>
      </c>
      <c r="L111">
        <v>1</v>
      </c>
      <c r="Q111">
        <v>0</v>
      </c>
    </row>
    <row r="112" spans="1:19" x14ac:dyDescent="0.25">
      <c r="A112" t="s">
        <v>0</v>
      </c>
      <c r="C112" t="s">
        <v>656</v>
      </c>
      <c r="D112" s="1">
        <v>44264</v>
      </c>
      <c r="E112" s="1">
        <v>44291</v>
      </c>
      <c r="F112" s="1">
        <v>44294</v>
      </c>
      <c r="G112" s="1">
        <v>44300</v>
      </c>
      <c r="H112">
        <v>6540</v>
      </c>
      <c r="K112">
        <v>0</v>
      </c>
      <c r="L112">
        <v>1</v>
      </c>
      <c r="Q112">
        <v>0</v>
      </c>
    </row>
    <row r="113" spans="1:19" x14ac:dyDescent="0.25">
      <c r="A113" t="s">
        <v>0</v>
      </c>
      <c r="C113" t="s">
        <v>734</v>
      </c>
      <c r="D113" s="1">
        <v>44260</v>
      </c>
      <c r="E113" s="1">
        <v>44287</v>
      </c>
      <c r="F113" s="1">
        <v>44293</v>
      </c>
      <c r="G113" s="1">
        <v>44299</v>
      </c>
      <c r="H113">
        <v>5957</v>
      </c>
      <c r="K113">
        <v>0</v>
      </c>
      <c r="L113">
        <v>1</v>
      </c>
      <c r="Q113">
        <v>0</v>
      </c>
    </row>
    <row r="114" spans="1:19" x14ac:dyDescent="0.25">
      <c r="A114" t="s">
        <v>0</v>
      </c>
      <c r="C114" t="s">
        <v>35</v>
      </c>
      <c r="D114" s="1">
        <v>44285</v>
      </c>
      <c r="E114" s="1">
        <v>44314</v>
      </c>
      <c r="F114" s="1">
        <v>44319</v>
      </c>
      <c r="G114" s="1">
        <v>44323</v>
      </c>
      <c r="H114">
        <v>7943</v>
      </c>
      <c r="K114">
        <v>0</v>
      </c>
      <c r="L114">
        <v>1</v>
      </c>
      <c r="Q114">
        <v>0</v>
      </c>
    </row>
    <row r="115" spans="1:19" hidden="1" x14ac:dyDescent="0.25">
      <c r="A115" t="s">
        <v>0</v>
      </c>
      <c r="C115" t="s">
        <v>749</v>
      </c>
      <c r="D115" s="1">
        <v>44260</v>
      </c>
      <c r="E115" s="1">
        <v>44273</v>
      </c>
      <c r="F115" s="1">
        <v>44278</v>
      </c>
      <c r="G115" s="1">
        <v>44279</v>
      </c>
      <c r="I115">
        <v>253</v>
      </c>
      <c r="K115">
        <v>0</v>
      </c>
      <c r="L115">
        <v>5</v>
      </c>
      <c r="M115">
        <v>-1</v>
      </c>
      <c r="N115" s="1">
        <v>44277</v>
      </c>
      <c r="O115">
        <v>-1</v>
      </c>
      <c r="P115" s="1">
        <v>44277</v>
      </c>
      <c r="Q115">
        <v>1</v>
      </c>
      <c r="R115" t="s">
        <v>474</v>
      </c>
      <c r="S115" s="1">
        <v>44279</v>
      </c>
    </row>
    <row r="116" spans="1:19" hidden="1" x14ac:dyDescent="0.25">
      <c r="A116" t="s">
        <v>0</v>
      </c>
      <c r="C116" t="s">
        <v>893</v>
      </c>
      <c r="D116" s="1">
        <v>44256</v>
      </c>
      <c r="E116" s="1">
        <v>44266</v>
      </c>
      <c r="F116" s="1">
        <v>44271</v>
      </c>
      <c r="G116" s="1">
        <v>44277</v>
      </c>
      <c r="I116">
        <v>16</v>
      </c>
      <c r="K116">
        <v>0</v>
      </c>
      <c r="L116">
        <v>5</v>
      </c>
      <c r="M116">
        <v>-1</v>
      </c>
      <c r="N116" s="1">
        <v>44267</v>
      </c>
      <c r="O116">
        <v>-1</v>
      </c>
      <c r="P116" s="1">
        <v>44267</v>
      </c>
      <c r="Q116">
        <v>3</v>
      </c>
      <c r="R116" t="s">
        <v>158</v>
      </c>
      <c r="S116" s="1">
        <v>44271</v>
      </c>
    </row>
    <row r="117" spans="1:19" x14ac:dyDescent="0.25">
      <c r="A117" t="s">
        <v>0</v>
      </c>
      <c r="C117" t="s">
        <v>98</v>
      </c>
      <c r="D117" s="1">
        <v>44284</v>
      </c>
      <c r="E117" s="1">
        <v>44314</v>
      </c>
      <c r="F117" s="1">
        <v>44319</v>
      </c>
      <c r="G117" s="1">
        <v>44323</v>
      </c>
      <c r="H117">
        <v>6689</v>
      </c>
      <c r="K117">
        <v>0</v>
      </c>
      <c r="L117">
        <v>1</v>
      </c>
      <c r="Q117">
        <v>0</v>
      </c>
    </row>
    <row r="118" spans="1:19" x14ac:dyDescent="0.25">
      <c r="A118" t="s">
        <v>0</v>
      </c>
      <c r="C118" t="s">
        <v>302</v>
      </c>
      <c r="D118" s="1">
        <v>44277</v>
      </c>
      <c r="E118" s="1">
        <v>44307</v>
      </c>
      <c r="F118" s="1">
        <v>44312</v>
      </c>
      <c r="G118" s="1">
        <v>44316</v>
      </c>
      <c r="H118">
        <v>7401</v>
      </c>
      <c r="K118">
        <v>0</v>
      </c>
      <c r="L118">
        <v>1</v>
      </c>
      <c r="Q118">
        <v>0</v>
      </c>
    </row>
    <row r="119" spans="1:19" hidden="1" x14ac:dyDescent="0.25">
      <c r="A119" t="s">
        <v>0</v>
      </c>
      <c r="C119" t="s">
        <v>904</v>
      </c>
      <c r="D119" s="1">
        <v>44256</v>
      </c>
      <c r="E119" s="1">
        <v>44271</v>
      </c>
      <c r="F119" s="1">
        <v>44274</v>
      </c>
      <c r="G119" s="1">
        <v>44280</v>
      </c>
      <c r="I119">
        <v>877</v>
      </c>
      <c r="K119">
        <v>0</v>
      </c>
      <c r="L119">
        <v>5</v>
      </c>
      <c r="M119">
        <v>-1</v>
      </c>
      <c r="N119" s="1">
        <v>44272</v>
      </c>
      <c r="O119">
        <v>-1</v>
      </c>
      <c r="P119" s="1">
        <v>44272</v>
      </c>
      <c r="Q119">
        <v>1</v>
      </c>
      <c r="R119" t="s">
        <v>713</v>
      </c>
      <c r="S119" s="1">
        <v>44274</v>
      </c>
    </row>
    <row r="120" spans="1:19" hidden="1" x14ac:dyDescent="0.25">
      <c r="A120" t="s">
        <v>0</v>
      </c>
      <c r="C120" t="s">
        <v>771</v>
      </c>
      <c r="D120" s="1">
        <v>44259</v>
      </c>
      <c r="E120" s="1">
        <v>44278</v>
      </c>
      <c r="F120" s="1">
        <v>44281</v>
      </c>
      <c r="G120" s="1">
        <v>44286</v>
      </c>
      <c r="I120">
        <v>877</v>
      </c>
      <c r="K120">
        <v>0</v>
      </c>
      <c r="L120">
        <v>5</v>
      </c>
      <c r="M120">
        <v>-1</v>
      </c>
      <c r="N120" s="1">
        <v>44279</v>
      </c>
      <c r="O120">
        <v>-1</v>
      </c>
      <c r="P120" s="1">
        <v>44278</v>
      </c>
      <c r="Q120">
        <v>6</v>
      </c>
      <c r="R120" t="s">
        <v>158</v>
      </c>
      <c r="S120" s="1">
        <v>44281</v>
      </c>
    </row>
    <row r="121" spans="1:19" x14ac:dyDescent="0.25">
      <c r="A121" t="s">
        <v>0</v>
      </c>
      <c r="C121" t="s">
        <v>811</v>
      </c>
      <c r="D121" s="1">
        <v>44258</v>
      </c>
      <c r="E121" s="1">
        <v>44274</v>
      </c>
      <c r="F121" s="1">
        <v>44279</v>
      </c>
      <c r="G121" s="1">
        <v>44285</v>
      </c>
      <c r="H121">
        <v>6171</v>
      </c>
      <c r="K121">
        <v>0</v>
      </c>
      <c r="L121">
        <v>5</v>
      </c>
      <c r="M121">
        <v>-1</v>
      </c>
      <c r="N121" s="1">
        <v>44278</v>
      </c>
      <c r="O121">
        <v>-1</v>
      </c>
      <c r="P121" s="1">
        <v>44278</v>
      </c>
      <c r="Q121">
        <v>2</v>
      </c>
      <c r="R121" t="s">
        <v>713</v>
      </c>
      <c r="S121" s="1">
        <v>44279</v>
      </c>
    </row>
    <row r="122" spans="1:19" x14ac:dyDescent="0.25">
      <c r="A122" t="s">
        <v>0</v>
      </c>
      <c r="C122" t="s">
        <v>837</v>
      </c>
      <c r="D122" s="1">
        <v>44258</v>
      </c>
      <c r="E122" s="1">
        <v>44274</v>
      </c>
      <c r="F122" s="1">
        <v>44279</v>
      </c>
      <c r="G122" s="1">
        <v>44285</v>
      </c>
      <c r="H122">
        <v>5505</v>
      </c>
      <c r="K122">
        <v>0</v>
      </c>
      <c r="L122">
        <v>5</v>
      </c>
      <c r="M122">
        <v>-1</v>
      </c>
      <c r="N122" s="1">
        <v>44278</v>
      </c>
      <c r="O122">
        <v>-1</v>
      </c>
      <c r="P122" s="1">
        <v>44278</v>
      </c>
      <c r="Q122">
        <v>3</v>
      </c>
      <c r="R122" t="s">
        <v>713</v>
      </c>
      <c r="S122" s="1">
        <v>44279</v>
      </c>
    </row>
    <row r="123" spans="1:19" x14ac:dyDescent="0.25">
      <c r="A123" t="s">
        <v>0</v>
      </c>
      <c r="C123" t="s">
        <v>627</v>
      </c>
      <c r="D123" s="1">
        <v>44265</v>
      </c>
      <c r="E123" s="1">
        <v>44305</v>
      </c>
      <c r="F123" s="1">
        <v>44308</v>
      </c>
      <c r="G123" s="1">
        <v>44314</v>
      </c>
      <c r="H123">
        <v>6594</v>
      </c>
      <c r="K123">
        <v>0</v>
      </c>
      <c r="L123">
        <v>1</v>
      </c>
      <c r="Q123">
        <v>0</v>
      </c>
    </row>
    <row r="124" spans="1:19" x14ac:dyDescent="0.25">
      <c r="A124" t="s">
        <v>0</v>
      </c>
      <c r="C124" t="s">
        <v>789</v>
      </c>
      <c r="D124" s="1">
        <v>44259</v>
      </c>
      <c r="E124" s="1">
        <v>44280</v>
      </c>
      <c r="F124" s="1">
        <v>44285</v>
      </c>
      <c r="G124" s="1">
        <v>44292</v>
      </c>
      <c r="H124">
        <v>6044</v>
      </c>
      <c r="K124">
        <v>0</v>
      </c>
      <c r="L124">
        <v>5</v>
      </c>
      <c r="M124">
        <v>-1</v>
      </c>
      <c r="N124" s="1">
        <v>44281</v>
      </c>
      <c r="O124">
        <v>-1</v>
      </c>
      <c r="P124" s="1">
        <v>44280</v>
      </c>
      <c r="Q124">
        <v>0</v>
      </c>
    </row>
    <row r="125" spans="1:19" x14ac:dyDescent="0.25">
      <c r="A125" t="s">
        <v>0</v>
      </c>
      <c r="C125" t="s">
        <v>11</v>
      </c>
      <c r="D125" s="1">
        <v>44286</v>
      </c>
      <c r="E125" s="1">
        <v>44326</v>
      </c>
      <c r="F125" s="1">
        <v>44329</v>
      </c>
      <c r="G125" s="1">
        <v>44335</v>
      </c>
      <c r="H125">
        <v>8008</v>
      </c>
      <c r="K125">
        <v>0</v>
      </c>
      <c r="L125">
        <v>1</v>
      </c>
      <c r="Q125">
        <v>0</v>
      </c>
    </row>
    <row r="126" spans="1:19" hidden="1" x14ac:dyDescent="0.25">
      <c r="A126" t="s">
        <v>21</v>
      </c>
      <c r="C126" t="s">
        <v>121</v>
      </c>
      <c r="D126" s="1">
        <v>44281</v>
      </c>
      <c r="E126" s="1">
        <v>44313</v>
      </c>
      <c r="F126" s="1">
        <v>44316</v>
      </c>
      <c r="G126" s="1">
        <v>44322</v>
      </c>
      <c r="H126">
        <v>7897</v>
      </c>
      <c r="K126">
        <v>0</v>
      </c>
      <c r="L126">
        <v>1</v>
      </c>
      <c r="Q126">
        <v>0</v>
      </c>
    </row>
    <row r="127" spans="1:19" hidden="1" x14ac:dyDescent="0.25">
      <c r="A127" t="s">
        <v>21</v>
      </c>
      <c r="C127" t="s">
        <v>122</v>
      </c>
      <c r="D127" s="1">
        <v>44281</v>
      </c>
      <c r="E127" s="1">
        <v>44313</v>
      </c>
      <c r="F127" s="1">
        <v>44316</v>
      </c>
      <c r="G127" s="1">
        <v>44322</v>
      </c>
      <c r="H127">
        <v>7903</v>
      </c>
      <c r="K127">
        <v>0</v>
      </c>
      <c r="L127">
        <v>1</v>
      </c>
      <c r="Q127">
        <v>0</v>
      </c>
    </row>
    <row r="128" spans="1:19" x14ac:dyDescent="0.25">
      <c r="A128" t="s">
        <v>0</v>
      </c>
      <c r="C128" t="s">
        <v>634</v>
      </c>
      <c r="D128" s="1">
        <v>44265</v>
      </c>
      <c r="E128" s="1">
        <v>44292</v>
      </c>
      <c r="F128" s="1">
        <v>44295</v>
      </c>
      <c r="G128" s="1">
        <v>44301</v>
      </c>
      <c r="H128">
        <v>6638</v>
      </c>
      <c r="K128">
        <v>0</v>
      </c>
      <c r="L128">
        <v>1</v>
      </c>
      <c r="Q128">
        <v>0</v>
      </c>
    </row>
    <row r="129" spans="1:19" x14ac:dyDescent="0.25">
      <c r="A129" t="s">
        <v>0</v>
      </c>
      <c r="C129" t="s">
        <v>188</v>
      </c>
      <c r="D129" s="1">
        <v>44279</v>
      </c>
      <c r="E129" s="1">
        <v>44322</v>
      </c>
      <c r="F129" s="1">
        <v>44327</v>
      </c>
      <c r="G129" s="1">
        <v>44333</v>
      </c>
      <c r="H129">
        <v>7152</v>
      </c>
      <c r="K129">
        <v>0</v>
      </c>
      <c r="L129">
        <v>1</v>
      </c>
      <c r="Q129">
        <v>0</v>
      </c>
    </row>
    <row r="130" spans="1:19" x14ac:dyDescent="0.25">
      <c r="A130" t="s">
        <v>0</v>
      </c>
      <c r="C130" t="s">
        <v>822</v>
      </c>
      <c r="D130" s="1">
        <v>44258</v>
      </c>
      <c r="E130" s="1">
        <v>44279</v>
      </c>
      <c r="F130" s="1">
        <v>44284</v>
      </c>
      <c r="G130" s="1">
        <v>44287</v>
      </c>
      <c r="H130">
        <v>5938</v>
      </c>
      <c r="K130">
        <v>0</v>
      </c>
      <c r="L130">
        <v>5</v>
      </c>
      <c r="M130">
        <v>-1</v>
      </c>
      <c r="N130" s="1">
        <v>44279</v>
      </c>
      <c r="O130">
        <v>-1</v>
      </c>
      <c r="P130" s="1">
        <v>44279</v>
      </c>
      <c r="Q130">
        <v>4</v>
      </c>
      <c r="R130" t="s">
        <v>158</v>
      </c>
      <c r="S130" s="1">
        <v>44284</v>
      </c>
    </row>
    <row r="131" spans="1:19" x14ac:dyDescent="0.25">
      <c r="A131" t="s">
        <v>0</v>
      </c>
      <c r="C131" t="s">
        <v>556</v>
      </c>
      <c r="D131" s="1">
        <v>44267</v>
      </c>
      <c r="E131" s="1">
        <v>44298</v>
      </c>
      <c r="F131" s="1">
        <v>44301</v>
      </c>
      <c r="G131" s="1">
        <v>44307</v>
      </c>
      <c r="H131">
        <v>6902</v>
      </c>
      <c r="K131">
        <v>0</v>
      </c>
      <c r="L131">
        <v>1</v>
      </c>
      <c r="Q131">
        <v>0</v>
      </c>
    </row>
    <row r="132" spans="1:19" x14ac:dyDescent="0.25">
      <c r="A132" t="s">
        <v>0</v>
      </c>
      <c r="C132" t="s">
        <v>382</v>
      </c>
      <c r="D132" s="1">
        <v>44272</v>
      </c>
      <c r="E132" s="1">
        <v>44307</v>
      </c>
      <c r="F132" s="1">
        <v>44312</v>
      </c>
      <c r="G132" s="1">
        <v>44316</v>
      </c>
      <c r="H132">
        <v>7094</v>
      </c>
      <c r="K132">
        <v>0</v>
      </c>
      <c r="L132">
        <v>1</v>
      </c>
      <c r="Q132">
        <v>0</v>
      </c>
    </row>
    <row r="133" spans="1:19" hidden="1" x14ac:dyDescent="0.25">
      <c r="A133" t="s">
        <v>21</v>
      </c>
      <c r="C133" t="s">
        <v>128</v>
      </c>
      <c r="D133" s="1">
        <v>44281</v>
      </c>
      <c r="E133" s="1">
        <v>44313</v>
      </c>
      <c r="F133" s="1">
        <v>44316</v>
      </c>
      <c r="G133" s="1">
        <v>44322</v>
      </c>
      <c r="H133">
        <v>7432</v>
      </c>
      <c r="K133">
        <v>0</v>
      </c>
      <c r="L133">
        <v>1</v>
      </c>
      <c r="Q133">
        <v>0</v>
      </c>
    </row>
    <row r="134" spans="1:19" x14ac:dyDescent="0.25">
      <c r="A134" t="s">
        <v>0</v>
      </c>
      <c r="C134" t="s">
        <v>103</v>
      </c>
      <c r="D134" s="1">
        <v>44281</v>
      </c>
      <c r="E134" s="1">
        <v>44313</v>
      </c>
      <c r="F134" s="1">
        <v>44316</v>
      </c>
      <c r="G134" s="1">
        <v>44322</v>
      </c>
      <c r="H134">
        <v>7290</v>
      </c>
      <c r="K134">
        <v>0</v>
      </c>
      <c r="L134">
        <v>1</v>
      </c>
      <c r="Q134">
        <v>0</v>
      </c>
    </row>
    <row r="135" spans="1:19" x14ac:dyDescent="0.25">
      <c r="A135" t="s">
        <v>0</v>
      </c>
      <c r="C135" t="s">
        <v>768</v>
      </c>
      <c r="D135" s="1">
        <v>44260</v>
      </c>
      <c r="E135" s="1">
        <v>44286</v>
      </c>
      <c r="F135" s="1">
        <v>44292</v>
      </c>
      <c r="G135" s="1">
        <v>44298</v>
      </c>
      <c r="H135">
        <v>4367</v>
      </c>
      <c r="K135">
        <v>0</v>
      </c>
      <c r="L135">
        <v>1</v>
      </c>
      <c r="Q135">
        <v>0</v>
      </c>
    </row>
    <row r="136" spans="1:19" x14ac:dyDescent="0.25">
      <c r="A136" t="s">
        <v>0</v>
      </c>
      <c r="C136" t="s">
        <v>463</v>
      </c>
      <c r="D136" s="1">
        <v>44271</v>
      </c>
      <c r="E136" s="1">
        <v>44326</v>
      </c>
      <c r="F136" s="1">
        <v>44329</v>
      </c>
      <c r="G136" s="1">
        <v>44335</v>
      </c>
      <c r="H136">
        <v>7042</v>
      </c>
      <c r="K136">
        <v>0</v>
      </c>
      <c r="L136">
        <v>1</v>
      </c>
      <c r="Q136">
        <v>0</v>
      </c>
    </row>
    <row r="137" spans="1:19" x14ac:dyDescent="0.25">
      <c r="A137" t="s">
        <v>0</v>
      </c>
      <c r="C137" t="s">
        <v>454</v>
      </c>
      <c r="D137" s="1">
        <v>44271</v>
      </c>
      <c r="E137" s="1">
        <v>44300</v>
      </c>
      <c r="F137" s="1">
        <v>44305</v>
      </c>
      <c r="G137" s="1">
        <v>44312</v>
      </c>
      <c r="H137">
        <v>7063</v>
      </c>
      <c r="K137">
        <v>0</v>
      </c>
      <c r="L137">
        <v>1</v>
      </c>
      <c r="Q137">
        <v>0</v>
      </c>
    </row>
    <row r="138" spans="1:19" x14ac:dyDescent="0.25">
      <c r="A138" t="s">
        <v>0</v>
      </c>
      <c r="C138" t="s">
        <v>696</v>
      </c>
      <c r="D138" s="1">
        <v>44263</v>
      </c>
      <c r="E138" s="1">
        <v>44285</v>
      </c>
      <c r="F138" s="1">
        <v>44291</v>
      </c>
      <c r="G138" s="1">
        <v>44295</v>
      </c>
      <c r="H138">
        <v>4439</v>
      </c>
      <c r="K138">
        <v>0</v>
      </c>
      <c r="L138">
        <v>5</v>
      </c>
      <c r="M138">
        <v>-1</v>
      </c>
      <c r="N138" s="1">
        <v>44287</v>
      </c>
      <c r="O138">
        <v>-1</v>
      </c>
      <c r="P138" s="1">
        <v>44287</v>
      </c>
      <c r="Q138">
        <v>0</v>
      </c>
    </row>
    <row r="139" spans="1:19" x14ac:dyDescent="0.25">
      <c r="A139" t="s">
        <v>0</v>
      </c>
      <c r="C139" t="s">
        <v>360</v>
      </c>
      <c r="D139" s="1">
        <v>44273</v>
      </c>
      <c r="E139" s="1">
        <v>44306</v>
      </c>
      <c r="F139" s="1">
        <v>44309</v>
      </c>
      <c r="G139" s="1">
        <v>44315</v>
      </c>
      <c r="H139">
        <v>7286</v>
      </c>
      <c r="K139">
        <v>0</v>
      </c>
      <c r="L139">
        <v>1</v>
      </c>
      <c r="Q139">
        <v>0</v>
      </c>
    </row>
    <row r="140" spans="1:19" x14ac:dyDescent="0.25">
      <c r="A140" t="s">
        <v>0</v>
      </c>
      <c r="C140" t="s">
        <v>175</v>
      </c>
      <c r="D140" s="1">
        <v>44280</v>
      </c>
      <c r="E140" s="1">
        <v>44314</v>
      </c>
      <c r="F140" s="1">
        <v>44319</v>
      </c>
      <c r="G140" s="1">
        <v>44323</v>
      </c>
      <c r="H140">
        <v>4050</v>
      </c>
      <c r="K140">
        <v>0</v>
      </c>
      <c r="L140">
        <v>1</v>
      </c>
      <c r="Q140">
        <v>0</v>
      </c>
    </row>
    <row r="141" spans="1:19" x14ac:dyDescent="0.25">
      <c r="A141" t="s">
        <v>0</v>
      </c>
      <c r="C141" t="s">
        <v>547</v>
      </c>
      <c r="D141" s="1">
        <v>44267</v>
      </c>
      <c r="E141" s="1">
        <v>44306</v>
      </c>
      <c r="F141" s="1">
        <v>44309</v>
      </c>
      <c r="G141" s="1">
        <v>44315</v>
      </c>
      <c r="H141">
        <v>6043</v>
      </c>
      <c r="K141">
        <v>0</v>
      </c>
      <c r="L141">
        <v>1</v>
      </c>
      <c r="Q141">
        <v>0</v>
      </c>
    </row>
    <row r="142" spans="1:19" hidden="1" x14ac:dyDescent="0.25">
      <c r="A142" t="s">
        <v>28</v>
      </c>
      <c r="B142" t="s">
        <v>0</v>
      </c>
      <c r="C142" t="s">
        <v>137</v>
      </c>
      <c r="D142" s="1">
        <v>44281</v>
      </c>
      <c r="E142" s="1">
        <v>44314</v>
      </c>
      <c r="F142" s="1">
        <v>44319</v>
      </c>
      <c r="G142" s="1">
        <v>44323</v>
      </c>
      <c r="H142">
        <v>419</v>
      </c>
      <c r="K142">
        <v>0</v>
      </c>
      <c r="L142">
        <v>1</v>
      </c>
      <c r="Q142">
        <v>0</v>
      </c>
    </row>
    <row r="143" spans="1:19" hidden="1" x14ac:dyDescent="0.25">
      <c r="A143" t="s">
        <v>28</v>
      </c>
      <c r="B143" t="s">
        <v>0</v>
      </c>
      <c r="C143" t="s">
        <v>138</v>
      </c>
      <c r="D143" s="1">
        <v>44281</v>
      </c>
      <c r="E143" s="1">
        <v>44314</v>
      </c>
      <c r="F143" s="1">
        <v>44319</v>
      </c>
      <c r="G143" s="1">
        <v>44323</v>
      </c>
      <c r="H143">
        <v>4193</v>
      </c>
      <c r="K143">
        <v>0</v>
      </c>
      <c r="L143">
        <v>1</v>
      </c>
      <c r="Q143">
        <v>0</v>
      </c>
    </row>
    <row r="144" spans="1:19" hidden="1" x14ac:dyDescent="0.25">
      <c r="A144" t="s">
        <v>28</v>
      </c>
      <c r="B144" t="s">
        <v>0</v>
      </c>
      <c r="C144" t="s">
        <v>139</v>
      </c>
      <c r="D144" s="1">
        <v>44281</v>
      </c>
      <c r="E144" s="1">
        <v>44313</v>
      </c>
      <c r="F144" s="1">
        <v>44316</v>
      </c>
      <c r="G144" s="1">
        <v>44322</v>
      </c>
      <c r="H144">
        <v>4193</v>
      </c>
      <c r="K144">
        <v>0</v>
      </c>
      <c r="L144">
        <v>1</v>
      </c>
      <c r="Q144">
        <v>0</v>
      </c>
    </row>
    <row r="145" spans="1:19" hidden="1" x14ac:dyDescent="0.25">
      <c r="A145" t="s">
        <v>28</v>
      </c>
      <c r="B145" t="s">
        <v>0</v>
      </c>
      <c r="C145" t="s">
        <v>140</v>
      </c>
      <c r="D145" s="1">
        <v>44281</v>
      </c>
      <c r="E145" s="1">
        <v>44319</v>
      </c>
      <c r="F145" s="1">
        <v>44322</v>
      </c>
      <c r="G145" s="1">
        <v>44328</v>
      </c>
      <c r="H145">
        <v>17944</v>
      </c>
      <c r="K145">
        <v>0</v>
      </c>
      <c r="L145">
        <v>1</v>
      </c>
      <c r="Q145">
        <v>0</v>
      </c>
    </row>
    <row r="146" spans="1:19" x14ac:dyDescent="0.25">
      <c r="A146" t="s">
        <v>0</v>
      </c>
      <c r="C146" t="s">
        <v>853</v>
      </c>
      <c r="D146" s="1">
        <v>44257</v>
      </c>
      <c r="E146" s="1">
        <v>44272</v>
      </c>
      <c r="F146" s="1">
        <v>44277</v>
      </c>
      <c r="G146" s="1">
        <v>44281</v>
      </c>
      <c r="H146">
        <v>6010</v>
      </c>
      <c r="K146">
        <v>0</v>
      </c>
      <c r="L146">
        <v>5</v>
      </c>
      <c r="M146">
        <v>-1</v>
      </c>
      <c r="N146" s="1">
        <v>44272</v>
      </c>
      <c r="O146">
        <v>-1</v>
      </c>
      <c r="P146" s="1">
        <v>44272</v>
      </c>
      <c r="Q146">
        <v>2</v>
      </c>
      <c r="R146" t="s">
        <v>474</v>
      </c>
      <c r="S146" s="1">
        <v>44277</v>
      </c>
    </row>
    <row r="147" spans="1:19" x14ac:dyDescent="0.25">
      <c r="A147" t="s">
        <v>0</v>
      </c>
      <c r="C147" t="s">
        <v>914</v>
      </c>
      <c r="D147" s="1">
        <v>44256</v>
      </c>
      <c r="E147" s="1">
        <v>44273</v>
      </c>
      <c r="F147" s="1">
        <v>44278</v>
      </c>
      <c r="G147" s="1">
        <v>44284</v>
      </c>
      <c r="H147">
        <v>3089</v>
      </c>
      <c r="K147">
        <v>0</v>
      </c>
      <c r="L147">
        <v>5</v>
      </c>
      <c r="M147">
        <v>-1</v>
      </c>
      <c r="N147" s="1">
        <v>44277</v>
      </c>
      <c r="O147">
        <v>-1</v>
      </c>
      <c r="P147" s="1">
        <v>44277</v>
      </c>
      <c r="Q147">
        <v>2</v>
      </c>
      <c r="R147" t="s">
        <v>474</v>
      </c>
      <c r="S147" s="1">
        <v>44278</v>
      </c>
    </row>
    <row r="148" spans="1:19" x14ac:dyDescent="0.25">
      <c r="A148" t="s">
        <v>0</v>
      </c>
      <c r="C148" t="s">
        <v>216</v>
      </c>
      <c r="D148" s="1">
        <v>44279</v>
      </c>
      <c r="E148" s="1">
        <v>44312</v>
      </c>
      <c r="F148" s="1">
        <v>44315</v>
      </c>
      <c r="G148" s="1">
        <v>44321</v>
      </c>
      <c r="H148">
        <v>7782</v>
      </c>
      <c r="K148">
        <v>0</v>
      </c>
      <c r="L148">
        <v>1</v>
      </c>
      <c r="Q148">
        <v>0</v>
      </c>
    </row>
    <row r="149" spans="1:19" x14ac:dyDescent="0.25">
      <c r="A149" t="s">
        <v>0</v>
      </c>
      <c r="C149" t="s">
        <v>807</v>
      </c>
      <c r="D149" s="1">
        <v>44258</v>
      </c>
      <c r="E149" s="1">
        <v>44274</v>
      </c>
      <c r="F149" s="1">
        <v>44279</v>
      </c>
      <c r="G149" s="1">
        <v>44285</v>
      </c>
      <c r="H149">
        <v>6174</v>
      </c>
      <c r="K149">
        <v>0</v>
      </c>
      <c r="L149">
        <v>5</v>
      </c>
      <c r="M149">
        <v>-1</v>
      </c>
      <c r="N149" s="1">
        <v>44278</v>
      </c>
      <c r="O149">
        <v>-1</v>
      </c>
      <c r="P149" s="1">
        <v>44278</v>
      </c>
      <c r="Q149">
        <v>0</v>
      </c>
    </row>
    <row r="150" spans="1:19" x14ac:dyDescent="0.25">
      <c r="A150" t="s">
        <v>0</v>
      </c>
      <c r="C150" t="s">
        <v>470</v>
      </c>
      <c r="D150" s="1">
        <v>44271</v>
      </c>
      <c r="E150" s="1">
        <v>44347</v>
      </c>
      <c r="F150" s="1">
        <v>44351</v>
      </c>
      <c r="G150" s="1">
        <v>44357</v>
      </c>
      <c r="H150">
        <v>7042</v>
      </c>
      <c r="K150">
        <v>0</v>
      </c>
      <c r="L150">
        <v>1</v>
      </c>
      <c r="Q150">
        <v>0</v>
      </c>
    </row>
    <row r="151" spans="1:19" x14ac:dyDescent="0.25">
      <c r="A151" t="s">
        <v>0</v>
      </c>
      <c r="C151" t="s">
        <v>661</v>
      </c>
      <c r="D151" s="1">
        <v>44264</v>
      </c>
      <c r="E151" s="1">
        <v>44305</v>
      </c>
      <c r="F151" s="1">
        <v>44308</v>
      </c>
      <c r="G151" s="1">
        <v>44314</v>
      </c>
      <c r="H151">
        <v>6592</v>
      </c>
      <c r="K151">
        <v>0</v>
      </c>
      <c r="L151">
        <v>1</v>
      </c>
      <c r="Q151">
        <v>0</v>
      </c>
    </row>
    <row r="152" spans="1:19" x14ac:dyDescent="0.25">
      <c r="A152" t="s">
        <v>0</v>
      </c>
      <c r="C152" t="s">
        <v>806</v>
      </c>
      <c r="D152" s="1">
        <v>44258</v>
      </c>
      <c r="E152" s="1">
        <v>44278</v>
      </c>
      <c r="F152" s="1">
        <v>44281</v>
      </c>
      <c r="G152" s="1">
        <v>44287</v>
      </c>
      <c r="H152">
        <v>4600</v>
      </c>
      <c r="K152">
        <v>0</v>
      </c>
      <c r="L152">
        <v>5</v>
      </c>
      <c r="M152">
        <v>-1</v>
      </c>
      <c r="N152" s="1">
        <v>44279</v>
      </c>
      <c r="O152">
        <v>-1</v>
      </c>
      <c r="P152" s="1">
        <v>44278</v>
      </c>
      <c r="Q152">
        <v>1</v>
      </c>
      <c r="R152" t="s">
        <v>242</v>
      </c>
      <c r="S152" s="1">
        <v>44281</v>
      </c>
    </row>
    <row r="153" spans="1:19" x14ac:dyDescent="0.25">
      <c r="A153" t="s">
        <v>0</v>
      </c>
      <c r="C153" t="s">
        <v>835</v>
      </c>
      <c r="D153" s="1">
        <v>44258</v>
      </c>
      <c r="E153" s="1">
        <v>44278</v>
      </c>
      <c r="F153" s="1">
        <v>44281</v>
      </c>
      <c r="G153" s="1">
        <v>44287</v>
      </c>
      <c r="H153">
        <v>5505</v>
      </c>
      <c r="K153">
        <v>0</v>
      </c>
      <c r="L153">
        <v>5</v>
      </c>
      <c r="M153">
        <v>-1</v>
      </c>
      <c r="N153" s="1">
        <v>44279</v>
      </c>
      <c r="O153">
        <v>-1</v>
      </c>
      <c r="P153" s="1">
        <v>44278</v>
      </c>
      <c r="Q153">
        <v>2</v>
      </c>
      <c r="R153" t="s">
        <v>242</v>
      </c>
      <c r="S153" s="1">
        <v>44281</v>
      </c>
    </row>
    <row r="154" spans="1:19" x14ac:dyDescent="0.25">
      <c r="A154" t="s">
        <v>0</v>
      </c>
      <c r="C154" t="s">
        <v>44</v>
      </c>
      <c r="D154" s="1">
        <v>44285</v>
      </c>
      <c r="E154" s="1">
        <v>44322</v>
      </c>
      <c r="F154" s="1">
        <v>44327</v>
      </c>
      <c r="G154" s="1">
        <v>44333</v>
      </c>
      <c r="H154">
        <v>7815</v>
      </c>
      <c r="K154">
        <v>0</v>
      </c>
      <c r="L154">
        <v>1</v>
      </c>
      <c r="Q154">
        <v>0</v>
      </c>
    </row>
    <row r="155" spans="1:19" x14ac:dyDescent="0.25">
      <c r="A155" t="s">
        <v>0</v>
      </c>
      <c r="C155" t="s">
        <v>897</v>
      </c>
      <c r="D155" s="1">
        <v>44256</v>
      </c>
      <c r="E155" s="1">
        <v>44267</v>
      </c>
      <c r="F155" s="1">
        <v>44272</v>
      </c>
      <c r="G155" s="1">
        <v>44278</v>
      </c>
      <c r="H155">
        <v>4864</v>
      </c>
      <c r="K155">
        <v>0</v>
      </c>
      <c r="L155">
        <v>5</v>
      </c>
      <c r="M155">
        <v>-1</v>
      </c>
      <c r="N155" s="1">
        <v>44270</v>
      </c>
      <c r="O155">
        <v>-1</v>
      </c>
      <c r="P155" s="1">
        <v>44267</v>
      </c>
      <c r="Q155">
        <v>2</v>
      </c>
      <c r="R155" t="s">
        <v>474</v>
      </c>
      <c r="S155" s="1">
        <v>44272</v>
      </c>
    </row>
    <row r="156" spans="1:19" x14ac:dyDescent="0.25">
      <c r="A156" t="s">
        <v>0</v>
      </c>
      <c r="C156" t="s">
        <v>97</v>
      </c>
      <c r="D156" s="1">
        <v>44284</v>
      </c>
      <c r="E156" s="1">
        <v>44314</v>
      </c>
      <c r="F156" s="1">
        <v>44319</v>
      </c>
      <c r="G156" s="1">
        <v>44323</v>
      </c>
      <c r="H156">
        <v>8323</v>
      </c>
      <c r="K156">
        <v>0</v>
      </c>
      <c r="L156">
        <v>1</v>
      </c>
      <c r="Q156">
        <v>0</v>
      </c>
    </row>
    <row r="157" spans="1:19" x14ac:dyDescent="0.25">
      <c r="A157" t="s">
        <v>0</v>
      </c>
      <c r="C157" t="s">
        <v>498</v>
      </c>
      <c r="D157" s="1">
        <v>44270</v>
      </c>
      <c r="E157" s="1">
        <v>44312</v>
      </c>
      <c r="F157" s="1">
        <v>44315</v>
      </c>
      <c r="G157" s="1">
        <v>44321</v>
      </c>
      <c r="H157">
        <v>5658</v>
      </c>
      <c r="K157">
        <v>0</v>
      </c>
      <c r="L157">
        <v>1</v>
      </c>
      <c r="Q157">
        <v>0</v>
      </c>
    </row>
    <row r="158" spans="1:19" x14ac:dyDescent="0.25">
      <c r="A158" t="s">
        <v>0</v>
      </c>
      <c r="C158" t="s">
        <v>120</v>
      </c>
      <c r="D158" s="1">
        <v>44281</v>
      </c>
      <c r="E158" s="1">
        <v>44313</v>
      </c>
      <c r="F158" s="1">
        <v>44316</v>
      </c>
      <c r="G158" s="1">
        <v>44322</v>
      </c>
      <c r="H158">
        <v>8187</v>
      </c>
      <c r="K158">
        <v>0</v>
      </c>
      <c r="L158">
        <v>1</v>
      </c>
      <c r="Q158">
        <v>0</v>
      </c>
    </row>
    <row r="159" spans="1:19" x14ac:dyDescent="0.25">
      <c r="A159" t="s">
        <v>0</v>
      </c>
      <c r="C159" t="s">
        <v>748</v>
      </c>
      <c r="D159" s="1">
        <v>44260</v>
      </c>
      <c r="E159" s="1">
        <v>44287</v>
      </c>
      <c r="F159" s="1">
        <v>44293</v>
      </c>
      <c r="G159" s="1">
        <v>44298</v>
      </c>
      <c r="H159">
        <v>6306</v>
      </c>
      <c r="K159">
        <v>0</v>
      </c>
      <c r="L159">
        <v>1</v>
      </c>
      <c r="Q159">
        <v>0</v>
      </c>
    </row>
    <row r="160" spans="1:19" x14ac:dyDescent="0.25">
      <c r="A160" t="s">
        <v>0</v>
      </c>
      <c r="C160" t="s">
        <v>451</v>
      </c>
      <c r="D160" s="1">
        <v>44271</v>
      </c>
      <c r="E160" s="1">
        <v>44272</v>
      </c>
      <c r="F160" s="1">
        <v>44277</v>
      </c>
      <c r="G160" s="1">
        <v>44281</v>
      </c>
      <c r="H160">
        <v>7117</v>
      </c>
      <c r="K160">
        <v>0</v>
      </c>
      <c r="L160">
        <v>5</v>
      </c>
      <c r="Q160">
        <v>3</v>
      </c>
      <c r="R160" t="s">
        <v>242</v>
      </c>
      <c r="S160" s="1">
        <v>44277</v>
      </c>
    </row>
    <row r="161" spans="1:19" x14ac:dyDescent="0.25">
      <c r="A161" t="s">
        <v>0</v>
      </c>
      <c r="C161" t="s">
        <v>629</v>
      </c>
      <c r="D161" s="1">
        <v>44265</v>
      </c>
      <c r="E161" s="1">
        <v>44292</v>
      </c>
      <c r="F161" s="1">
        <v>44295</v>
      </c>
      <c r="G161" s="1">
        <v>44301</v>
      </c>
      <c r="H161">
        <v>6710</v>
      </c>
      <c r="K161">
        <v>0</v>
      </c>
      <c r="L161">
        <v>1</v>
      </c>
      <c r="Q161">
        <v>0</v>
      </c>
    </row>
    <row r="162" spans="1:19" x14ac:dyDescent="0.25">
      <c r="A162" t="s">
        <v>0</v>
      </c>
      <c r="C162" t="s">
        <v>586</v>
      </c>
      <c r="D162" s="1">
        <v>44266</v>
      </c>
      <c r="E162" s="1">
        <v>44301</v>
      </c>
      <c r="F162" s="1">
        <v>44306</v>
      </c>
      <c r="G162" s="1">
        <v>44312</v>
      </c>
      <c r="H162">
        <v>6389</v>
      </c>
      <c r="K162">
        <v>0</v>
      </c>
      <c r="L162">
        <v>1</v>
      </c>
      <c r="Q162">
        <v>0</v>
      </c>
    </row>
    <row r="163" spans="1:19" x14ac:dyDescent="0.25">
      <c r="A163" t="s">
        <v>0</v>
      </c>
      <c r="C163" t="s">
        <v>389</v>
      </c>
      <c r="D163" s="1">
        <v>44272</v>
      </c>
      <c r="E163" s="1">
        <v>44302</v>
      </c>
      <c r="F163" s="1">
        <v>44307</v>
      </c>
      <c r="G163" s="1">
        <v>44313</v>
      </c>
      <c r="H163">
        <v>7176</v>
      </c>
      <c r="K163">
        <v>0</v>
      </c>
      <c r="L163">
        <v>1</v>
      </c>
      <c r="Q163">
        <v>0</v>
      </c>
    </row>
    <row r="164" spans="1:19" x14ac:dyDescent="0.25">
      <c r="A164" t="s">
        <v>0</v>
      </c>
      <c r="C164" t="s">
        <v>262</v>
      </c>
      <c r="D164" s="1">
        <v>44278</v>
      </c>
      <c r="E164" s="1">
        <v>44326</v>
      </c>
      <c r="F164" s="1">
        <v>44329</v>
      </c>
      <c r="G164" s="1">
        <v>44335</v>
      </c>
      <c r="H164">
        <v>7152</v>
      </c>
      <c r="K164">
        <v>0</v>
      </c>
      <c r="L164">
        <v>1</v>
      </c>
      <c r="Q164">
        <v>0</v>
      </c>
    </row>
    <row r="165" spans="1:19" x14ac:dyDescent="0.25">
      <c r="A165" t="s">
        <v>0</v>
      </c>
      <c r="C165" t="s">
        <v>548</v>
      </c>
      <c r="D165" s="1">
        <v>44267</v>
      </c>
      <c r="E165" s="1">
        <v>44295</v>
      </c>
      <c r="F165" s="1">
        <v>44300</v>
      </c>
      <c r="G165" s="1">
        <v>44306</v>
      </c>
      <c r="H165">
        <v>6815</v>
      </c>
      <c r="K165">
        <v>0</v>
      </c>
      <c r="L165">
        <v>1</v>
      </c>
      <c r="Q165">
        <v>0</v>
      </c>
    </row>
    <row r="166" spans="1:19" x14ac:dyDescent="0.25">
      <c r="A166" t="s">
        <v>0</v>
      </c>
      <c r="C166" t="s">
        <v>166</v>
      </c>
      <c r="D166" s="1">
        <v>44280</v>
      </c>
      <c r="E166" s="1">
        <v>44312</v>
      </c>
      <c r="F166" s="1">
        <v>44315</v>
      </c>
      <c r="G166" s="1">
        <v>44321</v>
      </c>
      <c r="H166">
        <v>7176</v>
      </c>
      <c r="K166">
        <v>0</v>
      </c>
      <c r="L166">
        <v>1</v>
      </c>
      <c r="Q166">
        <v>0</v>
      </c>
    </row>
    <row r="167" spans="1:19" x14ac:dyDescent="0.25">
      <c r="A167" t="s">
        <v>0</v>
      </c>
      <c r="C167" t="s">
        <v>368</v>
      </c>
      <c r="D167" s="1">
        <v>44273</v>
      </c>
      <c r="E167" s="1">
        <v>44306</v>
      </c>
      <c r="F167" s="1">
        <v>44309</v>
      </c>
      <c r="G167" s="1">
        <v>44315</v>
      </c>
      <c r="H167">
        <v>7315</v>
      </c>
      <c r="K167">
        <v>0</v>
      </c>
      <c r="L167">
        <v>1</v>
      </c>
      <c r="Q167">
        <v>0</v>
      </c>
    </row>
    <row r="168" spans="1:19" x14ac:dyDescent="0.25">
      <c r="A168" t="s">
        <v>0</v>
      </c>
      <c r="C168" t="s">
        <v>503</v>
      </c>
      <c r="D168" s="1">
        <v>44270</v>
      </c>
      <c r="E168" s="1">
        <v>44309</v>
      </c>
      <c r="F168" s="1">
        <v>44314</v>
      </c>
      <c r="G168" s="1">
        <v>44320</v>
      </c>
      <c r="H168">
        <v>841</v>
      </c>
      <c r="K168">
        <v>0</v>
      </c>
      <c r="L168">
        <v>1</v>
      </c>
      <c r="Q168">
        <v>0</v>
      </c>
    </row>
    <row r="169" spans="1:19" x14ac:dyDescent="0.25">
      <c r="A169" t="s">
        <v>0</v>
      </c>
      <c r="C169" t="s">
        <v>844</v>
      </c>
      <c r="D169" s="1">
        <v>44258</v>
      </c>
      <c r="E169" s="1">
        <v>44274</v>
      </c>
      <c r="F169" s="1">
        <v>44279</v>
      </c>
      <c r="G169" s="1">
        <v>44285</v>
      </c>
      <c r="H169">
        <v>5505</v>
      </c>
      <c r="K169">
        <v>0</v>
      </c>
      <c r="L169">
        <v>5</v>
      </c>
      <c r="M169">
        <v>-1</v>
      </c>
      <c r="N169" s="1">
        <v>44278</v>
      </c>
      <c r="O169">
        <v>-1</v>
      </c>
      <c r="P169" s="1">
        <v>44278</v>
      </c>
      <c r="Q169">
        <v>2</v>
      </c>
      <c r="R169" t="s">
        <v>158</v>
      </c>
      <c r="S169" s="1">
        <v>44279</v>
      </c>
    </row>
    <row r="170" spans="1:19" x14ac:dyDescent="0.25">
      <c r="A170" t="s">
        <v>0</v>
      </c>
      <c r="C170" t="s">
        <v>450</v>
      </c>
      <c r="D170" s="1">
        <v>44271</v>
      </c>
      <c r="E170" s="1">
        <v>44309</v>
      </c>
      <c r="F170" s="1">
        <v>44314</v>
      </c>
      <c r="G170" s="1">
        <v>44320</v>
      </c>
      <c r="H170">
        <v>6802</v>
      </c>
      <c r="K170">
        <v>0</v>
      </c>
      <c r="L170">
        <v>1</v>
      </c>
      <c r="Q170">
        <v>0</v>
      </c>
    </row>
    <row r="171" spans="1:19" x14ac:dyDescent="0.25">
      <c r="A171" t="s">
        <v>0</v>
      </c>
      <c r="C171" t="s">
        <v>603</v>
      </c>
      <c r="D171" s="1">
        <v>44265</v>
      </c>
      <c r="E171" s="1">
        <v>44291</v>
      </c>
      <c r="F171" s="1">
        <v>44294</v>
      </c>
      <c r="G171" s="1">
        <v>44300</v>
      </c>
      <c r="H171">
        <v>6330</v>
      </c>
      <c r="K171">
        <v>0</v>
      </c>
      <c r="L171">
        <v>1</v>
      </c>
      <c r="Q171">
        <v>0</v>
      </c>
    </row>
    <row r="172" spans="1:19" x14ac:dyDescent="0.25">
      <c r="A172" t="s">
        <v>0</v>
      </c>
      <c r="C172" t="s">
        <v>81</v>
      </c>
      <c r="D172" s="1">
        <v>44284</v>
      </c>
      <c r="E172" s="1">
        <v>44314</v>
      </c>
      <c r="F172" s="1">
        <v>44319</v>
      </c>
      <c r="G172" s="1">
        <v>44323</v>
      </c>
      <c r="H172">
        <v>8002</v>
      </c>
      <c r="K172">
        <v>0</v>
      </c>
      <c r="L172">
        <v>1</v>
      </c>
      <c r="Q172">
        <v>0</v>
      </c>
    </row>
    <row r="173" spans="1:19" x14ac:dyDescent="0.25">
      <c r="A173" t="s">
        <v>0</v>
      </c>
      <c r="C173" t="s">
        <v>163</v>
      </c>
      <c r="D173" s="1">
        <v>44280</v>
      </c>
      <c r="E173" s="1">
        <v>44312</v>
      </c>
      <c r="F173" s="1">
        <v>44315</v>
      </c>
      <c r="G173" s="1">
        <v>44321</v>
      </c>
      <c r="H173">
        <v>7948</v>
      </c>
      <c r="K173">
        <v>0</v>
      </c>
      <c r="L173">
        <v>1</v>
      </c>
      <c r="Q173">
        <v>0</v>
      </c>
    </row>
    <row r="174" spans="1:19" x14ac:dyDescent="0.25">
      <c r="A174" t="s">
        <v>0</v>
      </c>
      <c r="C174" t="s">
        <v>462</v>
      </c>
      <c r="D174" s="1">
        <v>44271</v>
      </c>
      <c r="E174" s="1">
        <v>44306</v>
      </c>
      <c r="F174" s="1">
        <v>44309</v>
      </c>
      <c r="G174" s="1">
        <v>44315</v>
      </c>
      <c r="H174">
        <v>6440</v>
      </c>
      <c r="K174">
        <v>0</v>
      </c>
      <c r="L174">
        <v>1</v>
      </c>
      <c r="Q174">
        <v>0</v>
      </c>
    </row>
    <row r="175" spans="1:19" x14ac:dyDescent="0.25">
      <c r="A175" t="s">
        <v>0</v>
      </c>
      <c r="C175" t="s">
        <v>168</v>
      </c>
      <c r="D175" s="1">
        <v>44280</v>
      </c>
      <c r="E175" s="1">
        <v>44312</v>
      </c>
      <c r="F175" s="1">
        <v>44315</v>
      </c>
      <c r="G175" s="1">
        <v>44321</v>
      </c>
      <c r="H175">
        <v>6043</v>
      </c>
      <c r="K175">
        <v>0</v>
      </c>
      <c r="L175">
        <v>1</v>
      </c>
      <c r="Q175">
        <v>0</v>
      </c>
    </row>
    <row r="176" spans="1:19" x14ac:dyDescent="0.25">
      <c r="A176" t="s">
        <v>0</v>
      </c>
      <c r="C176" t="s">
        <v>650</v>
      </c>
      <c r="D176" s="1">
        <v>44264</v>
      </c>
      <c r="E176" s="1">
        <v>44298</v>
      </c>
      <c r="F176" s="1">
        <v>44301</v>
      </c>
      <c r="G176" s="1">
        <v>44307</v>
      </c>
      <c r="H176">
        <v>6570</v>
      </c>
      <c r="K176">
        <v>0</v>
      </c>
      <c r="L176">
        <v>1</v>
      </c>
      <c r="Q176">
        <v>0</v>
      </c>
    </row>
    <row r="177" spans="1:19" x14ac:dyDescent="0.25">
      <c r="A177" t="s">
        <v>0</v>
      </c>
      <c r="C177" t="s">
        <v>354</v>
      </c>
      <c r="D177" s="1">
        <v>44273</v>
      </c>
      <c r="E177" s="1">
        <v>44306</v>
      </c>
      <c r="F177" s="1">
        <v>44312</v>
      </c>
      <c r="G177" s="1">
        <v>44315</v>
      </c>
      <c r="H177">
        <v>7222</v>
      </c>
      <c r="K177">
        <v>0</v>
      </c>
      <c r="L177">
        <v>1</v>
      </c>
      <c r="Q177">
        <v>0</v>
      </c>
    </row>
    <row r="178" spans="1:19" x14ac:dyDescent="0.25">
      <c r="A178" t="s">
        <v>0</v>
      </c>
      <c r="C178" t="s">
        <v>104</v>
      </c>
      <c r="D178" s="1">
        <v>44281</v>
      </c>
      <c r="E178" s="1">
        <v>44313</v>
      </c>
      <c r="F178" s="1">
        <v>44316</v>
      </c>
      <c r="G178" s="1">
        <v>44322</v>
      </c>
      <c r="H178">
        <v>7904</v>
      </c>
      <c r="K178">
        <v>0</v>
      </c>
      <c r="L178">
        <v>1</v>
      </c>
      <c r="Q178">
        <v>0</v>
      </c>
    </row>
    <row r="179" spans="1:19" x14ac:dyDescent="0.25">
      <c r="A179" t="s">
        <v>0</v>
      </c>
      <c r="C179" t="s">
        <v>232</v>
      </c>
      <c r="D179" s="1">
        <v>44279</v>
      </c>
      <c r="E179" s="1">
        <v>44320</v>
      </c>
      <c r="F179" s="1">
        <v>44323</v>
      </c>
      <c r="G179" s="1">
        <v>44329</v>
      </c>
      <c r="H179">
        <v>7063</v>
      </c>
      <c r="K179">
        <v>0</v>
      </c>
      <c r="L179">
        <v>1</v>
      </c>
      <c r="Q179">
        <v>0</v>
      </c>
    </row>
    <row r="180" spans="1:19" x14ac:dyDescent="0.25">
      <c r="A180" t="s">
        <v>0</v>
      </c>
      <c r="C180" t="s">
        <v>442</v>
      </c>
      <c r="D180" s="1">
        <v>44271</v>
      </c>
      <c r="E180" s="1">
        <v>44307</v>
      </c>
      <c r="F180" s="1">
        <v>44312</v>
      </c>
      <c r="G180" s="1">
        <v>44316</v>
      </c>
      <c r="H180">
        <v>7042</v>
      </c>
      <c r="K180">
        <v>0</v>
      </c>
      <c r="L180">
        <v>1</v>
      </c>
      <c r="Q180">
        <v>0</v>
      </c>
    </row>
    <row r="181" spans="1:19" x14ac:dyDescent="0.25">
      <c r="A181" t="s">
        <v>0</v>
      </c>
      <c r="C181" t="s">
        <v>221</v>
      </c>
      <c r="D181" s="1">
        <v>44279</v>
      </c>
      <c r="E181" s="1">
        <v>44312</v>
      </c>
      <c r="F181" s="1">
        <v>44315</v>
      </c>
      <c r="G181" s="1">
        <v>44321</v>
      </c>
      <c r="H181">
        <v>7765</v>
      </c>
      <c r="K181">
        <v>0</v>
      </c>
      <c r="L181">
        <v>1</v>
      </c>
      <c r="Q181">
        <v>0</v>
      </c>
    </row>
    <row r="182" spans="1:19" x14ac:dyDescent="0.25">
      <c r="A182" t="s">
        <v>0</v>
      </c>
      <c r="C182" t="s">
        <v>42</v>
      </c>
      <c r="D182" s="1">
        <v>44285</v>
      </c>
      <c r="E182" s="1">
        <v>44315</v>
      </c>
      <c r="F182" s="1">
        <v>44320</v>
      </c>
      <c r="G182" s="1">
        <v>44326</v>
      </c>
      <c r="H182">
        <v>7627</v>
      </c>
      <c r="K182">
        <v>0</v>
      </c>
      <c r="L182">
        <v>1</v>
      </c>
      <c r="Q182">
        <v>0</v>
      </c>
    </row>
    <row r="183" spans="1:19" x14ac:dyDescent="0.25">
      <c r="A183" t="s">
        <v>0</v>
      </c>
      <c r="C183" t="s">
        <v>393</v>
      </c>
      <c r="D183" s="1">
        <v>44272</v>
      </c>
      <c r="E183" s="1">
        <v>44316</v>
      </c>
      <c r="F183" s="1">
        <v>44321</v>
      </c>
      <c r="G183" s="1">
        <v>44327</v>
      </c>
      <c r="H183">
        <v>7213</v>
      </c>
      <c r="K183">
        <v>0</v>
      </c>
      <c r="L183">
        <v>1</v>
      </c>
      <c r="Q183">
        <v>0</v>
      </c>
    </row>
    <row r="184" spans="1:19" x14ac:dyDescent="0.25">
      <c r="A184" t="s">
        <v>0</v>
      </c>
      <c r="C184" t="s">
        <v>878</v>
      </c>
      <c r="D184" s="1">
        <v>44257</v>
      </c>
      <c r="E184" s="1">
        <v>44273</v>
      </c>
      <c r="F184" s="1">
        <v>44278</v>
      </c>
      <c r="G184" s="1">
        <v>44284</v>
      </c>
      <c r="H184">
        <v>4362</v>
      </c>
      <c r="K184">
        <v>0</v>
      </c>
      <c r="L184">
        <v>5</v>
      </c>
      <c r="M184">
        <v>-1</v>
      </c>
      <c r="N184" s="1">
        <v>44277</v>
      </c>
      <c r="O184">
        <v>-1</v>
      </c>
      <c r="P184" s="1">
        <v>44277</v>
      </c>
      <c r="Q184">
        <v>3</v>
      </c>
      <c r="R184" t="s">
        <v>242</v>
      </c>
      <c r="S184" s="1">
        <v>44278</v>
      </c>
    </row>
    <row r="185" spans="1:19" x14ac:dyDescent="0.25">
      <c r="A185" t="s">
        <v>0</v>
      </c>
      <c r="C185" t="s">
        <v>742</v>
      </c>
      <c r="D185" s="1">
        <v>44260</v>
      </c>
      <c r="E185" s="1">
        <v>44284</v>
      </c>
      <c r="F185" s="1">
        <v>44287</v>
      </c>
      <c r="G185" s="1">
        <v>44293</v>
      </c>
      <c r="H185">
        <v>4173</v>
      </c>
      <c r="K185">
        <v>0</v>
      </c>
      <c r="L185">
        <v>5</v>
      </c>
      <c r="M185">
        <v>-1</v>
      </c>
      <c r="N185" s="1">
        <v>44287</v>
      </c>
      <c r="O185">
        <v>-1</v>
      </c>
      <c r="P185" s="1">
        <v>44287</v>
      </c>
      <c r="Q185">
        <v>0</v>
      </c>
    </row>
    <row r="186" spans="1:19" x14ac:dyDescent="0.25">
      <c r="A186" t="s">
        <v>0</v>
      </c>
      <c r="C186" t="s">
        <v>849</v>
      </c>
      <c r="D186" s="1">
        <v>44257</v>
      </c>
      <c r="E186" s="1">
        <v>44273</v>
      </c>
      <c r="F186" s="1">
        <v>44278</v>
      </c>
      <c r="G186" s="1">
        <v>44284</v>
      </c>
      <c r="H186">
        <v>5505</v>
      </c>
      <c r="K186">
        <v>0</v>
      </c>
      <c r="L186">
        <v>5</v>
      </c>
      <c r="M186">
        <v>-1</v>
      </c>
      <c r="N186" s="1">
        <v>44277</v>
      </c>
      <c r="O186">
        <v>-1</v>
      </c>
      <c r="P186" s="1">
        <v>44277</v>
      </c>
      <c r="Q186">
        <v>2</v>
      </c>
      <c r="R186" t="s">
        <v>242</v>
      </c>
      <c r="S186" s="1">
        <v>44278</v>
      </c>
    </row>
    <row r="187" spans="1:19" x14ac:dyDescent="0.25">
      <c r="A187" t="s">
        <v>0</v>
      </c>
      <c r="C187" t="s">
        <v>524</v>
      </c>
      <c r="D187" s="1">
        <v>44267</v>
      </c>
      <c r="E187" s="1">
        <v>44294</v>
      </c>
      <c r="F187" s="1">
        <v>44299</v>
      </c>
      <c r="G187" s="1">
        <v>44305</v>
      </c>
      <c r="H187">
        <v>4825</v>
      </c>
      <c r="K187">
        <v>0</v>
      </c>
      <c r="L187">
        <v>1</v>
      </c>
      <c r="Q187">
        <v>0</v>
      </c>
    </row>
    <row r="188" spans="1:19" x14ac:dyDescent="0.25">
      <c r="A188" t="s">
        <v>0</v>
      </c>
      <c r="C188" t="s">
        <v>371</v>
      </c>
      <c r="D188" s="1">
        <v>44273</v>
      </c>
      <c r="E188" s="1">
        <v>44306</v>
      </c>
      <c r="F188" s="1">
        <v>44309</v>
      </c>
      <c r="G188" s="1">
        <v>44315</v>
      </c>
      <c r="H188">
        <v>6915</v>
      </c>
      <c r="K188">
        <v>0</v>
      </c>
      <c r="L188">
        <v>1</v>
      </c>
      <c r="Q188">
        <v>0</v>
      </c>
    </row>
    <row r="189" spans="1:19" x14ac:dyDescent="0.25">
      <c r="A189" t="s">
        <v>0</v>
      </c>
      <c r="C189" t="s">
        <v>848</v>
      </c>
      <c r="D189" s="1">
        <v>44257</v>
      </c>
      <c r="E189" s="1">
        <v>44273</v>
      </c>
      <c r="F189" s="1">
        <v>44278</v>
      </c>
      <c r="G189" s="1">
        <v>44284</v>
      </c>
      <c r="H189">
        <v>5505</v>
      </c>
      <c r="K189">
        <v>0</v>
      </c>
      <c r="L189">
        <v>5</v>
      </c>
      <c r="M189">
        <v>-1</v>
      </c>
      <c r="N189" s="1">
        <v>44277</v>
      </c>
      <c r="O189">
        <v>-1</v>
      </c>
      <c r="P189" s="1">
        <v>44277</v>
      </c>
      <c r="Q189">
        <v>5</v>
      </c>
      <c r="R189" t="s">
        <v>474</v>
      </c>
      <c r="S189" s="1">
        <v>44278</v>
      </c>
    </row>
    <row r="190" spans="1:19" x14ac:dyDescent="0.25">
      <c r="A190" t="s">
        <v>0</v>
      </c>
      <c r="C190" t="s">
        <v>625</v>
      </c>
      <c r="D190" s="1">
        <v>44265</v>
      </c>
      <c r="E190" s="1">
        <v>44292</v>
      </c>
      <c r="F190" s="1">
        <v>44295</v>
      </c>
      <c r="G190" s="1">
        <v>44301</v>
      </c>
      <c r="H190">
        <v>6573</v>
      </c>
      <c r="K190">
        <v>0</v>
      </c>
      <c r="L190">
        <v>1</v>
      </c>
      <c r="Q190">
        <v>0</v>
      </c>
    </row>
    <row r="191" spans="1:19" x14ac:dyDescent="0.25">
      <c r="A191" t="s">
        <v>0</v>
      </c>
      <c r="C191" t="s">
        <v>758</v>
      </c>
      <c r="D191" s="1">
        <v>44260</v>
      </c>
      <c r="E191" s="1">
        <v>44284</v>
      </c>
      <c r="F191" s="1">
        <v>44287</v>
      </c>
      <c r="G191" s="1">
        <v>44293</v>
      </c>
      <c r="H191">
        <v>6330</v>
      </c>
      <c r="K191">
        <v>0</v>
      </c>
      <c r="L191">
        <v>5</v>
      </c>
      <c r="M191">
        <v>-1</v>
      </c>
      <c r="N191" s="1">
        <v>44286</v>
      </c>
      <c r="O191">
        <v>-1</v>
      </c>
      <c r="P191" s="1">
        <v>44286</v>
      </c>
      <c r="Q191">
        <v>0</v>
      </c>
    </row>
    <row r="192" spans="1:19" x14ac:dyDescent="0.25">
      <c r="A192" t="s">
        <v>0</v>
      </c>
      <c r="C192" t="s">
        <v>569</v>
      </c>
      <c r="D192" s="1">
        <v>44266</v>
      </c>
      <c r="E192" s="1">
        <v>44293</v>
      </c>
      <c r="F192" s="1">
        <v>44298</v>
      </c>
      <c r="G192" s="1">
        <v>44302</v>
      </c>
      <c r="H192">
        <v>6043</v>
      </c>
      <c r="K192">
        <v>0</v>
      </c>
      <c r="L192">
        <v>1</v>
      </c>
      <c r="Q192">
        <v>0</v>
      </c>
    </row>
    <row r="193" spans="1:19" x14ac:dyDescent="0.25">
      <c r="A193" t="s">
        <v>0</v>
      </c>
      <c r="C193" t="s">
        <v>615</v>
      </c>
      <c r="D193" s="1">
        <v>44265</v>
      </c>
      <c r="E193" s="1">
        <v>44292</v>
      </c>
      <c r="F193" s="1">
        <v>44295</v>
      </c>
      <c r="G193" s="1">
        <v>44301</v>
      </c>
      <c r="H193">
        <v>6441</v>
      </c>
      <c r="K193">
        <v>0</v>
      </c>
      <c r="L193">
        <v>1</v>
      </c>
      <c r="Q193">
        <v>0</v>
      </c>
    </row>
    <row r="194" spans="1:19" x14ac:dyDescent="0.25">
      <c r="A194" t="s">
        <v>0</v>
      </c>
      <c r="C194" t="s">
        <v>304</v>
      </c>
      <c r="D194" s="1">
        <v>44277</v>
      </c>
      <c r="E194" s="1">
        <v>44307</v>
      </c>
      <c r="F194" s="1">
        <v>44312</v>
      </c>
      <c r="G194" s="1">
        <v>44316</v>
      </c>
      <c r="H194">
        <v>7536</v>
      </c>
      <c r="K194">
        <v>0</v>
      </c>
      <c r="L194">
        <v>1</v>
      </c>
      <c r="Q194">
        <v>0</v>
      </c>
    </row>
    <row r="195" spans="1:19" x14ac:dyDescent="0.25">
      <c r="A195" t="s">
        <v>0</v>
      </c>
      <c r="C195" t="s">
        <v>711</v>
      </c>
      <c r="D195" s="1">
        <v>44260</v>
      </c>
      <c r="E195" s="1">
        <v>44277</v>
      </c>
      <c r="F195" s="1">
        <v>44280</v>
      </c>
      <c r="G195" s="1">
        <v>44286</v>
      </c>
      <c r="H195">
        <v>6277</v>
      </c>
      <c r="K195">
        <v>0</v>
      </c>
      <c r="L195">
        <v>5</v>
      </c>
      <c r="M195">
        <v>-1</v>
      </c>
      <c r="N195" s="1">
        <v>44278</v>
      </c>
      <c r="O195">
        <v>-1</v>
      </c>
      <c r="P195" s="1">
        <v>44277</v>
      </c>
      <c r="Q195">
        <v>4</v>
      </c>
      <c r="R195" t="s">
        <v>474</v>
      </c>
      <c r="S195" s="1">
        <v>44280</v>
      </c>
    </row>
    <row r="196" spans="1:19" x14ac:dyDescent="0.25">
      <c r="A196" t="s">
        <v>0</v>
      </c>
      <c r="C196" t="s">
        <v>492</v>
      </c>
      <c r="D196" s="1">
        <v>44270</v>
      </c>
      <c r="E196" s="1">
        <v>44299</v>
      </c>
      <c r="F196" s="1">
        <v>44305</v>
      </c>
      <c r="G196" s="1">
        <v>44320</v>
      </c>
      <c r="H196">
        <v>5692</v>
      </c>
      <c r="K196">
        <v>0</v>
      </c>
      <c r="L196">
        <v>1</v>
      </c>
      <c r="Q196">
        <v>0</v>
      </c>
    </row>
    <row r="197" spans="1:19" x14ac:dyDescent="0.25">
      <c r="A197" t="s">
        <v>0</v>
      </c>
      <c r="C197" t="s">
        <v>786</v>
      </c>
      <c r="D197" s="1">
        <v>44259</v>
      </c>
      <c r="E197" s="1">
        <v>44280</v>
      </c>
      <c r="F197" s="1">
        <v>44285</v>
      </c>
      <c r="G197" s="1">
        <v>44292</v>
      </c>
      <c r="H197">
        <v>6252</v>
      </c>
      <c r="K197">
        <v>0</v>
      </c>
      <c r="L197">
        <v>5</v>
      </c>
      <c r="M197">
        <v>-1</v>
      </c>
      <c r="N197" s="1">
        <v>44281</v>
      </c>
      <c r="O197">
        <v>-1</v>
      </c>
      <c r="P197" s="1">
        <v>44280</v>
      </c>
      <c r="Q197">
        <v>3</v>
      </c>
      <c r="R197" t="s">
        <v>242</v>
      </c>
      <c r="S197" s="1">
        <v>44285</v>
      </c>
    </row>
    <row r="198" spans="1:19" x14ac:dyDescent="0.25">
      <c r="A198" t="s">
        <v>0</v>
      </c>
      <c r="C198" t="s">
        <v>862</v>
      </c>
      <c r="D198" s="1">
        <v>44257</v>
      </c>
      <c r="E198" s="1">
        <v>44274</v>
      </c>
      <c r="F198" s="1">
        <v>44279</v>
      </c>
      <c r="G198" s="1">
        <v>44285</v>
      </c>
      <c r="H198">
        <v>4930</v>
      </c>
      <c r="K198">
        <v>0</v>
      </c>
      <c r="L198">
        <v>5</v>
      </c>
      <c r="M198">
        <v>-1</v>
      </c>
      <c r="N198" s="1">
        <v>44278</v>
      </c>
      <c r="O198">
        <v>-1</v>
      </c>
      <c r="P198" s="1">
        <v>44278</v>
      </c>
      <c r="Q198">
        <v>4</v>
      </c>
      <c r="R198" t="s">
        <v>242</v>
      </c>
      <c r="S198" s="1">
        <v>44279</v>
      </c>
    </row>
    <row r="199" spans="1:19" x14ac:dyDescent="0.25">
      <c r="A199" t="s">
        <v>0</v>
      </c>
      <c r="C199" t="s">
        <v>153</v>
      </c>
      <c r="D199" s="1">
        <v>44280</v>
      </c>
      <c r="E199" s="1">
        <v>44314</v>
      </c>
      <c r="F199" s="1">
        <v>44319</v>
      </c>
      <c r="G199" s="1">
        <v>44323</v>
      </c>
      <c r="H199">
        <v>6809</v>
      </c>
      <c r="K199">
        <v>0</v>
      </c>
      <c r="L199">
        <v>1</v>
      </c>
      <c r="Q199">
        <v>0</v>
      </c>
    </row>
    <row r="200" spans="1:19" x14ac:dyDescent="0.25">
      <c r="A200" t="s">
        <v>0</v>
      </c>
      <c r="C200" t="s">
        <v>600</v>
      </c>
      <c r="D200" s="1">
        <v>44265</v>
      </c>
      <c r="E200" s="1">
        <v>44286</v>
      </c>
      <c r="F200" s="1">
        <v>44292</v>
      </c>
      <c r="G200" s="1">
        <v>44298</v>
      </c>
      <c r="H200">
        <v>6390</v>
      </c>
      <c r="K200">
        <v>0</v>
      </c>
      <c r="L200">
        <v>1</v>
      </c>
      <c r="Q200">
        <v>0</v>
      </c>
    </row>
    <row r="201" spans="1:19" x14ac:dyDescent="0.25">
      <c r="A201" t="s">
        <v>0</v>
      </c>
      <c r="C201" t="s">
        <v>697</v>
      </c>
      <c r="D201" s="1">
        <v>44263</v>
      </c>
      <c r="E201" s="1">
        <v>44264</v>
      </c>
      <c r="F201" s="1">
        <v>44267</v>
      </c>
      <c r="G201" s="1">
        <v>44273</v>
      </c>
      <c r="H201">
        <v>6519</v>
      </c>
      <c r="K201">
        <v>0</v>
      </c>
      <c r="L201">
        <v>5</v>
      </c>
      <c r="M201">
        <v>-1</v>
      </c>
      <c r="N201" s="1">
        <v>44266</v>
      </c>
      <c r="O201">
        <v>-1</v>
      </c>
      <c r="P201" s="1">
        <v>44266</v>
      </c>
      <c r="Q201">
        <v>1</v>
      </c>
      <c r="R201" t="s">
        <v>474</v>
      </c>
      <c r="S201" s="1">
        <v>44270</v>
      </c>
    </row>
    <row r="202" spans="1:19" x14ac:dyDescent="0.25">
      <c r="A202" t="s">
        <v>0</v>
      </c>
      <c r="C202" t="s">
        <v>433</v>
      </c>
      <c r="D202" s="1">
        <v>44271</v>
      </c>
      <c r="E202" s="1">
        <v>44305</v>
      </c>
      <c r="F202" s="1">
        <v>44308</v>
      </c>
      <c r="G202" s="1">
        <v>44314</v>
      </c>
      <c r="H202">
        <v>7042</v>
      </c>
      <c r="K202">
        <v>0</v>
      </c>
      <c r="L202">
        <v>1</v>
      </c>
      <c r="Q202">
        <v>0</v>
      </c>
    </row>
    <row r="203" spans="1:19" x14ac:dyDescent="0.25">
      <c r="A203" t="s">
        <v>0</v>
      </c>
      <c r="C203" t="s">
        <v>468</v>
      </c>
      <c r="D203" s="1">
        <v>44271</v>
      </c>
      <c r="E203" s="1">
        <v>44340</v>
      </c>
      <c r="F203" s="1">
        <v>44343</v>
      </c>
      <c r="G203" s="1">
        <v>44349</v>
      </c>
      <c r="H203">
        <v>7042</v>
      </c>
      <c r="K203">
        <v>0</v>
      </c>
      <c r="L203">
        <v>1</v>
      </c>
      <c r="Q203">
        <v>0</v>
      </c>
    </row>
    <row r="204" spans="1:19" x14ac:dyDescent="0.25">
      <c r="A204" t="s">
        <v>0</v>
      </c>
      <c r="C204" t="s">
        <v>287</v>
      </c>
      <c r="D204" s="1">
        <v>44278</v>
      </c>
      <c r="E204" s="1">
        <v>44309</v>
      </c>
      <c r="F204" s="1">
        <v>44314</v>
      </c>
      <c r="G204" s="1">
        <v>44320</v>
      </c>
      <c r="H204">
        <v>6795</v>
      </c>
      <c r="K204">
        <v>0</v>
      </c>
      <c r="L204">
        <v>1</v>
      </c>
      <c r="Q204">
        <v>0</v>
      </c>
    </row>
    <row r="205" spans="1:19" x14ac:dyDescent="0.25">
      <c r="A205" t="s">
        <v>0</v>
      </c>
      <c r="C205" t="s">
        <v>877</v>
      </c>
      <c r="D205" s="1">
        <v>44257</v>
      </c>
      <c r="E205" s="1">
        <v>44273</v>
      </c>
      <c r="F205" s="1">
        <v>44278</v>
      </c>
      <c r="G205" s="1">
        <v>44284</v>
      </c>
      <c r="H205">
        <v>6091</v>
      </c>
      <c r="K205">
        <v>0</v>
      </c>
      <c r="L205">
        <v>1</v>
      </c>
      <c r="Q205">
        <v>0</v>
      </c>
    </row>
    <row r="206" spans="1:19" x14ac:dyDescent="0.25">
      <c r="A206" t="s">
        <v>0</v>
      </c>
      <c r="C206" t="s">
        <v>378</v>
      </c>
      <c r="D206" s="1">
        <v>44272</v>
      </c>
      <c r="E206" s="1">
        <v>44302</v>
      </c>
      <c r="F206" s="1">
        <v>44307</v>
      </c>
      <c r="G206" s="1">
        <v>44313</v>
      </c>
      <c r="H206">
        <v>6749</v>
      </c>
      <c r="K206">
        <v>0</v>
      </c>
      <c r="L206">
        <v>1</v>
      </c>
      <c r="Q206">
        <v>0</v>
      </c>
    </row>
    <row r="207" spans="1:19" x14ac:dyDescent="0.25">
      <c r="A207" t="s">
        <v>0</v>
      </c>
      <c r="C207" t="s">
        <v>59</v>
      </c>
      <c r="D207" s="1">
        <v>44285</v>
      </c>
      <c r="E207" s="1">
        <v>43584</v>
      </c>
      <c r="F207" s="1">
        <v>44320</v>
      </c>
      <c r="G207" s="1">
        <v>44326</v>
      </c>
      <c r="H207">
        <v>8625</v>
      </c>
      <c r="K207">
        <v>0</v>
      </c>
      <c r="L207">
        <v>1</v>
      </c>
      <c r="Q207">
        <v>0</v>
      </c>
    </row>
    <row r="208" spans="1:19" x14ac:dyDescent="0.25">
      <c r="A208" t="s">
        <v>0</v>
      </c>
      <c r="C208" t="s">
        <v>833</v>
      </c>
      <c r="D208" s="1">
        <v>44258</v>
      </c>
      <c r="E208" s="1">
        <v>44277</v>
      </c>
      <c r="F208" s="1">
        <v>44280</v>
      </c>
      <c r="G208" s="1">
        <v>44286</v>
      </c>
      <c r="H208">
        <v>3826</v>
      </c>
      <c r="K208">
        <v>0</v>
      </c>
      <c r="L208">
        <v>5</v>
      </c>
      <c r="M208">
        <v>-1</v>
      </c>
      <c r="N208" s="1">
        <v>44278</v>
      </c>
      <c r="O208">
        <v>-1</v>
      </c>
      <c r="P208" s="1">
        <v>44277</v>
      </c>
      <c r="Q208">
        <v>6</v>
      </c>
      <c r="R208" t="s">
        <v>474</v>
      </c>
      <c r="S208" s="1">
        <v>44280</v>
      </c>
    </row>
    <row r="209" spans="1:19" hidden="1" x14ac:dyDescent="0.25">
      <c r="A209" t="s">
        <v>0</v>
      </c>
      <c r="C209" t="s">
        <v>95</v>
      </c>
      <c r="D209" s="1">
        <v>44284</v>
      </c>
      <c r="E209" s="1">
        <v>44314</v>
      </c>
      <c r="F209" s="1">
        <v>44319</v>
      </c>
      <c r="G209" s="1">
        <v>44323</v>
      </c>
      <c r="I209">
        <v>2168</v>
      </c>
      <c r="K209">
        <v>0</v>
      </c>
      <c r="L209">
        <v>1</v>
      </c>
      <c r="Q209">
        <v>0</v>
      </c>
    </row>
    <row r="210" spans="1:19" hidden="1" x14ac:dyDescent="0.25">
      <c r="A210" t="s">
        <v>0</v>
      </c>
      <c r="C210" t="s">
        <v>513</v>
      </c>
      <c r="D210" s="1">
        <v>44267</v>
      </c>
      <c r="E210" s="1">
        <v>44295</v>
      </c>
      <c r="F210" s="1">
        <v>44300</v>
      </c>
      <c r="G210" s="1">
        <v>44306</v>
      </c>
      <c r="I210">
        <v>7488718</v>
      </c>
      <c r="K210">
        <v>0</v>
      </c>
      <c r="L210">
        <v>1</v>
      </c>
      <c r="Q210">
        <v>0</v>
      </c>
    </row>
    <row r="211" spans="1:19" x14ac:dyDescent="0.25">
      <c r="A211" t="s">
        <v>0</v>
      </c>
      <c r="C211" t="s">
        <v>251</v>
      </c>
      <c r="D211" s="1">
        <v>44278</v>
      </c>
      <c r="E211" s="1">
        <v>44313</v>
      </c>
      <c r="F211" s="1">
        <v>44316</v>
      </c>
      <c r="G211" s="1">
        <v>44322</v>
      </c>
      <c r="H211">
        <v>6043</v>
      </c>
      <c r="K211">
        <v>0</v>
      </c>
      <c r="L211">
        <v>1</v>
      </c>
      <c r="Q211">
        <v>0</v>
      </c>
    </row>
    <row r="212" spans="1:19" x14ac:dyDescent="0.25">
      <c r="A212" t="s">
        <v>0</v>
      </c>
      <c r="C212" t="s">
        <v>23</v>
      </c>
      <c r="D212" s="1">
        <v>44286</v>
      </c>
      <c r="E212" s="1">
        <v>44315</v>
      </c>
      <c r="F212" s="1">
        <v>44320</v>
      </c>
      <c r="G212" s="1">
        <v>44326</v>
      </c>
      <c r="H212">
        <v>8887</v>
      </c>
      <c r="K212">
        <v>0</v>
      </c>
      <c r="L212">
        <v>1</v>
      </c>
      <c r="Q212">
        <v>0</v>
      </c>
    </row>
    <row r="213" spans="1:19" hidden="1" x14ac:dyDescent="0.25">
      <c r="A213" t="s">
        <v>0</v>
      </c>
      <c r="C213" t="s">
        <v>78</v>
      </c>
      <c r="D213" s="1">
        <v>44284</v>
      </c>
      <c r="E213" s="1">
        <v>44326</v>
      </c>
      <c r="F213" s="1">
        <v>44329</v>
      </c>
      <c r="G213" s="1">
        <v>44335</v>
      </c>
      <c r="I213">
        <v>2168</v>
      </c>
      <c r="K213">
        <v>0</v>
      </c>
      <c r="L213">
        <v>1</v>
      </c>
      <c r="Q213">
        <v>0</v>
      </c>
    </row>
    <row r="214" spans="1:19" hidden="1" x14ac:dyDescent="0.25">
      <c r="A214" t="s">
        <v>21</v>
      </c>
      <c r="C214" t="s">
        <v>210</v>
      </c>
      <c r="D214" s="1">
        <v>44279</v>
      </c>
      <c r="E214" s="1">
        <v>44309</v>
      </c>
      <c r="F214" s="1">
        <v>44314</v>
      </c>
      <c r="G214" s="1">
        <v>44320</v>
      </c>
      <c r="H214">
        <v>7842</v>
      </c>
      <c r="K214">
        <v>0</v>
      </c>
      <c r="L214">
        <v>1</v>
      </c>
      <c r="Q214">
        <v>0</v>
      </c>
    </row>
    <row r="215" spans="1:19" x14ac:dyDescent="0.25">
      <c r="A215" t="s">
        <v>0</v>
      </c>
      <c r="C215" t="s">
        <v>782</v>
      </c>
      <c r="D215" s="1">
        <v>44259</v>
      </c>
      <c r="E215" s="1">
        <v>44279</v>
      </c>
      <c r="F215" s="1">
        <v>44284</v>
      </c>
      <c r="G215" s="1">
        <v>44291</v>
      </c>
      <c r="H215">
        <v>4872</v>
      </c>
      <c r="K215">
        <v>0</v>
      </c>
      <c r="L215">
        <v>5</v>
      </c>
      <c r="M215">
        <v>-1</v>
      </c>
      <c r="N215" s="1">
        <v>44279</v>
      </c>
      <c r="O215">
        <v>-1</v>
      </c>
      <c r="P215" s="1">
        <v>44279</v>
      </c>
      <c r="Q215">
        <v>7</v>
      </c>
      <c r="R215" t="s">
        <v>158</v>
      </c>
      <c r="S215" s="1">
        <v>44284</v>
      </c>
    </row>
    <row r="216" spans="1:19" hidden="1" x14ac:dyDescent="0.25">
      <c r="A216" t="s">
        <v>28</v>
      </c>
      <c r="B216" t="s">
        <v>0</v>
      </c>
      <c r="C216" t="s">
        <v>212</v>
      </c>
      <c r="D216" s="1">
        <v>44279</v>
      </c>
      <c r="E216" s="1">
        <v>44280</v>
      </c>
      <c r="F216" s="1">
        <v>44285</v>
      </c>
      <c r="G216" s="1">
        <v>44292</v>
      </c>
      <c r="H216">
        <v>6866</v>
      </c>
      <c r="K216">
        <v>0</v>
      </c>
      <c r="L216">
        <v>1</v>
      </c>
      <c r="Q216">
        <v>0</v>
      </c>
    </row>
    <row r="217" spans="1:19" x14ac:dyDescent="0.25">
      <c r="A217" t="s">
        <v>0</v>
      </c>
      <c r="C217" t="s">
        <v>274</v>
      </c>
      <c r="D217" s="1">
        <v>44278</v>
      </c>
      <c r="E217" s="1">
        <v>44308</v>
      </c>
      <c r="F217" s="1">
        <v>44313</v>
      </c>
      <c r="G217" s="1">
        <v>44319</v>
      </c>
      <c r="H217">
        <v>7694</v>
      </c>
      <c r="K217">
        <v>0</v>
      </c>
      <c r="L217">
        <v>1</v>
      </c>
      <c r="Q217">
        <v>0</v>
      </c>
    </row>
    <row r="218" spans="1:19" x14ac:dyDescent="0.25">
      <c r="A218" t="s">
        <v>0</v>
      </c>
      <c r="C218" t="s">
        <v>157</v>
      </c>
      <c r="D218" s="1">
        <v>44280</v>
      </c>
      <c r="E218" s="1">
        <v>44281</v>
      </c>
      <c r="F218" s="1">
        <v>44286</v>
      </c>
      <c r="G218" s="1">
        <v>44293</v>
      </c>
      <c r="H218">
        <v>7916</v>
      </c>
      <c r="K218">
        <v>0</v>
      </c>
      <c r="L218">
        <v>5</v>
      </c>
      <c r="M218">
        <v>-1</v>
      </c>
      <c r="N218" s="1">
        <v>44285</v>
      </c>
      <c r="O218">
        <v>-1</v>
      </c>
      <c r="P218" s="1">
        <v>44285</v>
      </c>
      <c r="Q218">
        <v>2</v>
      </c>
      <c r="R218" t="s">
        <v>158</v>
      </c>
      <c r="S218" s="1">
        <v>44286</v>
      </c>
    </row>
    <row r="219" spans="1:19" x14ac:dyDescent="0.25">
      <c r="A219" t="s">
        <v>0</v>
      </c>
      <c r="C219" t="s">
        <v>439</v>
      </c>
      <c r="D219" s="1">
        <v>44271</v>
      </c>
      <c r="E219" s="1">
        <v>44306</v>
      </c>
      <c r="F219" s="1">
        <v>44309</v>
      </c>
      <c r="G219" s="1">
        <v>44315</v>
      </c>
      <c r="H219">
        <v>7042</v>
      </c>
      <c r="K219">
        <v>0</v>
      </c>
      <c r="L219">
        <v>1</v>
      </c>
      <c r="Q219">
        <v>0</v>
      </c>
    </row>
    <row r="220" spans="1:19" x14ac:dyDescent="0.25">
      <c r="A220" t="s">
        <v>0</v>
      </c>
      <c r="C220" t="s">
        <v>71</v>
      </c>
      <c r="D220" s="1">
        <v>44284</v>
      </c>
      <c r="E220" s="1">
        <v>44314</v>
      </c>
      <c r="F220" s="1">
        <v>44319</v>
      </c>
      <c r="G220" s="1">
        <v>44323</v>
      </c>
      <c r="H220">
        <v>8363</v>
      </c>
      <c r="K220">
        <v>0</v>
      </c>
      <c r="L220">
        <v>1</v>
      </c>
      <c r="Q220">
        <v>0</v>
      </c>
    </row>
    <row r="221" spans="1:19" x14ac:dyDescent="0.25">
      <c r="A221" t="s">
        <v>0</v>
      </c>
      <c r="C221" t="s">
        <v>219</v>
      </c>
      <c r="D221" s="1">
        <v>44279</v>
      </c>
      <c r="E221" s="1">
        <v>44319</v>
      </c>
      <c r="F221" s="1">
        <v>44322</v>
      </c>
      <c r="G221" s="1">
        <v>44328</v>
      </c>
      <c r="H221">
        <v>7401</v>
      </c>
      <c r="K221">
        <v>0</v>
      </c>
      <c r="L221">
        <v>1</v>
      </c>
      <c r="Q221">
        <v>0</v>
      </c>
    </row>
    <row r="222" spans="1:19" hidden="1" x14ac:dyDescent="0.25">
      <c r="A222" t="s">
        <v>0</v>
      </c>
      <c r="C222" t="s">
        <v>798</v>
      </c>
      <c r="D222" s="1">
        <v>44259</v>
      </c>
      <c r="E222" s="1">
        <v>44279</v>
      </c>
      <c r="F222" s="1">
        <v>44284</v>
      </c>
      <c r="G222" s="1">
        <v>44291</v>
      </c>
      <c r="I222">
        <v>253</v>
      </c>
      <c r="K222">
        <v>0</v>
      </c>
      <c r="L222">
        <v>5</v>
      </c>
      <c r="M222">
        <v>-1</v>
      </c>
      <c r="N222" s="1">
        <v>44279</v>
      </c>
      <c r="O222">
        <v>-1</v>
      </c>
      <c r="P222" s="1">
        <v>44279</v>
      </c>
      <c r="Q222">
        <v>5</v>
      </c>
      <c r="R222" t="s">
        <v>158</v>
      </c>
      <c r="S222" s="1">
        <v>44284</v>
      </c>
    </row>
    <row r="223" spans="1:19" x14ac:dyDescent="0.25">
      <c r="A223" t="s">
        <v>0</v>
      </c>
      <c r="C223" t="s">
        <v>194</v>
      </c>
      <c r="D223" s="1">
        <v>44279</v>
      </c>
      <c r="E223" s="1">
        <v>44309</v>
      </c>
      <c r="F223" s="1">
        <v>44314</v>
      </c>
      <c r="G223" s="1">
        <v>44320</v>
      </c>
      <c r="H223">
        <v>7152</v>
      </c>
      <c r="K223">
        <v>0</v>
      </c>
      <c r="L223">
        <v>1</v>
      </c>
      <c r="Q223">
        <v>0</v>
      </c>
    </row>
    <row r="224" spans="1:19" hidden="1" x14ac:dyDescent="0.25">
      <c r="A224" t="s">
        <v>28</v>
      </c>
      <c r="B224" t="s">
        <v>0</v>
      </c>
      <c r="C224" t="s">
        <v>220</v>
      </c>
      <c r="D224" s="1">
        <v>44279</v>
      </c>
      <c r="E224" s="1">
        <v>44312</v>
      </c>
      <c r="F224" s="1">
        <v>44315</v>
      </c>
      <c r="G224" s="1">
        <v>44321</v>
      </c>
      <c r="H224">
        <v>29394</v>
      </c>
      <c r="K224">
        <v>0</v>
      </c>
      <c r="L224">
        <v>1</v>
      </c>
      <c r="Q224">
        <v>0</v>
      </c>
    </row>
    <row r="225" spans="1:19" x14ac:dyDescent="0.25">
      <c r="A225" t="s">
        <v>0</v>
      </c>
      <c r="C225" t="s">
        <v>780</v>
      </c>
      <c r="D225" s="1">
        <v>44259</v>
      </c>
      <c r="E225" s="1">
        <v>44279</v>
      </c>
      <c r="F225" s="1">
        <v>44284</v>
      </c>
      <c r="G225" s="1">
        <v>44291</v>
      </c>
      <c r="H225">
        <v>6066</v>
      </c>
      <c r="K225">
        <v>0</v>
      </c>
      <c r="L225">
        <v>5</v>
      </c>
      <c r="M225">
        <v>-1</v>
      </c>
      <c r="N225" s="1">
        <v>44279</v>
      </c>
      <c r="O225">
        <v>-1</v>
      </c>
      <c r="P225" s="1">
        <v>44279</v>
      </c>
      <c r="Q225">
        <v>6</v>
      </c>
      <c r="R225" t="s">
        <v>242</v>
      </c>
      <c r="S225" s="1">
        <v>44284</v>
      </c>
    </row>
    <row r="226" spans="1:19" x14ac:dyDescent="0.25">
      <c r="A226" t="s">
        <v>0</v>
      </c>
      <c r="C226" t="s">
        <v>532</v>
      </c>
      <c r="D226" s="1">
        <v>44267</v>
      </c>
      <c r="E226" s="1">
        <v>44271</v>
      </c>
      <c r="F226" s="1">
        <v>44274</v>
      </c>
      <c r="G226" s="1">
        <v>44280</v>
      </c>
      <c r="H226">
        <v>6043</v>
      </c>
      <c r="K226">
        <v>0</v>
      </c>
      <c r="L226">
        <v>5</v>
      </c>
      <c r="M226">
        <v>-1</v>
      </c>
      <c r="N226" s="1">
        <v>44272</v>
      </c>
      <c r="O226">
        <v>-1</v>
      </c>
      <c r="P226" s="1">
        <v>44272</v>
      </c>
      <c r="Q226">
        <v>1</v>
      </c>
      <c r="R226" t="s">
        <v>242</v>
      </c>
      <c r="S226" s="1">
        <v>44274</v>
      </c>
    </row>
    <row r="227" spans="1:19" x14ac:dyDescent="0.25">
      <c r="A227" t="s">
        <v>0</v>
      </c>
      <c r="C227" t="s">
        <v>261</v>
      </c>
      <c r="D227" s="1">
        <v>44278</v>
      </c>
      <c r="E227" s="1">
        <v>44308</v>
      </c>
      <c r="F227" s="1">
        <v>44313</v>
      </c>
      <c r="G227" s="1">
        <v>44319</v>
      </c>
      <c r="H227">
        <v>7535</v>
      </c>
      <c r="K227">
        <v>0</v>
      </c>
      <c r="L227">
        <v>1</v>
      </c>
      <c r="Q227">
        <v>0</v>
      </c>
    </row>
    <row r="228" spans="1:19" x14ac:dyDescent="0.25">
      <c r="A228" t="s">
        <v>0</v>
      </c>
      <c r="C228" t="s">
        <v>299</v>
      </c>
      <c r="D228" s="1">
        <v>44277</v>
      </c>
      <c r="E228" s="1">
        <v>44307</v>
      </c>
      <c r="F228" s="1">
        <v>44312</v>
      </c>
      <c r="G228" s="1">
        <v>44316</v>
      </c>
      <c r="H228">
        <v>2190</v>
      </c>
      <c r="K228">
        <v>0</v>
      </c>
      <c r="L228">
        <v>1</v>
      </c>
      <c r="Q228">
        <v>0</v>
      </c>
    </row>
    <row r="229" spans="1:19" x14ac:dyDescent="0.25">
      <c r="A229" t="s">
        <v>0</v>
      </c>
      <c r="C229" t="s">
        <v>483</v>
      </c>
      <c r="D229" s="1">
        <v>44270</v>
      </c>
      <c r="E229" s="1">
        <v>44300</v>
      </c>
      <c r="F229" s="1">
        <v>44305</v>
      </c>
      <c r="G229" s="1">
        <v>44309</v>
      </c>
      <c r="H229">
        <v>5892</v>
      </c>
      <c r="K229">
        <v>0</v>
      </c>
      <c r="L229">
        <v>1</v>
      </c>
      <c r="Q229">
        <v>0</v>
      </c>
    </row>
    <row r="230" spans="1:19" x14ac:dyDescent="0.25">
      <c r="A230" t="s">
        <v>0</v>
      </c>
      <c r="C230" t="s">
        <v>720</v>
      </c>
      <c r="D230" s="1">
        <v>44260</v>
      </c>
      <c r="E230" s="1">
        <v>44281</v>
      </c>
      <c r="F230" s="1">
        <v>44286</v>
      </c>
      <c r="G230" s="1">
        <v>44293</v>
      </c>
      <c r="H230">
        <v>5001</v>
      </c>
      <c r="K230">
        <v>0</v>
      </c>
      <c r="L230">
        <v>5</v>
      </c>
      <c r="M230">
        <v>-1</v>
      </c>
      <c r="N230" s="1">
        <v>44286</v>
      </c>
      <c r="O230">
        <v>-1</v>
      </c>
      <c r="P230" s="1">
        <v>44286</v>
      </c>
      <c r="Q230">
        <v>0</v>
      </c>
    </row>
    <row r="231" spans="1:19" x14ac:dyDescent="0.25">
      <c r="A231" t="s">
        <v>0</v>
      </c>
      <c r="C231" t="s">
        <v>8</v>
      </c>
      <c r="D231" s="1">
        <v>44286</v>
      </c>
      <c r="E231" s="1">
        <v>44291</v>
      </c>
      <c r="F231" s="1">
        <v>44294</v>
      </c>
      <c r="G231" s="1">
        <v>44300</v>
      </c>
      <c r="H231">
        <v>8415</v>
      </c>
      <c r="K231">
        <v>0</v>
      </c>
      <c r="L231">
        <v>1</v>
      </c>
      <c r="Q231">
        <v>0</v>
      </c>
    </row>
    <row r="232" spans="1:19" x14ac:dyDescent="0.25">
      <c r="A232" t="s">
        <v>0</v>
      </c>
      <c r="C232" t="s">
        <v>244</v>
      </c>
      <c r="D232" s="1">
        <v>44278</v>
      </c>
      <c r="E232" s="1">
        <v>44308</v>
      </c>
      <c r="F232" s="1">
        <v>44313</v>
      </c>
      <c r="G232" s="1">
        <v>44319</v>
      </c>
      <c r="H232">
        <v>7441</v>
      </c>
      <c r="K232">
        <v>0</v>
      </c>
      <c r="L232">
        <v>1</v>
      </c>
      <c r="Q232">
        <v>0</v>
      </c>
    </row>
    <row r="233" spans="1:19" x14ac:dyDescent="0.25">
      <c r="A233" t="s">
        <v>0</v>
      </c>
      <c r="C233" t="s">
        <v>929</v>
      </c>
      <c r="D233" s="1">
        <v>44256</v>
      </c>
      <c r="E233" s="1">
        <v>44284</v>
      </c>
      <c r="F233" s="1">
        <v>44287</v>
      </c>
      <c r="G233" s="1">
        <v>44294</v>
      </c>
      <c r="H233">
        <v>5935</v>
      </c>
      <c r="K233">
        <v>0</v>
      </c>
      <c r="L233">
        <v>1</v>
      </c>
      <c r="Q233">
        <v>0</v>
      </c>
    </row>
    <row r="234" spans="1:19" x14ac:dyDescent="0.25">
      <c r="A234" t="s">
        <v>0</v>
      </c>
      <c r="C234" t="s">
        <v>860</v>
      </c>
      <c r="D234" s="1">
        <v>44257</v>
      </c>
      <c r="E234" s="1">
        <v>44272</v>
      </c>
      <c r="F234" s="1">
        <v>44277</v>
      </c>
      <c r="G234" s="1">
        <v>44281</v>
      </c>
      <c r="H234">
        <v>4930</v>
      </c>
      <c r="K234">
        <v>0</v>
      </c>
      <c r="L234">
        <v>5</v>
      </c>
      <c r="Q234">
        <v>2</v>
      </c>
      <c r="R234" t="s">
        <v>242</v>
      </c>
      <c r="S234" s="1">
        <v>44277</v>
      </c>
    </row>
    <row r="235" spans="1:19" x14ac:dyDescent="0.25">
      <c r="A235" t="s">
        <v>0</v>
      </c>
      <c r="C235" t="s">
        <v>796</v>
      </c>
      <c r="D235" s="1">
        <v>44259</v>
      </c>
      <c r="E235" s="1">
        <v>44281</v>
      </c>
      <c r="F235" s="1">
        <v>44286</v>
      </c>
      <c r="G235" s="1">
        <v>44262</v>
      </c>
      <c r="H235">
        <v>6263</v>
      </c>
      <c r="K235">
        <v>0</v>
      </c>
      <c r="L235">
        <v>5</v>
      </c>
      <c r="M235">
        <v>-1</v>
      </c>
      <c r="N235" s="1">
        <v>44285</v>
      </c>
      <c r="O235">
        <v>-1</v>
      </c>
      <c r="P235" s="1">
        <v>44285</v>
      </c>
      <c r="Q235">
        <v>1</v>
      </c>
      <c r="R235" t="s">
        <v>158</v>
      </c>
      <c r="S235" s="1">
        <v>44286</v>
      </c>
    </row>
    <row r="236" spans="1:19" x14ac:dyDescent="0.25">
      <c r="A236" t="s">
        <v>0</v>
      </c>
      <c r="C236" t="s">
        <v>386</v>
      </c>
      <c r="D236" s="1">
        <v>44272</v>
      </c>
      <c r="E236" s="1">
        <v>44305</v>
      </c>
      <c r="F236" s="1">
        <v>44308</v>
      </c>
      <c r="G236" s="1">
        <v>44314</v>
      </c>
      <c r="H236">
        <v>6043</v>
      </c>
      <c r="K236">
        <v>0</v>
      </c>
      <c r="L236">
        <v>1</v>
      </c>
      <c r="Q236">
        <v>0</v>
      </c>
    </row>
    <row r="237" spans="1:19" x14ac:dyDescent="0.25">
      <c r="A237" t="s">
        <v>0</v>
      </c>
      <c r="C237" t="s">
        <v>545</v>
      </c>
      <c r="D237" s="1">
        <v>44267</v>
      </c>
      <c r="E237" s="1">
        <v>44301</v>
      </c>
      <c r="F237" s="1">
        <v>44306</v>
      </c>
      <c r="G237" s="1">
        <v>44312</v>
      </c>
      <c r="H237">
        <v>4150</v>
      </c>
      <c r="K237">
        <v>0</v>
      </c>
      <c r="L237">
        <v>1</v>
      </c>
      <c r="Q237">
        <v>0</v>
      </c>
    </row>
    <row r="238" spans="1:19" x14ac:dyDescent="0.25">
      <c r="A238" t="s">
        <v>0</v>
      </c>
      <c r="C238" t="s">
        <v>292</v>
      </c>
      <c r="D238" s="1">
        <v>44277</v>
      </c>
      <c r="E238" s="1">
        <v>44307</v>
      </c>
      <c r="F238" s="1">
        <v>44312</v>
      </c>
      <c r="G238" s="1">
        <v>44316</v>
      </c>
      <c r="H238">
        <v>6043</v>
      </c>
      <c r="K238">
        <v>0</v>
      </c>
      <c r="L238">
        <v>1</v>
      </c>
      <c r="Q238">
        <v>0</v>
      </c>
    </row>
    <row r="239" spans="1:19" hidden="1" x14ac:dyDescent="0.25">
      <c r="A239" t="s">
        <v>0</v>
      </c>
      <c r="C239" t="s">
        <v>701</v>
      </c>
      <c r="D239" s="1">
        <v>44263</v>
      </c>
      <c r="E239" s="1">
        <v>44312</v>
      </c>
      <c r="F239" s="1">
        <v>44315</v>
      </c>
      <c r="G239" s="1">
        <v>44321</v>
      </c>
      <c r="I239">
        <v>253</v>
      </c>
      <c r="K239">
        <v>0</v>
      </c>
      <c r="L239">
        <v>1</v>
      </c>
      <c r="Q239">
        <v>0</v>
      </c>
    </row>
    <row r="240" spans="1:19" x14ac:dyDescent="0.25">
      <c r="A240" t="s">
        <v>0</v>
      </c>
      <c r="C240" t="s">
        <v>622</v>
      </c>
      <c r="D240" s="1">
        <v>44265</v>
      </c>
      <c r="E240" s="1">
        <v>44298</v>
      </c>
      <c r="F240" s="1">
        <v>44301</v>
      </c>
      <c r="G240" s="1">
        <v>44307</v>
      </c>
      <c r="H240">
        <v>6488</v>
      </c>
      <c r="K240">
        <v>0</v>
      </c>
      <c r="L240">
        <v>1</v>
      </c>
      <c r="Q240">
        <v>0</v>
      </c>
    </row>
    <row r="241" spans="1:19" x14ac:dyDescent="0.25">
      <c r="A241" t="s">
        <v>0</v>
      </c>
      <c r="C241" t="s">
        <v>352</v>
      </c>
      <c r="D241" s="1">
        <v>44273</v>
      </c>
      <c r="E241" s="1">
        <v>44306</v>
      </c>
      <c r="F241" s="1">
        <v>44312</v>
      </c>
      <c r="G241" s="1">
        <v>44315</v>
      </c>
      <c r="H241">
        <v>7273</v>
      </c>
      <c r="K241">
        <v>0</v>
      </c>
      <c r="L241">
        <v>1</v>
      </c>
      <c r="Q241">
        <v>0</v>
      </c>
    </row>
    <row r="242" spans="1:19" x14ac:dyDescent="0.25">
      <c r="A242" t="s">
        <v>0</v>
      </c>
      <c r="C242" t="s">
        <v>638</v>
      </c>
      <c r="D242" s="1">
        <v>44264</v>
      </c>
      <c r="E242" s="1">
        <v>44287</v>
      </c>
      <c r="F242" s="1">
        <v>44293</v>
      </c>
      <c r="G242" s="1">
        <v>44299</v>
      </c>
      <c r="H242">
        <v>5354</v>
      </c>
      <c r="K242">
        <v>0</v>
      </c>
      <c r="L242">
        <v>1</v>
      </c>
      <c r="Q242">
        <v>0</v>
      </c>
    </row>
    <row r="243" spans="1:19" x14ac:dyDescent="0.25">
      <c r="A243" t="s">
        <v>0</v>
      </c>
      <c r="C243" t="s">
        <v>67</v>
      </c>
      <c r="D243" s="1">
        <v>44284</v>
      </c>
      <c r="E243" s="1">
        <v>44314</v>
      </c>
      <c r="F243" s="1">
        <v>44319</v>
      </c>
      <c r="G243" s="1">
        <v>44323</v>
      </c>
      <c r="H243">
        <v>8295</v>
      </c>
      <c r="K243">
        <v>0</v>
      </c>
      <c r="L243">
        <v>1</v>
      </c>
      <c r="Q243">
        <v>0</v>
      </c>
    </row>
    <row r="244" spans="1:19" x14ac:dyDescent="0.25">
      <c r="A244" t="s">
        <v>0</v>
      </c>
      <c r="C244" t="s">
        <v>678</v>
      </c>
      <c r="D244" s="1">
        <v>44263</v>
      </c>
      <c r="E244" s="1">
        <v>44285</v>
      </c>
      <c r="F244" s="1">
        <v>44291</v>
      </c>
      <c r="G244" s="1">
        <v>44295</v>
      </c>
      <c r="H244">
        <v>6043</v>
      </c>
      <c r="K244">
        <v>0</v>
      </c>
      <c r="L244">
        <v>5</v>
      </c>
      <c r="M244">
        <v>-1</v>
      </c>
      <c r="N244" s="1">
        <v>44287</v>
      </c>
      <c r="O244">
        <v>-1</v>
      </c>
      <c r="P244" s="1">
        <v>44287</v>
      </c>
      <c r="Q244">
        <v>0</v>
      </c>
    </row>
    <row r="245" spans="1:19" hidden="1" x14ac:dyDescent="0.25">
      <c r="A245" t="s">
        <v>21</v>
      </c>
      <c r="C245" t="s">
        <v>240</v>
      </c>
      <c r="D245" s="1">
        <v>44278</v>
      </c>
      <c r="E245" s="1">
        <v>44308</v>
      </c>
      <c r="F245" s="1">
        <v>44313</v>
      </c>
      <c r="G245" s="1">
        <v>44319</v>
      </c>
      <c r="H245">
        <v>6656</v>
      </c>
      <c r="K245">
        <v>0</v>
      </c>
      <c r="L245">
        <v>1</v>
      </c>
      <c r="Q245">
        <v>0</v>
      </c>
    </row>
    <row r="246" spans="1:19" x14ac:dyDescent="0.25">
      <c r="A246" t="s">
        <v>0</v>
      </c>
      <c r="C246" t="s">
        <v>653</v>
      </c>
      <c r="D246" s="1">
        <v>44264</v>
      </c>
      <c r="E246" s="1">
        <v>44291</v>
      </c>
      <c r="F246" s="1">
        <v>44296</v>
      </c>
      <c r="G246" s="1">
        <v>44302</v>
      </c>
      <c r="H246">
        <v>8440</v>
      </c>
      <c r="K246">
        <v>0</v>
      </c>
      <c r="L246">
        <v>1</v>
      </c>
      <c r="Q246">
        <v>0</v>
      </c>
    </row>
    <row r="247" spans="1:19" x14ac:dyDescent="0.25">
      <c r="A247" t="s">
        <v>0</v>
      </c>
      <c r="C247" t="s">
        <v>99</v>
      </c>
      <c r="D247" s="1">
        <v>44284</v>
      </c>
      <c r="E247" s="1">
        <v>44319</v>
      </c>
      <c r="F247" s="1">
        <v>44322</v>
      </c>
      <c r="G247" s="1">
        <v>44328</v>
      </c>
      <c r="H247">
        <v>7175</v>
      </c>
      <c r="K247">
        <v>0</v>
      </c>
      <c r="L247">
        <v>1</v>
      </c>
      <c r="Q247">
        <v>0</v>
      </c>
    </row>
    <row r="248" spans="1:19" x14ac:dyDescent="0.25">
      <c r="A248" t="s">
        <v>0</v>
      </c>
      <c r="C248" t="s">
        <v>669</v>
      </c>
      <c r="D248" s="1">
        <v>44263</v>
      </c>
      <c r="E248" s="1">
        <v>44291</v>
      </c>
      <c r="F248" s="1">
        <v>44294</v>
      </c>
      <c r="G248" s="1">
        <v>44300</v>
      </c>
      <c r="H248">
        <v>4930</v>
      </c>
      <c r="K248">
        <v>0</v>
      </c>
      <c r="L248">
        <v>1</v>
      </c>
      <c r="Q248">
        <v>0</v>
      </c>
    </row>
    <row r="249" spans="1:19" hidden="1" x14ac:dyDescent="0.25">
      <c r="A249" t="s">
        <v>28</v>
      </c>
      <c r="B249" t="s">
        <v>0</v>
      </c>
      <c r="C249" t="s">
        <v>245</v>
      </c>
      <c r="D249" s="1">
        <v>44278</v>
      </c>
      <c r="E249" s="1">
        <v>44319</v>
      </c>
      <c r="F249" s="1">
        <v>44322</v>
      </c>
      <c r="G249" s="1">
        <v>44328</v>
      </c>
      <c r="H249">
        <v>27714</v>
      </c>
      <c r="K249">
        <v>0</v>
      </c>
      <c r="L249">
        <v>1</v>
      </c>
      <c r="Q249">
        <v>0</v>
      </c>
    </row>
    <row r="250" spans="1:19" x14ac:dyDescent="0.25">
      <c r="A250" t="s">
        <v>0</v>
      </c>
      <c r="C250" t="s">
        <v>179</v>
      </c>
      <c r="D250" s="1">
        <v>44280</v>
      </c>
      <c r="E250" s="1">
        <v>44313</v>
      </c>
      <c r="F250" s="1">
        <v>44316</v>
      </c>
      <c r="G250" s="1">
        <v>44322</v>
      </c>
      <c r="H250">
        <v>8028</v>
      </c>
      <c r="K250">
        <v>0</v>
      </c>
      <c r="L250">
        <v>1</v>
      </c>
      <c r="Q250">
        <v>0</v>
      </c>
    </row>
    <row r="251" spans="1:19" x14ac:dyDescent="0.25">
      <c r="A251" t="s">
        <v>0</v>
      </c>
      <c r="C251" t="s">
        <v>863</v>
      </c>
      <c r="D251" s="1">
        <v>44257</v>
      </c>
      <c r="E251" s="1">
        <v>44273</v>
      </c>
      <c r="F251" s="1">
        <v>44278</v>
      </c>
      <c r="G251" s="1">
        <v>44284</v>
      </c>
      <c r="H251">
        <v>6064</v>
      </c>
      <c r="K251">
        <v>0</v>
      </c>
      <c r="L251">
        <v>5</v>
      </c>
      <c r="M251">
        <v>-1</v>
      </c>
      <c r="N251" s="1">
        <v>44277</v>
      </c>
      <c r="O251">
        <v>-1</v>
      </c>
      <c r="P251" s="1">
        <v>44277</v>
      </c>
      <c r="Q251">
        <v>3</v>
      </c>
      <c r="R251" t="s">
        <v>158</v>
      </c>
      <c r="S251" s="1">
        <v>44278</v>
      </c>
    </row>
    <row r="252" spans="1:19" x14ac:dyDescent="0.25">
      <c r="A252" t="s">
        <v>0</v>
      </c>
      <c r="C252" t="s">
        <v>801</v>
      </c>
      <c r="D252" s="1">
        <v>44259</v>
      </c>
      <c r="E252" s="1">
        <v>44260</v>
      </c>
      <c r="F252" s="1">
        <v>44265</v>
      </c>
      <c r="G252" s="1">
        <v>44271</v>
      </c>
      <c r="H252">
        <v>3110</v>
      </c>
      <c r="K252">
        <v>0</v>
      </c>
      <c r="L252">
        <v>5</v>
      </c>
      <c r="M252">
        <v>-1</v>
      </c>
      <c r="N252" s="1">
        <v>44264</v>
      </c>
      <c r="O252">
        <v>-1</v>
      </c>
      <c r="P252" s="1">
        <v>44264</v>
      </c>
      <c r="Q252">
        <v>3</v>
      </c>
      <c r="R252" t="s">
        <v>474</v>
      </c>
      <c r="S252" s="1">
        <v>44265</v>
      </c>
    </row>
    <row r="253" spans="1:19" x14ac:dyDescent="0.25">
      <c r="A253" t="s">
        <v>0</v>
      </c>
      <c r="C253" t="s">
        <v>834</v>
      </c>
      <c r="D253" s="1">
        <v>44258</v>
      </c>
      <c r="E253" s="1">
        <v>44277</v>
      </c>
      <c r="F253" s="1">
        <v>44280</v>
      </c>
      <c r="G253" s="1">
        <v>44286</v>
      </c>
      <c r="H253">
        <v>5505</v>
      </c>
      <c r="K253">
        <v>0</v>
      </c>
      <c r="L253">
        <v>5</v>
      </c>
      <c r="M253">
        <v>-1</v>
      </c>
      <c r="N253" s="1">
        <v>44278</v>
      </c>
      <c r="O253">
        <v>-1</v>
      </c>
      <c r="P253" s="1">
        <v>44277</v>
      </c>
      <c r="Q253">
        <v>2</v>
      </c>
      <c r="R253" t="s">
        <v>242</v>
      </c>
      <c r="S253" s="1">
        <v>44280</v>
      </c>
    </row>
    <row r="254" spans="1:19" x14ac:dyDescent="0.25">
      <c r="A254" t="s">
        <v>0</v>
      </c>
      <c r="C254" t="s">
        <v>574</v>
      </c>
      <c r="D254" s="1">
        <v>44266</v>
      </c>
      <c r="E254" s="1">
        <v>44293</v>
      </c>
      <c r="F254" s="1">
        <v>44298</v>
      </c>
      <c r="G254" s="1">
        <v>44302</v>
      </c>
      <c r="H254">
        <v>5720</v>
      </c>
      <c r="K254">
        <v>0</v>
      </c>
      <c r="L254">
        <v>1</v>
      </c>
      <c r="Q254">
        <v>0</v>
      </c>
    </row>
    <row r="255" spans="1:19" x14ac:dyDescent="0.25">
      <c r="A255" t="s">
        <v>0</v>
      </c>
      <c r="C255" t="s">
        <v>177</v>
      </c>
      <c r="D255" s="1">
        <v>44280</v>
      </c>
      <c r="E255" s="1">
        <v>44313</v>
      </c>
      <c r="F255" s="1">
        <v>44316</v>
      </c>
      <c r="G255" s="1">
        <v>44322</v>
      </c>
      <c r="H255">
        <v>7949</v>
      </c>
      <c r="K255">
        <v>0</v>
      </c>
      <c r="L255">
        <v>1</v>
      </c>
      <c r="Q255">
        <v>0</v>
      </c>
    </row>
    <row r="256" spans="1:19" hidden="1" x14ac:dyDescent="0.25">
      <c r="A256" t="s">
        <v>21</v>
      </c>
      <c r="C256" t="s">
        <v>252</v>
      </c>
      <c r="D256" s="1">
        <v>44278</v>
      </c>
      <c r="E256" s="1">
        <v>44308</v>
      </c>
      <c r="F256" s="1">
        <v>44313</v>
      </c>
      <c r="G256" s="1">
        <v>44319</v>
      </c>
      <c r="H256">
        <v>6375</v>
      </c>
      <c r="K256">
        <v>0</v>
      </c>
      <c r="L256">
        <v>1</v>
      </c>
      <c r="Q256">
        <v>0</v>
      </c>
    </row>
    <row r="257" spans="1:19" x14ac:dyDescent="0.25">
      <c r="A257" t="s">
        <v>0</v>
      </c>
      <c r="C257" t="s">
        <v>421</v>
      </c>
      <c r="D257" s="1">
        <v>44271</v>
      </c>
      <c r="E257" s="1">
        <v>44305</v>
      </c>
      <c r="F257" s="1">
        <v>44309</v>
      </c>
      <c r="G257" s="1">
        <v>44314</v>
      </c>
      <c r="H257">
        <v>7042</v>
      </c>
      <c r="K257">
        <v>0</v>
      </c>
      <c r="L257">
        <v>1</v>
      </c>
      <c r="Q257">
        <v>0</v>
      </c>
    </row>
    <row r="258" spans="1:19" hidden="1" x14ac:dyDescent="0.25">
      <c r="A258" t="s">
        <v>21</v>
      </c>
      <c r="C258" t="s">
        <v>254</v>
      </c>
      <c r="D258" s="1">
        <v>44278</v>
      </c>
      <c r="E258" s="1">
        <v>44315</v>
      </c>
      <c r="F258" s="1">
        <v>44320</v>
      </c>
      <c r="G258" s="1">
        <v>44326</v>
      </c>
      <c r="H258">
        <v>6375</v>
      </c>
      <c r="K258">
        <v>0</v>
      </c>
      <c r="L258">
        <v>1</v>
      </c>
      <c r="Q258">
        <v>0</v>
      </c>
    </row>
    <row r="259" spans="1:19" hidden="1" x14ac:dyDescent="0.25">
      <c r="A259" t="s">
        <v>21</v>
      </c>
      <c r="C259" t="s">
        <v>255</v>
      </c>
      <c r="D259" s="1">
        <v>44278</v>
      </c>
      <c r="E259" s="1">
        <v>44313</v>
      </c>
      <c r="F259" s="1">
        <v>44316</v>
      </c>
      <c r="G259" s="1">
        <v>44322</v>
      </c>
      <c r="H259">
        <v>6375</v>
      </c>
      <c r="K259">
        <v>0</v>
      </c>
      <c r="L259">
        <v>1</v>
      </c>
      <c r="Q259">
        <v>0</v>
      </c>
    </row>
    <row r="260" spans="1:19" hidden="1" x14ac:dyDescent="0.25">
      <c r="A260" t="s">
        <v>21</v>
      </c>
      <c r="C260" t="s">
        <v>256</v>
      </c>
      <c r="D260" s="1">
        <v>44278</v>
      </c>
      <c r="E260" s="1">
        <v>44308</v>
      </c>
      <c r="F260" s="1">
        <v>44313</v>
      </c>
      <c r="G260" s="1">
        <v>44319</v>
      </c>
      <c r="H260">
        <v>6375</v>
      </c>
      <c r="K260">
        <v>0</v>
      </c>
      <c r="L260">
        <v>1</v>
      </c>
      <c r="Q260">
        <v>0</v>
      </c>
    </row>
    <row r="261" spans="1:19" hidden="1" x14ac:dyDescent="0.25">
      <c r="A261" t="s">
        <v>21</v>
      </c>
      <c r="C261" t="s">
        <v>257</v>
      </c>
      <c r="D261" s="1">
        <v>44278</v>
      </c>
      <c r="E261" s="1">
        <v>44309</v>
      </c>
      <c r="F261" s="1">
        <v>44314</v>
      </c>
      <c r="G261" s="1">
        <v>44320</v>
      </c>
      <c r="H261">
        <v>6375</v>
      </c>
      <c r="K261">
        <v>0</v>
      </c>
      <c r="L261">
        <v>1</v>
      </c>
      <c r="Q261">
        <v>0</v>
      </c>
    </row>
    <row r="262" spans="1:19" x14ac:dyDescent="0.25">
      <c r="A262" t="s">
        <v>0</v>
      </c>
      <c r="C262" t="s">
        <v>375</v>
      </c>
      <c r="D262" s="1">
        <v>44272</v>
      </c>
      <c r="E262" s="1">
        <v>44301</v>
      </c>
      <c r="F262" s="1">
        <v>44308</v>
      </c>
      <c r="G262" s="1">
        <v>44312</v>
      </c>
      <c r="H262">
        <v>6043</v>
      </c>
      <c r="K262">
        <v>0</v>
      </c>
      <c r="L262">
        <v>1</v>
      </c>
      <c r="Q262">
        <v>0</v>
      </c>
    </row>
    <row r="263" spans="1:19" x14ac:dyDescent="0.25">
      <c r="A263" t="s">
        <v>0</v>
      </c>
      <c r="C263" t="s">
        <v>707</v>
      </c>
      <c r="D263" s="1">
        <v>44263</v>
      </c>
      <c r="E263" s="1">
        <v>44291</v>
      </c>
      <c r="F263" s="1">
        <v>44294</v>
      </c>
      <c r="G263" s="1">
        <v>44300</v>
      </c>
      <c r="H263">
        <v>6515</v>
      </c>
      <c r="K263">
        <v>0</v>
      </c>
      <c r="L263">
        <v>1</v>
      </c>
      <c r="Q263">
        <v>0</v>
      </c>
    </row>
    <row r="264" spans="1:19" x14ac:dyDescent="0.25">
      <c r="A264" t="s">
        <v>0</v>
      </c>
      <c r="C264" t="s">
        <v>624</v>
      </c>
      <c r="D264" s="1">
        <v>44265</v>
      </c>
      <c r="E264" s="1">
        <v>44295</v>
      </c>
      <c r="F264" s="1">
        <v>44300</v>
      </c>
      <c r="G264" s="1">
        <v>44306</v>
      </c>
      <c r="H264">
        <v>5229</v>
      </c>
      <c r="K264">
        <v>0</v>
      </c>
      <c r="L264">
        <v>1</v>
      </c>
      <c r="Q264">
        <v>0</v>
      </c>
    </row>
    <row r="265" spans="1:19" x14ac:dyDescent="0.25">
      <c r="A265" t="s">
        <v>0</v>
      </c>
      <c r="C265" t="s">
        <v>151</v>
      </c>
      <c r="D265" s="1">
        <v>44280</v>
      </c>
      <c r="E265" s="1">
        <v>44320</v>
      </c>
      <c r="F265" s="1">
        <v>44323</v>
      </c>
      <c r="G265" s="1">
        <v>44329</v>
      </c>
      <c r="H265">
        <v>7176</v>
      </c>
      <c r="K265">
        <v>0</v>
      </c>
      <c r="L265">
        <v>1</v>
      </c>
      <c r="Q265">
        <v>0</v>
      </c>
    </row>
    <row r="266" spans="1:19" x14ac:dyDescent="0.25">
      <c r="A266" t="s">
        <v>0</v>
      </c>
      <c r="C266" t="s">
        <v>345</v>
      </c>
      <c r="D266" s="1">
        <v>44273</v>
      </c>
      <c r="E266" s="1">
        <v>44306</v>
      </c>
      <c r="F266" s="1">
        <v>44309</v>
      </c>
      <c r="G266" s="1">
        <v>44315</v>
      </c>
      <c r="H266">
        <v>6812</v>
      </c>
      <c r="K266">
        <v>0</v>
      </c>
      <c r="L266">
        <v>1</v>
      </c>
      <c r="Q266">
        <v>0</v>
      </c>
    </row>
    <row r="267" spans="1:19" x14ac:dyDescent="0.25">
      <c r="A267" t="s">
        <v>0</v>
      </c>
      <c r="C267" t="s">
        <v>824</v>
      </c>
      <c r="D267" s="1">
        <v>44258</v>
      </c>
      <c r="E267" s="1">
        <v>44279</v>
      </c>
      <c r="F267" s="1">
        <v>44284</v>
      </c>
      <c r="G267" s="1">
        <v>44287</v>
      </c>
      <c r="H267">
        <v>3533</v>
      </c>
      <c r="K267">
        <v>0</v>
      </c>
      <c r="L267">
        <v>5</v>
      </c>
      <c r="Q267">
        <v>9</v>
      </c>
      <c r="R267" t="s">
        <v>474</v>
      </c>
      <c r="S267" s="1">
        <v>44284</v>
      </c>
    </row>
    <row r="268" spans="1:19" x14ac:dyDescent="0.25">
      <c r="A268" t="s">
        <v>0</v>
      </c>
      <c r="C268" t="s">
        <v>710</v>
      </c>
      <c r="D268" s="1">
        <v>44263</v>
      </c>
      <c r="E268" s="1">
        <v>44292</v>
      </c>
      <c r="F268" s="1">
        <v>44295</v>
      </c>
      <c r="G268" s="1">
        <v>44301</v>
      </c>
      <c r="H268">
        <v>6517</v>
      </c>
      <c r="K268">
        <v>0</v>
      </c>
      <c r="L268">
        <v>1</v>
      </c>
      <c r="Q268">
        <v>0</v>
      </c>
    </row>
    <row r="269" spans="1:19" x14ac:dyDescent="0.25">
      <c r="A269" t="s">
        <v>0</v>
      </c>
      <c r="C269" t="s">
        <v>56</v>
      </c>
      <c r="D269" s="1">
        <v>44285</v>
      </c>
      <c r="E269" s="1">
        <v>44315</v>
      </c>
      <c r="F269" s="1">
        <v>44320</v>
      </c>
      <c r="G269" s="1">
        <v>44326</v>
      </c>
      <c r="H269">
        <v>7358</v>
      </c>
      <c r="K269">
        <v>0</v>
      </c>
      <c r="L269">
        <v>1</v>
      </c>
      <c r="Q269">
        <v>0</v>
      </c>
    </row>
    <row r="270" spans="1:19" x14ac:dyDescent="0.25">
      <c r="A270" t="s">
        <v>0</v>
      </c>
      <c r="C270" t="s">
        <v>296</v>
      </c>
      <c r="D270" s="1">
        <v>44277</v>
      </c>
      <c r="E270" s="1">
        <v>44307</v>
      </c>
      <c r="F270" s="1">
        <v>44312</v>
      </c>
      <c r="G270" s="1">
        <v>44316</v>
      </c>
      <c r="H270">
        <v>7504</v>
      </c>
      <c r="K270">
        <v>0</v>
      </c>
      <c r="L270">
        <v>1</v>
      </c>
      <c r="Q270">
        <v>0</v>
      </c>
    </row>
    <row r="271" spans="1:19" x14ac:dyDescent="0.25">
      <c r="A271" t="s">
        <v>0</v>
      </c>
      <c r="C271" t="s">
        <v>591</v>
      </c>
      <c r="D271" s="1">
        <v>44266</v>
      </c>
      <c r="E271" s="1">
        <v>44292</v>
      </c>
      <c r="F271" s="1">
        <v>44295</v>
      </c>
      <c r="G271" s="1">
        <v>44301</v>
      </c>
      <c r="H271">
        <v>6633</v>
      </c>
      <c r="K271">
        <v>0</v>
      </c>
      <c r="L271">
        <v>1</v>
      </c>
      <c r="Q271">
        <v>0</v>
      </c>
    </row>
    <row r="272" spans="1:19" x14ac:dyDescent="0.25">
      <c r="A272" t="s">
        <v>0</v>
      </c>
      <c r="C272" t="s">
        <v>644</v>
      </c>
      <c r="D272" s="1">
        <v>44264</v>
      </c>
      <c r="E272" s="1">
        <v>44287</v>
      </c>
      <c r="F272" s="1">
        <v>44293</v>
      </c>
      <c r="G272" s="1">
        <v>44299</v>
      </c>
      <c r="H272">
        <v>6469</v>
      </c>
      <c r="K272">
        <v>0</v>
      </c>
      <c r="L272">
        <v>1</v>
      </c>
      <c r="Q272">
        <v>0</v>
      </c>
    </row>
    <row r="273" spans="1:19" x14ac:dyDescent="0.25">
      <c r="A273" t="s">
        <v>0</v>
      </c>
      <c r="C273" t="s">
        <v>349</v>
      </c>
      <c r="D273" s="1">
        <v>44273</v>
      </c>
      <c r="E273" s="1">
        <v>44306</v>
      </c>
      <c r="F273" s="1">
        <v>44309</v>
      </c>
      <c r="G273" s="1">
        <v>44315</v>
      </c>
      <c r="H273">
        <v>7277</v>
      </c>
      <c r="K273">
        <v>0</v>
      </c>
      <c r="L273">
        <v>1</v>
      </c>
      <c r="Q273">
        <v>0</v>
      </c>
    </row>
    <row r="274" spans="1:19" x14ac:dyDescent="0.25">
      <c r="A274" t="s">
        <v>0</v>
      </c>
      <c r="C274" t="s">
        <v>747</v>
      </c>
      <c r="D274" s="1">
        <v>44260</v>
      </c>
      <c r="E274" s="1">
        <v>44285</v>
      </c>
      <c r="F274" s="1">
        <v>44291</v>
      </c>
      <c r="G274" s="1">
        <v>44295</v>
      </c>
      <c r="H274">
        <v>6373</v>
      </c>
      <c r="K274">
        <v>0</v>
      </c>
      <c r="L274">
        <v>5</v>
      </c>
      <c r="M274">
        <v>-1</v>
      </c>
      <c r="N274" s="1">
        <v>44287</v>
      </c>
      <c r="O274">
        <v>-1</v>
      </c>
      <c r="P274" s="1">
        <v>44287</v>
      </c>
      <c r="Q274">
        <v>0</v>
      </c>
    </row>
    <row r="275" spans="1:19" x14ac:dyDescent="0.25">
      <c r="A275" t="s">
        <v>0</v>
      </c>
      <c r="C275" t="s">
        <v>856</v>
      </c>
      <c r="D275" s="1">
        <v>44257</v>
      </c>
      <c r="E275" s="1">
        <v>44272</v>
      </c>
      <c r="F275" s="1">
        <v>44277</v>
      </c>
      <c r="G275" s="1">
        <v>44281</v>
      </c>
      <c r="H275">
        <v>5505</v>
      </c>
      <c r="K275">
        <v>0</v>
      </c>
      <c r="L275">
        <v>5</v>
      </c>
      <c r="Q275">
        <v>1</v>
      </c>
      <c r="R275" t="s">
        <v>158</v>
      </c>
      <c r="S275" s="1">
        <v>44277</v>
      </c>
    </row>
    <row r="276" spans="1:19" x14ac:dyDescent="0.25">
      <c r="A276" t="s">
        <v>0</v>
      </c>
      <c r="C276" t="s">
        <v>487</v>
      </c>
      <c r="D276" s="1">
        <v>44270</v>
      </c>
      <c r="E276" s="1">
        <v>44299</v>
      </c>
      <c r="F276" s="1">
        <v>44302</v>
      </c>
      <c r="G276" s="1">
        <v>44308</v>
      </c>
      <c r="H276">
        <v>6918</v>
      </c>
      <c r="K276">
        <v>0</v>
      </c>
      <c r="L276">
        <v>1</v>
      </c>
      <c r="Q276">
        <v>0</v>
      </c>
    </row>
    <row r="277" spans="1:19" s="7" customFormat="1" x14ac:dyDescent="0.25">
      <c r="A277" s="7" t="s">
        <v>0</v>
      </c>
      <c r="C277" s="7" t="s">
        <v>769</v>
      </c>
      <c r="D277" s="8">
        <v>44259</v>
      </c>
      <c r="E277" s="8">
        <v>44279</v>
      </c>
      <c r="F277" s="8">
        <v>44284</v>
      </c>
      <c r="G277" s="8">
        <v>44291</v>
      </c>
      <c r="H277" s="7">
        <v>6245</v>
      </c>
      <c r="K277" s="7">
        <v>0</v>
      </c>
      <c r="L277" s="7">
        <v>0</v>
      </c>
      <c r="Q277" s="7">
        <v>0</v>
      </c>
    </row>
    <row r="278" spans="1:19" s="7" customFormat="1" x14ac:dyDescent="0.25">
      <c r="A278" s="7" t="s">
        <v>0</v>
      </c>
      <c r="C278" s="7" t="s">
        <v>779</v>
      </c>
      <c r="D278" s="8">
        <v>44259</v>
      </c>
      <c r="E278" s="8">
        <v>44279</v>
      </c>
      <c r="F278" s="8">
        <v>44284</v>
      </c>
      <c r="G278" s="8">
        <v>44291</v>
      </c>
      <c r="H278" s="7">
        <v>6245</v>
      </c>
      <c r="K278" s="7">
        <v>0</v>
      </c>
      <c r="L278" s="7">
        <v>1</v>
      </c>
      <c r="Q278" s="7">
        <v>0</v>
      </c>
    </row>
    <row r="279" spans="1:19" s="7" customFormat="1" x14ac:dyDescent="0.25">
      <c r="A279" s="7" t="s">
        <v>0</v>
      </c>
      <c r="C279" s="7" t="s">
        <v>341</v>
      </c>
      <c r="D279" s="8">
        <v>44273</v>
      </c>
      <c r="E279" s="8">
        <v>44307</v>
      </c>
      <c r="F279" s="8">
        <v>44312</v>
      </c>
      <c r="G279" s="8">
        <v>44316</v>
      </c>
      <c r="H279" s="7">
        <v>7286</v>
      </c>
      <c r="K279" s="7">
        <v>0</v>
      </c>
      <c r="L279" s="7">
        <v>1</v>
      </c>
      <c r="Q279" s="7">
        <v>0</v>
      </c>
    </row>
    <row r="280" spans="1:19" s="7" customFormat="1" x14ac:dyDescent="0.25">
      <c r="A280" s="7" t="s">
        <v>0</v>
      </c>
      <c r="C280" s="7" t="s">
        <v>341</v>
      </c>
      <c r="D280" s="8">
        <v>44273</v>
      </c>
      <c r="E280" s="8">
        <v>44307</v>
      </c>
      <c r="F280" s="8">
        <v>44312</v>
      </c>
      <c r="G280" s="8">
        <v>44316</v>
      </c>
      <c r="H280" s="7">
        <v>7286</v>
      </c>
      <c r="K280" s="7">
        <v>0</v>
      </c>
      <c r="L280" s="7">
        <v>1</v>
      </c>
      <c r="Q280" s="7">
        <v>0</v>
      </c>
    </row>
    <row r="281" spans="1:19" x14ac:dyDescent="0.25">
      <c r="A281" t="s">
        <v>0</v>
      </c>
      <c r="C281" t="s">
        <v>502</v>
      </c>
      <c r="D281" s="1">
        <v>44270</v>
      </c>
      <c r="E281" s="1">
        <v>44299</v>
      </c>
      <c r="F281" s="1">
        <v>44302</v>
      </c>
      <c r="G281" s="1">
        <v>44308</v>
      </c>
      <c r="H281">
        <v>7017</v>
      </c>
      <c r="K281">
        <v>0</v>
      </c>
      <c r="L281">
        <v>1</v>
      </c>
      <c r="Q281">
        <v>0</v>
      </c>
    </row>
    <row r="282" spans="1:19" x14ac:dyDescent="0.25">
      <c r="A282" t="s">
        <v>0</v>
      </c>
      <c r="C282" t="s">
        <v>708</v>
      </c>
      <c r="D282" s="1">
        <v>44263</v>
      </c>
      <c r="E282" s="1">
        <v>44291</v>
      </c>
      <c r="F282" s="1">
        <v>44294</v>
      </c>
      <c r="G282" s="1">
        <v>44300</v>
      </c>
      <c r="H282">
        <v>6517</v>
      </c>
      <c r="K282">
        <v>0</v>
      </c>
      <c r="L282">
        <v>1</v>
      </c>
      <c r="Q282">
        <v>0</v>
      </c>
    </row>
    <row r="283" spans="1:19" x14ac:dyDescent="0.25">
      <c r="A283" t="s">
        <v>0</v>
      </c>
      <c r="C283" t="s">
        <v>233</v>
      </c>
      <c r="D283" s="1">
        <v>44278</v>
      </c>
      <c r="E283" s="1">
        <v>44307</v>
      </c>
      <c r="F283" s="1">
        <v>44312</v>
      </c>
      <c r="G283" s="1">
        <v>44316</v>
      </c>
      <c r="H283">
        <v>5354</v>
      </c>
      <c r="K283">
        <v>0</v>
      </c>
      <c r="L283">
        <v>1</v>
      </c>
      <c r="Q283">
        <v>0</v>
      </c>
    </row>
    <row r="284" spans="1:19" x14ac:dyDescent="0.25">
      <c r="A284" t="s">
        <v>0</v>
      </c>
      <c r="C284" t="s">
        <v>689</v>
      </c>
      <c r="D284" s="1">
        <v>44263</v>
      </c>
      <c r="E284" s="1">
        <v>44285</v>
      </c>
      <c r="F284" s="1">
        <v>44291</v>
      </c>
      <c r="G284" s="1">
        <v>44295</v>
      </c>
      <c r="H284">
        <v>6330</v>
      </c>
      <c r="K284">
        <v>0</v>
      </c>
      <c r="L284">
        <v>9</v>
      </c>
      <c r="M284">
        <v>-1</v>
      </c>
      <c r="N284" s="1">
        <v>44287</v>
      </c>
      <c r="O284">
        <v>-1</v>
      </c>
      <c r="P284" s="1">
        <v>44287</v>
      </c>
      <c r="Q284">
        <v>0</v>
      </c>
    </row>
    <row r="285" spans="1:19" x14ac:dyDescent="0.25">
      <c r="A285" t="s">
        <v>0</v>
      </c>
      <c r="C285" t="s">
        <v>199</v>
      </c>
      <c r="D285" s="1">
        <v>44279</v>
      </c>
      <c r="E285" s="1">
        <v>44309</v>
      </c>
      <c r="F285" s="1">
        <v>44314</v>
      </c>
      <c r="G285" s="1">
        <v>44320</v>
      </c>
      <c r="H285">
        <v>7112</v>
      </c>
      <c r="K285">
        <v>0</v>
      </c>
      <c r="L285">
        <v>1</v>
      </c>
      <c r="Q285">
        <v>0</v>
      </c>
    </row>
    <row r="286" spans="1:19" x14ac:dyDescent="0.25">
      <c r="A286" t="s">
        <v>0</v>
      </c>
      <c r="C286" t="s">
        <v>875</v>
      </c>
      <c r="D286" s="1">
        <v>44257</v>
      </c>
      <c r="E286" s="1">
        <v>44273</v>
      </c>
      <c r="F286" s="1">
        <v>44278</v>
      </c>
      <c r="G286" s="1">
        <v>44284</v>
      </c>
      <c r="H286">
        <v>6086</v>
      </c>
      <c r="K286">
        <v>0</v>
      </c>
      <c r="L286">
        <v>5</v>
      </c>
      <c r="M286">
        <v>-1</v>
      </c>
      <c r="N286" s="1">
        <v>44277</v>
      </c>
      <c r="O286">
        <v>-1</v>
      </c>
      <c r="P286" s="1">
        <v>44277</v>
      </c>
      <c r="Q286">
        <v>2</v>
      </c>
      <c r="R286" t="s">
        <v>713</v>
      </c>
      <c r="S286" s="1">
        <v>44278</v>
      </c>
    </row>
    <row r="287" spans="1:19" x14ac:dyDescent="0.25">
      <c r="A287" t="s">
        <v>0</v>
      </c>
      <c r="C287" t="s">
        <v>40</v>
      </c>
      <c r="D287" s="1">
        <v>44285</v>
      </c>
      <c r="E287" s="1">
        <v>44322</v>
      </c>
      <c r="F287" s="1">
        <v>44327</v>
      </c>
      <c r="G287" s="1">
        <v>44333</v>
      </c>
      <c r="H287">
        <v>8040</v>
      </c>
      <c r="K287">
        <v>0</v>
      </c>
      <c r="L287">
        <v>1</v>
      </c>
      <c r="Q287">
        <v>0</v>
      </c>
    </row>
    <row r="288" spans="1:19" x14ac:dyDescent="0.25">
      <c r="A288" t="s">
        <v>0</v>
      </c>
      <c r="C288" t="s">
        <v>353</v>
      </c>
      <c r="D288" s="1">
        <v>44273</v>
      </c>
      <c r="E288" s="1">
        <v>44306</v>
      </c>
      <c r="F288" s="1">
        <v>44312</v>
      </c>
      <c r="G288" s="1">
        <v>44315</v>
      </c>
      <c r="H288">
        <v>7279</v>
      </c>
      <c r="K288">
        <v>0</v>
      </c>
      <c r="L288">
        <v>1</v>
      </c>
      <c r="Q288">
        <v>0</v>
      </c>
    </row>
    <row r="289" spans="1:19" x14ac:dyDescent="0.25">
      <c r="A289" t="s">
        <v>0</v>
      </c>
      <c r="C289" t="s">
        <v>802</v>
      </c>
      <c r="D289" s="1">
        <v>44259</v>
      </c>
      <c r="E289" s="1">
        <v>44279</v>
      </c>
      <c r="F289" s="1">
        <v>44284</v>
      </c>
      <c r="G289" s="1">
        <v>44291</v>
      </c>
      <c r="H289">
        <v>4850</v>
      </c>
      <c r="K289">
        <v>0</v>
      </c>
      <c r="L289">
        <v>5</v>
      </c>
      <c r="M289">
        <v>-1</v>
      </c>
      <c r="N289" s="1">
        <v>44279</v>
      </c>
      <c r="O289">
        <v>-1</v>
      </c>
      <c r="P289" s="1">
        <v>44279</v>
      </c>
      <c r="Q289">
        <v>5</v>
      </c>
      <c r="R289" t="s">
        <v>242</v>
      </c>
      <c r="S289" s="1">
        <v>44284</v>
      </c>
    </row>
    <row r="290" spans="1:19" hidden="1" x14ac:dyDescent="0.25">
      <c r="A290" t="s">
        <v>21</v>
      </c>
      <c r="C290" t="s">
        <v>285</v>
      </c>
      <c r="D290" s="1">
        <v>44278</v>
      </c>
      <c r="E290" s="1">
        <v>44308</v>
      </c>
      <c r="F290" s="1">
        <v>44313</v>
      </c>
      <c r="G290" s="1">
        <v>44319</v>
      </c>
      <c r="H290">
        <v>7667</v>
      </c>
      <c r="K290">
        <v>0</v>
      </c>
      <c r="L290">
        <v>1</v>
      </c>
      <c r="Q290">
        <v>0</v>
      </c>
    </row>
    <row r="291" spans="1:19" hidden="1" x14ac:dyDescent="0.25">
      <c r="A291" t="s">
        <v>21</v>
      </c>
      <c r="C291" t="s">
        <v>286</v>
      </c>
      <c r="D291" s="1">
        <v>44278</v>
      </c>
      <c r="E291" s="1">
        <v>44308</v>
      </c>
      <c r="F291" s="1">
        <v>44313</v>
      </c>
      <c r="G291" s="1">
        <v>44319</v>
      </c>
      <c r="H291">
        <v>7667</v>
      </c>
      <c r="K291">
        <v>0</v>
      </c>
      <c r="L291">
        <v>1</v>
      </c>
      <c r="Q291">
        <v>0</v>
      </c>
    </row>
    <row r="292" spans="1:19" x14ac:dyDescent="0.25">
      <c r="A292" t="s">
        <v>0</v>
      </c>
      <c r="C292" t="s">
        <v>800</v>
      </c>
      <c r="D292" s="1">
        <v>44259</v>
      </c>
      <c r="E292" s="1">
        <v>44280</v>
      </c>
      <c r="F292" s="1">
        <v>44285</v>
      </c>
      <c r="G292" s="1">
        <v>44292</v>
      </c>
      <c r="H292">
        <v>6272</v>
      </c>
      <c r="K292">
        <v>0</v>
      </c>
      <c r="L292">
        <v>5</v>
      </c>
      <c r="M292">
        <v>-1</v>
      </c>
      <c r="N292" s="1">
        <v>44281</v>
      </c>
      <c r="O292">
        <v>-1</v>
      </c>
      <c r="P292" s="1">
        <v>44280</v>
      </c>
      <c r="Q292">
        <v>5</v>
      </c>
      <c r="R292" t="s">
        <v>713</v>
      </c>
      <c r="S292" s="1">
        <v>44285</v>
      </c>
    </row>
    <row r="293" spans="1:19" x14ac:dyDescent="0.25">
      <c r="A293" t="s">
        <v>0</v>
      </c>
      <c r="C293" t="s">
        <v>759</v>
      </c>
      <c r="D293" s="1">
        <v>44260</v>
      </c>
      <c r="E293" s="1">
        <v>44285</v>
      </c>
      <c r="F293" s="1">
        <v>44291</v>
      </c>
      <c r="G293" s="1">
        <v>44295</v>
      </c>
      <c r="H293">
        <v>6330</v>
      </c>
      <c r="K293">
        <v>0</v>
      </c>
      <c r="L293">
        <v>5</v>
      </c>
      <c r="M293">
        <v>-1</v>
      </c>
      <c r="N293" s="1">
        <v>44287</v>
      </c>
      <c r="O293">
        <v>-1</v>
      </c>
      <c r="P293" s="1">
        <v>44287</v>
      </c>
      <c r="Q293">
        <v>0</v>
      </c>
    </row>
    <row r="294" spans="1:19" x14ac:dyDescent="0.25">
      <c r="A294" t="s">
        <v>0</v>
      </c>
      <c r="C294" t="s">
        <v>47</v>
      </c>
      <c r="D294" s="1">
        <v>44285</v>
      </c>
      <c r="E294" s="1">
        <v>44315</v>
      </c>
      <c r="F294" s="1">
        <v>44320</v>
      </c>
      <c r="G294" s="1">
        <v>44326</v>
      </c>
      <c r="H294">
        <v>8271</v>
      </c>
      <c r="K294">
        <v>0</v>
      </c>
      <c r="L294">
        <v>1</v>
      </c>
      <c r="Q294">
        <v>0</v>
      </c>
    </row>
    <row r="295" spans="1:19" x14ac:dyDescent="0.25">
      <c r="A295" t="s">
        <v>0</v>
      </c>
      <c r="C295" t="s">
        <v>189</v>
      </c>
      <c r="D295" s="1">
        <v>44279</v>
      </c>
      <c r="E295" s="1">
        <v>44312</v>
      </c>
      <c r="F295" s="1">
        <v>44315</v>
      </c>
      <c r="G295" s="1">
        <v>44321</v>
      </c>
      <c r="H295">
        <v>7669</v>
      </c>
      <c r="K295">
        <v>0</v>
      </c>
      <c r="L295">
        <v>1</v>
      </c>
      <c r="Q295">
        <v>0</v>
      </c>
    </row>
    <row r="296" spans="1:19" x14ac:dyDescent="0.25">
      <c r="A296" t="s">
        <v>0</v>
      </c>
      <c r="C296" t="s">
        <v>107</v>
      </c>
      <c r="D296" s="1">
        <v>44281</v>
      </c>
      <c r="E296" s="1">
        <v>44314</v>
      </c>
      <c r="F296" s="1">
        <v>44319</v>
      </c>
      <c r="G296" s="1">
        <v>44323</v>
      </c>
      <c r="H296">
        <v>7753</v>
      </c>
      <c r="K296">
        <v>0</v>
      </c>
      <c r="L296">
        <v>1</v>
      </c>
      <c r="Q296">
        <v>0</v>
      </c>
    </row>
    <row r="297" spans="1:19" x14ac:dyDescent="0.25">
      <c r="A297" t="s">
        <v>0</v>
      </c>
      <c r="C297" t="s">
        <v>246</v>
      </c>
      <c r="D297" s="1">
        <v>44278</v>
      </c>
      <c r="E297" s="1">
        <v>44308</v>
      </c>
      <c r="F297" s="1">
        <v>44313</v>
      </c>
      <c r="G297" s="1">
        <v>44319</v>
      </c>
      <c r="H297">
        <v>7152</v>
      </c>
      <c r="K297">
        <v>0</v>
      </c>
      <c r="L297">
        <v>1</v>
      </c>
      <c r="Q297">
        <v>0</v>
      </c>
    </row>
    <row r="298" spans="1:19" x14ac:dyDescent="0.25">
      <c r="A298" t="s">
        <v>0</v>
      </c>
      <c r="C298" t="s">
        <v>691</v>
      </c>
      <c r="D298" s="1">
        <v>44263</v>
      </c>
      <c r="E298" s="1">
        <v>44285</v>
      </c>
      <c r="F298" s="1">
        <v>44291</v>
      </c>
      <c r="G298" s="1">
        <v>44295</v>
      </c>
      <c r="H298">
        <v>6043</v>
      </c>
      <c r="K298">
        <v>0</v>
      </c>
      <c r="L298">
        <v>5</v>
      </c>
      <c r="M298">
        <v>-1</v>
      </c>
      <c r="N298" s="1">
        <v>44287</v>
      </c>
      <c r="O298">
        <v>-1</v>
      </c>
      <c r="P298" s="1">
        <v>44287</v>
      </c>
      <c r="Q298">
        <v>0</v>
      </c>
    </row>
    <row r="299" spans="1:19" x14ac:dyDescent="0.25">
      <c r="A299" t="s">
        <v>0</v>
      </c>
      <c r="C299" t="s">
        <v>298</v>
      </c>
      <c r="D299" s="1">
        <v>44277</v>
      </c>
      <c r="E299" s="1">
        <v>44280</v>
      </c>
      <c r="F299" s="1">
        <v>44285</v>
      </c>
      <c r="G299" s="1">
        <v>44292</v>
      </c>
      <c r="H299">
        <v>30401</v>
      </c>
      <c r="K299">
        <v>0</v>
      </c>
      <c r="L299">
        <v>5</v>
      </c>
      <c r="M299">
        <v>-1</v>
      </c>
      <c r="N299" s="1">
        <v>44280</v>
      </c>
      <c r="O299">
        <v>-1</v>
      </c>
      <c r="P299" s="1">
        <v>44279</v>
      </c>
      <c r="Q299">
        <v>0</v>
      </c>
    </row>
    <row r="300" spans="1:19" x14ac:dyDescent="0.25">
      <c r="A300" t="s">
        <v>0</v>
      </c>
      <c r="C300" t="s">
        <v>289</v>
      </c>
      <c r="D300" s="1">
        <v>44277</v>
      </c>
      <c r="E300" s="1">
        <v>44307</v>
      </c>
      <c r="F300" s="1">
        <v>44312</v>
      </c>
      <c r="G300" s="1">
        <v>44316</v>
      </c>
      <c r="H300">
        <v>7443</v>
      </c>
      <c r="K300">
        <v>0</v>
      </c>
      <c r="L300">
        <v>1</v>
      </c>
      <c r="Q300">
        <v>0</v>
      </c>
    </row>
    <row r="301" spans="1:19" x14ac:dyDescent="0.25">
      <c r="A301" t="s">
        <v>0</v>
      </c>
      <c r="C301" t="s">
        <v>872</v>
      </c>
      <c r="D301" s="1">
        <v>44257</v>
      </c>
      <c r="E301" s="1">
        <v>44272</v>
      </c>
      <c r="F301" s="1">
        <v>44277</v>
      </c>
      <c r="G301" s="1">
        <v>44281</v>
      </c>
      <c r="H301">
        <v>6075</v>
      </c>
      <c r="K301">
        <v>0</v>
      </c>
      <c r="L301">
        <v>5</v>
      </c>
      <c r="Q301">
        <v>3</v>
      </c>
      <c r="R301" t="s">
        <v>474</v>
      </c>
      <c r="S301" s="1">
        <v>44277</v>
      </c>
    </row>
    <row r="302" spans="1:19" x14ac:dyDescent="0.25">
      <c r="A302" t="s">
        <v>0</v>
      </c>
      <c r="C302" t="s">
        <v>599</v>
      </c>
      <c r="D302" s="1">
        <v>44266</v>
      </c>
      <c r="E302" s="1">
        <v>44305</v>
      </c>
      <c r="F302" s="1">
        <v>44308</v>
      </c>
      <c r="G302" s="1">
        <v>44314</v>
      </c>
      <c r="H302">
        <v>6629</v>
      </c>
      <c r="K302">
        <v>0</v>
      </c>
      <c r="L302">
        <v>1</v>
      </c>
      <c r="Q302">
        <v>0</v>
      </c>
    </row>
    <row r="303" spans="1:19" x14ac:dyDescent="0.25">
      <c r="A303" t="s">
        <v>0</v>
      </c>
      <c r="C303" t="s">
        <v>145</v>
      </c>
      <c r="D303" s="1">
        <v>44281</v>
      </c>
      <c r="E303" s="1">
        <v>44314</v>
      </c>
      <c r="F303" s="1">
        <v>44319</v>
      </c>
      <c r="G303" s="1">
        <v>44323</v>
      </c>
      <c r="H303">
        <v>8180</v>
      </c>
      <c r="K303">
        <v>0</v>
      </c>
      <c r="L303">
        <v>1</v>
      </c>
      <c r="Q303">
        <v>0</v>
      </c>
    </row>
    <row r="304" spans="1:19" x14ac:dyDescent="0.25">
      <c r="A304" t="s">
        <v>0</v>
      </c>
      <c r="C304" t="s">
        <v>123</v>
      </c>
      <c r="D304" s="1">
        <v>44281</v>
      </c>
      <c r="E304" s="1">
        <v>44313</v>
      </c>
      <c r="F304" s="1">
        <v>44316</v>
      </c>
      <c r="G304" s="1">
        <v>44322</v>
      </c>
      <c r="H304">
        <v>8193</v>
      </c>
      <c r="K304">
        <v>0</v>
      </c>
      <c r="L304">
        <v>1</v>
      </c>
      <c r="Q304">
        <v>0</v>
      </c>
    </row>
    <row r="305" spans="1:19" x14ac:dyDescent="0.25">
      <c r="A305" t="s">
        <v>0</v>
      </c>
      <c r="C305" t="s">
        <v>716</v>
      </c>
      <c r="D305" s="1">
        <v>44260</v>
      </c>
      <c r="E305" s="1">
        <v>44281</v>
      </c>
      <c r="F305" s="1">
        <v>44286</v>
      </c>
      <c r="G305" s="1">
        <v>44293</v>
      </c>
      <c r="H305">
        <v>6067</v>
      </c>
      <c r="K305">
        <v>0</v>
      </c>
      <c r="L305">
        <v>5</v>
      </c>
      <c r="M305">
        <v>-1</v>
      </c>
      <c r="N305" s="1">
        <v>44285</v>
      </c>
      <c r="O305">
        <v>-1</v>
      </c>
      <c r="P305" s="1">
        <v>44285</v>
      </c>
      <c r="Q305">
        <v>0</v>
      </c>
    </row>
    <row r="306" spans="1:19" x14ac:dyDescent="0.25">
      <c r="A306" t="s">
        <v>0</v>
      </c>
      <c r="C306" t="s">
        <v>617</v>
      </c>
      <c r="D306" s="1">
        <v>44265</v>
      </c>
      <c r="E306" s="1">
        <v>44292</v>
      </c>
      <c r="F306" s="1">
        <v>44295</v>
      </c>
      <c r="G306" s="1">
        <v>44301</v>
      </c>
      <c r="H306">
        <v>6442</v>
      </c>
      <c r="K306">
        <v>0</v>
      </c>
      <c r="L306">
        <v>1</v>
      </c>
      <c r="Q306">
        <v>0</v>
      </c>
    </row>
    <row r="307" spans="1:19" x14ac:dyDescent="0.25">
      <c r="A307" t="s">
        <v>0</v>
      </c>
      <c r="C307" t="s">
        <v>520</v>
      </c>
      <c r="D307" s="1">
        <v>44267</v>
      </c>
      <c r="E307" s="1">
        <v>44295</v>
      </c>
      <c r="F307" s="1">
        <v>44300</v>
      </c>
      <c r="G307" s="1">
        <v>44306</v>
      </c>
      <c r="H307">
        <v>5692</v>
      </c>
      <c r="K307">
        <v>0</v>
      </c>
      <c r="L307">
        <v>1</v>
      </c>
      <c r="Q307">
        <v>0</v>
      </c>
    </row>
    <row r="308" spans="1:19" x14ac:dyDescent="0.25">
      <c r="A308" t="s">
        <v>0</v>
      </c>
      <c r="C308" t="s">
        <v>41</v>
      </c>
      <c r="D308" s="1">
        <v>44285</v>
      </c>
      <c r="E308" s="1">
        <v>44315</v>
      </c>
      <c r="F308" s="1">
        <v>44320</v>
      </c>
      <c r="G308" s="1">
        <v>44326</v>
      </c>
      <c r="H308">
        <v>7152</v>
      </c>
      <c r="K308">
        <v>0</v>
      </c>
      <c r="L308">
        <v>1</v>
      </c>
      <c r="Q308">
        <v>0</v>
      </c>
    </row>
    <row r="309" spans="1:19" x14ac:dyDescent="0.25">
      <c r="A309" t="s">
        <v>0</v>
      </c>
      <c r="C309" t="s">
        <v>579</v>
      </c>
      <c r="D309" s="1">
        <v>44266</v>
      </c>
      <c r="E309" s="1">
        <v>44294</v>
      </c>
      <c r="F309" s="1">
        <v>44299</v>
      </c>
      <c r="G309" s="1">
        <v>44305</v>
      </c>
      <c r="H309">
        <v>6722</v>
      </c>
      <c r="K309">
        <v>0</v>
      </c>
      <c r="L309">
        <v>1</v>
      </c>
      <c r="Q309">
        <v>0</v>
      </c>
    </row>
    <row r="310" spans="1:19" x14ac:dyDescent="0.25">
      <c r="A310" t="s">
        <v>0</v>
      </c>
      <c r="C310" t="s">
        <v>133</v>
      </c>
      <c r="D310" s="1">
        <v>44281</v>
      </c>
      <c r="E310" s="1">
        <v>44314</v>
      </c>
      <c r="F310" s="1">
        <v>44319</v>
      </c>
      <c r="G310" s="1">
        <v>44321</v>
      </c>
      <c r="H310">
        <v>7598</v>
      </c>
      <c r="K310">
        <v>0</v>
      </c>
      <c r="L310">
        <v>1</v>
      </c>
      <c r="Q310">
        <v>0</v>
      </c>
    </row>
    <row r="311" spans="1:19" x14ac:dyDescent="0.25">
      <c r="A311" t="s">
        <v>0</v>
      </c>
      <c r="C311" t="s">
        <v>410</v>
      </c>
      <c r="D311" s="1">
        <v>44271</v>
      </c>
      <c r="E311" s="1">
        <v>44300</v>
      </c>
      <c r="F311" s="1">
        <v>44305</v>
      </c>
      <c r="G311" s="1">
        <v>44309</v>
      </c>
      <c r="H311">
        <v>6975</v>
      </c>
      <c r="K311">
        <v>0</v>
      </c>
      <c r="L311">
        <v>1</v>
      </c>
      <c r="Q311">
        <v>0</v>
      </c>
    </row>
    <row r="312" spans="1:19" x14ac:dyDescent="0.25">
      <c r="A312" t="s">
        <v>0</v>
      </c>
      <c r="C312" t="s">
        <v>391</v>
      </c>
      <c r="D312" s="1">
        <v>44272</v>
      </c>
      <c r="E312" s="1">
        <v>44302</v>
      </c>
      <c r="F312" s="1">
        <v>44307</v>
      </c>
      <c r="G312" s="1">
        <v>44313</v>
      </c>
      <c r="H312">
        <v>1097</v>
      </c>
      <c r="K312">
        <v>0</v>
      </c>
      <c r="L312">
        <v>1</v>
      </c>
      <c r="Q312">
        <v>0</v>
      </c>
    </row>
    <row r="313" spans="1:19" x14ac:dyDescent="0.25">
      <c r="A313" t="s">
        <v>0</v>
      </c>
      <c r="C313" t="s">
        <v>156</v>
      </c>
      <c r="D313" s="1">
        <v>44280</v>
      </c>
      <c r="E313" s="1">
        <v>44315</v>
      </c>
      <c r="F313" s="1">
        <v>44320</v>
      </c>
      <c r="G313" s="1">
        <v>44326</v>
      </c>
      <c r="H313">
        <v>7598</v>
      </c>
      <c r="K313">
        <v>0</v>
      </c>
      <c r="L313">
        <v>1</v>
      </c>
      <c r="Q313">
        <v>0</v>
      </c>
    </row>
    <row r="314" spans="1:19" x14ac:dyDescent="0.25">
      <c r="A314" t="s">
        <v>0</v>
      </c>
      <c r="C314" t="s">
        <v>722</v>
      </c>
      <c r="D314" s="1">
        <v>44260</v>
      </c>
      <c r="E314" s="1">
        <v>44263</v>
      </c>
      <c r="F314" s="1">
        <v>44266</v>
      </c>
      <c r="G314" s="1">
        <v>44272</v>
      </c>
      <c r="H314">
        <v>5957</v>
      </c>
      <c r="K314">
        <v>0</v>
      </c>
      <c r="L314">
        <v>5</v>
      </c>
      <c r="M314">
        <v>-1</v>
      </c>
      <c r="N314" s="1">
        <v>44265</v>
      </c>
      <c r="O314">
        <v>-1</v>
      </c>
      <c r="P314" s="1">
        <v>44265</v>
      </c>
      <c r="Q314">
        <v>5</v>
      </c>
      <c r="R314" t="s">
        <v>713</v>
      </c>
      <c r="S314" s="1">
        <v>44266</v>
      </c>
    </row>
    <row r="315" spans="1:19" x14ac:dyDescent="0.25">
      <c r="A315" t="s">
        <v>0</v>
      </c>
      <c r="C315" t="s">
        <v>278</v>
      </c>
      <c r="D315" s="1">
        <v>44278</v>
      </c>
      <c r="E315" s="1">
        <v>44308</v>
      </c>
      <c r="F315" s="1">
        <v>44313</v>
      </c>
      <c r="G315" s="1">
        <v>44319</v>
      </c>
      <c r="H315">
        <v>7704</v>
      </c>
      <c r="K315">
        <v>0</v>
      </c>
      <c r="L315">
        <v>1</v>
      </c>
      <c r="Q315">
        <v>0</v>
      </c>
    </row>
    <row r="316" spans="1:19" x14ac:dyDescent="0.25">
      <c r="A316" t="s">
        <v>0</v>
      </c>
      <c r="C316" t="s">
        <v>852</v>
      </c>
      <c r="D316" s="1">
        <v>44257</v>
      </c>
      <c r="E316" s="1">
        <v>44281</v>
      </c>
      <c r="F316" s="1">
        <v>44286</v>
      </c>
      <c r="G316" s="1">
        <v>44293</v>
      </c>
      <c r="H316">
        <v>5505</v>
      </c>
      <c r="K316">
        <v>0</v>
      </c>
      <c r="L316">
        <v>5</v>
      </c>
      <c r="M316">
        <v>-1</v>
      </c>
      <c r="N316" s="1">
        <v>44285</v>
      </c>
      <c r="O316">
        <v>-1</v>
      </c>
      <c r="P316" s="1">
        <v>44285</v>
      </c>
      <c r="Q316">
        <v>3</v>
      </c>
      <c r="R316" t="s">
        <v>713</v>
      </c>
      <c r="S316" s="1">
        <v>44286</v>
      </c>
    </row>
    <row r="317" spans="1:19" x14ac:dyDescent="0.25">
      <c r="A317" t="s">
        <v>0</v>
      </c>
      <c r="C317" t="s">
        <v>594</v>
      </c>
      <c r="D317" s="1">
        <v>44266</v>
      </c>
      <c r="E317" s="1">
        <v>44293</v>
      </c>
      <c r="F317" s="1">
        <v>44298</v>
      </c>
      <c r="G317" s="1">
        <v>44302</v>
      </c>
      <c r="H317">
        <v>6487</v>
      </c>
      <c r="K317">
        <v>0</v>
      </c>
      <c r="L317">
        <v>1</v>
      </c>
      <c r="Q317">
        <v>0</v>
      </c>
    </row>
    <row r="318" spans="1:19" x14ac:dyDescent="0.25">
      <c r="A318" t="s">
        <v>0</v>
      </c>
      <c r="C318" t="s">
        <v>348</v>
      </c>
      <c r="D318" s="1">
        <v>44273</v>
      </c>
      <c r="E318" s="1">
        <v>44306</v>
      </c>
      <c r="F318" s="1">
        <v>44309</v>
      </c>
      <c r="G318" s="1">
        <v>44315</v>
      </c>
      <c r="H318">
        <v>7024</v>
      </c>
      <c r="K318">
        <v>0</v>
      </c>
      <c r="L318">
        <v>1</v>
      </c>
      <c r="Q318">
        <v>0</v>
      </c>
    </row>
    <row r="319" spans="1:19" x14ac:dyDescent="0.25">
      <c r="A319" t="s">
        <v>0</v>
      </c>
      <c r="C319" t="s">
        <v>45</v>
      </c>
      <c r="D319" s="1">
        <v>44285</v>
      </c>
      <c r="E319" s="1">
        <v>44315</v>
      </c>
      <c r="F319" s="1">
        <v>44320</v>
      </c>
      <c r="G319" s="1">
        <v>44326</v>
      </c>
      <c r="H319">
        <v>8522</v>
      </c>
      <c r="K319">
        <v>0</v>
      </c>
      <c r="L319">
        <v>1</v>
      </c>
      <c r="Q319">
        <v>0</v>
      </c>
    </row>
    <row r="320" spans="1:19" x14ac:dyDescent="0.25">
      <c r="A320" t="s">
        <v>0</v>
      </c>
      <c r="C320" t="s">
        <v>185</v>
      </c>
      <c r="D320" s="1">
        <v>44280</v>
      </c>
      <c r="E320" s="1">
        <v>44315</v>
      </c>
      <c r="F320" s="1">
        <v>44320</v>
      </c>
      <c r="G320" s="1">
        <v>44326</v>
      </c>
      <c r="H320">
        <v>8024</v>
      </c>
      <c r="K320">
        <v>0</v>
      </c>
      <c r="L320">
        <v>1</v>
      </c>
      <c r="Q320">
        <v>0</v>
      </c>
    </row>
    <row r="321" spans="1:19" hidden="1" x14ac:dyDescent="0.25">
      <c r="A321" t="s">
        <v>21</v>
      </c>
      <c r="C321" t="s">
        <v>316</v>
      </c>
      <c r="D321" s="1">
        <v>44274</v>
      </c>
      <c r="E321" s="1">
        <v>44307</v>
      </c>
      <c r="F321" s="1">
        <v>44312</v>
      </c>
      <c r="G321" s="1">
        <v>44316</v>
      </c>
      <c r="H321">
        <v>7235</v>
      </c>
      <c r="K321">
        <v>0</v>
      </c>
      <c r="L321">
        <v>1</v>
      </c>
      <c r="Q321">
        <v>0</v>
      </c>
    </row>
    <row r="322" spans="1:19" hidden="1" x14ac:dyDescent="0.25">
      <c r="A322" t="s">
        <v>21</v>
      </c>
      <c r="C322" t="s">
        <v>317</v>
      </c>
      <c r="D322" s="1">
        <v>44274</v>
      </c>
      <c r="E322" s="1">
        <v>44307</v>
      </c>
      <c r="F322" s="1">
        <v>44312</v>
      </c>
      <c r="G322" s="1">
        <v>44316</v>
      </c>
      <c r="H322">
        <v>7236</v>
      </c>
      <c r="K322">
        <v>0</v>
      </c>
      <c r="L322">
        <v>1</v>
      </c>
      <c r="Q322">
        <v>0</v>
      </c>
    </row>
    <row r="323" spans="1:19" x14ac:dyDescent="0.25">
      <c r="A323" t="s">
        <v>0</v>
      </c>
      <c r="C323" t="s">
        <v>60</v>
      </c>
      <c r="D323" s="1">
        <v>44285</v>
      </c>
      <c r="E323" s="1">
        <v>43584</v>
      </c>
      <c r="F323" s="1">
        <v>44320</v>
      </c>
      <c r="G323" s="1">
        <v>44326</v>
      </c>
      <c r="H323">
        <v>8633</v>
      </c>
      <c r="K323">
        <v>0</v>
      </c>
      <c r="L323">
        <v>1</v>
      </c>
      <c r="Q323">
        <v>0</v>
      </c>
    </row>
    <row r="324" spans="1:19" x14ac:dyDescent="0.25">
      <c r="A324" t="s">
        <v>0</v>
      </c>
      <c r="C324" t="s">
        <v>291</v>
      </c>
      <c r="D324" s="1">
        <v>44277</v>
      </c>
      <c r="E324" s="1">
        <v>44307</v>
      </c>
      <c r="F324" s="1">
        <v>44312</v>
      </c>
      <c r="G324" s="1">
        <v>44316</v>
      </c>
      <c r="H324">
        <v>7130</v>
      </c>
      <c r="K324">
        <v>0</v>
      </c>
      <c r="L324">
        <v>1</v>
      </c>
      <c r="Q324">
        <v>0</v>
      </c>
    </row>
    <row r="325" spans="1:19" hidden="1" x14ac:dyDescent="0.25">
      <c r="A325" t="s">
        <v>0</v>
      </c>
      <c r="C325" t="s">
        <v>514</v>
      </c>
      <c r="D325" s="1">
        <v>44267</v>
      </c>
      <c r="E325" s="1">
        <v>44270</v>
      </c>
      <c r="F325" s="1">
        <v>44273</v>
      </c>
      <c r="G325" s="1">
        <v>44279</v>
      </c>
      <c r="I325">
        <v>7488718</v>
      </c>
      <c r="K325">
        <v>0</v>
      </c>
      <c r="L325">
        <v>5</v>
      </c>
      <c r="M325">
        <v>-1</v>
      </c>
      <c r="N325" s="1">
        <v>44272</v>
      </c>
      <c r="O325">
        <v>-1</v>
      </c>
      <c r="P325" s="1">
        <v>44272</v>
      </c>
      <c r="Q325">
        <v>4</v>
      </c>
      <c r="R325" t="s">
        <v>474</v>
      </c>
      <c r="S325" s="1">
        <v>44273</v>
      </c>
    </row>
    <row r="326" spans="1:19" x14ac:dyDescent="0.25">
      <c r="A326" t="s">
        <v>0</v>
      </c>
      <c r="C326" t="s">
        <v>74</v>
      </c>
      <c r="D326" s="1">
        <v>44284</v>
      </c>
      <c r="E326" s="1">
        <v>44314</v>
      </c>
      <c r="F326" s="1">
        <v>44319</v>
      </c>
      <c r="G326" s="1">
        <v>44323</v>
      </c>
      <c r="H326">
        <v>8282</v>
      </c>
      <c r="K326">
        <v>0</v>
      </c>
      <c r="L326">
        <v>1</v>
      </c>
      <c r="Q326">
        <v>0</v>
      </c>
    </row>
    <row r="327" spans="1:19" x14ac:dyDescent="0.25">
      <c r="A327" t="s">
        <v>0</v>
      </c>
      <c r="C327" t="s">
        <v>791</v>
      </c>
      <c r="D327" s="1">
        <v>44259</v>
      </c>
      <c r="E327" s="1">
        <v>44281</v>
      </c>
      <c r="F327" s="1">
        <v>44286</v>
      </c>
      <c r="G327" s="1">
        <v>44262</v>
      </c>
      <c r="H327">
        <v>5957</v>
      </c>
      <c r="K327">
        <v>0</v>
      </c>
      <c r="L327">
        <v>5</v>
      </c>
      <c r="M327">
        <v>-1</v>
      </c>
      <c r="N327" s="1">
        <v>44285</v>
      </c>
      <c r="O327">
        <v>-1</v>
      </c>
      <c r="P327" s="1">
        <v>44285</v>
      </c>
      <c r="Q327">
        <v>3</v>
      </c>
      <c r="R327" t="s">
        <v>474</v>
      </c>
      <c r="S327" s="1">
        <v>44286</v>
      </c>
    </row>
    <row r="328" spans="1:19" x14ac:dyDescent="0.25">
      <c r="A328" t="s">
        <v>0</v>
      </c>
      <c r="C328" t="s">
        <v>595</v>
      </c>
      <c r="D328" s="1">
        <v>44266</v>
      </c>
      <c r="E328" s="1">
        <v>44315</v>
      </c>
      <c r="F328" s="1">
        <v>44320</v>
      </c>
      <c r="G328" s="1">
        <v>44326</v>
      </c>
      <c r="H328">
        <v>5358</v>
      </c>
      <c r="K328">
        <v>0</v>
      </c>
      <c r="L328">
        <v>1</v>
      </c>
      <c r="Q328">
        <v>0</v>
      </c>
    </row>
    <row r="329" spans="1:19" x14ac:dyDescent="0.25">
      <c r="A329" t="s">
        <v>0</v>
      </c>
      <c r="C329" t="s">
        <v>105</v>
      </c>
      <c r="D329" s="1">
        <v>44281</v>
      </c>
      <c r="E329" s="1">
        <v>44313</v>
      </c>
      <c r="F329" s="1">
        <v>44316</v>
      </c>
      <c r="G329" s="1">
        <v>44322</v>
      </c>
      <c r="H329">
        <v>6448</v>
      </c>
      <c r="K329">
        <v>0</v>
      </c>
      <c r="L329">
        <v>1</v>
      </c>
      <c r="Q329">
        <v>0</v>
      </c>
    </row>
    <row r="330" spans="1:19" x14ac:dyDescent="0.25">
      <c r="A330" t="s">
        <v>0</v>
      </c>
      <c r="C330" t="s">
        <v>230</v>
      </c>
      <c r="D330" s="1">
        <v>44279</v>
      </c>
      <c r="E330" s="1">
        <v>44313</v>
      </c>
      <c r="F330" s="1">
        <v>44316</v>
      </c>
      <c r="G330" s="1">
        <v>44322</v>
      </c>
      <c r="H330">
        <v>7176</v>
      </c>
      <c r="K330">
        <v>0</v>
      </c>
      <c r="L330">
        <v>1</v>
      </c>
      <c r="Q330">
        <v>0</v>
      </c>
    </row>
    <row r="331" spans="1:19" hidden="1" x14ac:dyDescent="0.25">
      <c r="A331" t="s">
        <v>0</v>
      </c>
      <c r="C331" t="s">
        <v>575</v>
      </c>
      <c r="D331" s="1">
        <v>44266</v>
      </c>
      <c r="E331" s="1">
        <v>43928</v>
      </c>
      <c r="F331" s="1">
        <v>43933</v>
      </c>
      <c r="G331" s="1">
        <v>44302</v>
      </c>
      <c r="I331">
        <v>33</v>
      </c>
      <c r="K331">
        <v>0</v>
      </c>
      <c r="L331">
        <v>1</v>
      </c>
      <c r="Q331">
        <v>0</v>
      </c>
    </row>
    <row r="332" spans="1:19" x14ac:dyDescent="0.25">
      <c r="A332" t="s">
        <v>0</v>
      </c>
      <c r="C332" t="s">
        <v>923</v>
      </c>
      <c r="D332" s="1">
        <v>44256</v>
      </c>
      <c r="E332" s="1">
        <v>44279</v>
      </c>
      <c r="F332" s="1">
        <v>44284</v>
      </c>
      <c r="G332" s="1">
        <v>44291</v>
      </c>
      <c r="H332">
        <v>5935</v>
      </c>
      <c r="K332">
        <v>0</v>
      </c>
      <c r="L332">
        <v>5</v>
      </c>
      <c r="M332">
        <v>-1</v>
      </c>
      <c r="N332" s="1">
        <v>44279</v>
      </c>
      <c r="O332">
        <v>-1</v>
      </c>
      <c r="P332" s="1">
        <v>44279</v>
      </c>
      <c r="Q332">
        <v>0</v>
      </c>
    </row>
    <row r="333" spans="1:19" x14ac:dyDescent="0.25">
      <c r="A333" t="s">
        <v>0</v>
      </c>
      <c r="C333" t="s">
        <v>736</v>
      </c>
      <c r="D333" s="1">
        <v>44260</v>
      </c>
      <c r="E333" s="1">
        <v>44291</v>
      </c>
      <c r="F333" s="1">
        <v>44294</v>
      </c>
      <c r="G333" s="1">
        <v>44300</v>
      </c>
      <c r="H333">
        <v>5356</v>
      </c>
      <c r="K333">
        <v>0</v>
      </c>
      <c r="L333">
        <v>1</v>
      </c>
      <c r="Q333">
        <v>0</v>
      </c>
    </row>
    <row r="334" spans="1:19" x14ac:dyDescent="0.25">
      <c r="A334" t="s">
        <v>0</v>
      </c>
      <c r="C334" t="s">
        <v>377</v>
      </c>
      <c r="D334" s="1">
        <v>44272</v>
      </c>
      <c r="E334" s="1">
        <v>44305</v>
      </c>
      <c r="F334" s="1">
        <v>44308</v>
      </c>
      <c r="G334" s="1">
        <v>44314</v>
      </c>
      <c r="H334">
        <v>6537</v>
      </c>
      <c r="K334">
        <v>0</v>
      </c>
      <c r="L334">
        <v>1</v>
      </c>
      <c r="Q334">
        <v>0</v>
      </c>
    </row>
    <row r="335" spans="1:19" x14ac:dyDescent="0.25">
      <c r="A335" t="s">
        <v>0</v>
      </c>
      <c r="C335" t="s">
        <v>441</v>
      </c>
      <c r="D335" s="1">
        <v>44271</v>
      </c>
      <c r="E335" s="1">
        <v>44307</v>
      </c>
      <c r="F335" s="1">
        <v>44312</v>
      </c>
      <c r="G335" s="1">
        <v>44316</v>
      </c>
      <c r="H335">
        <v>7042</v>
      </c>
      <c r="K335">
        <v>0</v>
      </c>
      <c r="L335">
        <v>1</v>
      </c>
      <c r="Q335">
        <v>0</v>
      </c>
    </row>
    <row r="336" spans="1:19" x14ac:dyDescent="0.25">
      <c r="A336" t="s">
        <v>0</v>
      </c>
      <c r="C336" t="s">
        <v>167</v>
      </c>
      <c r="D336" s="1">
        <v>44280</v>
      </c>
      <c r="E336" s="1">
        <v>44312</v>
      </c>
      <c r="F336" s="1">
        <v>44315</v>
      </c>
      <c r="G336" s="1">
        <v>44321</v>
      </c>
      <c r="H336">
        <v>7521</v>
      </c>
      <c r="K336">
        <v>0</v>
      </c>
      <c r="L336">
        <v>1</v>
      </c>
      <c r="Q336">
        <v>0</v>
      </c>
    </row>
    <row r="337" spans="1:19" x14ac:dyDescent="0.25">
      <c r="A337" t="s">
        <v>0</v>
      </c>
      <c r="C337" t="s">
        <v>401</v>
      </c>
      <c r="D337" s="1">
        <v>44272</v>
      </c>
      <c r="E337" s="1">
        <v>44305</v>
      </c>
      <c r="F337" s="1">
        <v>44308</v>
      </c>
      <c r="G337" s="1">
        <v>44314</v>
      </c>
      <c r="H337">
        <v>6440</v>
      </c>
      <c r="K337">
        <v>0</v>
      </c>
      <c r="L337">
        <v>1</v>
      </c>
      <c r="Q337">
        <v>0</v>
      </c>
    </row>
    <row r="338" spans="1:19" x14ac:dyDescent="0.25">
      <c r="A338" t="s">
        <v>0</v>
      </c>
      <c r="C338" t="s">
        <v>655</v>
      </c>
      <c r="D338" s="1">
        <v>44264</v>
      </c>
      <c r="E338" s="1">
        <v>44287</v>
      </c>
      <c r="F338" s="1">
        <v>44293</v>
      </c>
      <c r="G338" s="1">
        <v>44299</v>
      </c>
      <c r="H338">
        <v>3493</v>
      </c>
      <c r="K338">
        <v>0</v>
      </c>
      <c r="L338">
        <v>1</v>
      </c>
      <c r="Q338">
        <v>0</v>
      </c>
    </row>
    <row r="339" spans="1:19" x14ac:dyDescent="0.25">
      <c r="A339" t="s">
        <v>0</v>
      </c>
      <c r="C339" t="s">
        <v>865</v>
      </c>
      <c r="D339" s="1">
        <v>44257</v>
      </c>
      <c r="E339" s="1">
        <v>44274</v>
      </c>
      <c r="F339" s="1">
        <v>44279</v>
      </c>
      <c r="G339" s="1">
        <v>44285</v>
      </c>
      <c r="H339">
        <v>670</v>
      </c>
      <c r="K339">
        <v>0</v>
      </c>
      <c r="L339">
        <v>1</v>
      </c>
      <c r="Q339">
        <v>0</v>
      </c>
    </row>
    <row r="340" spans="1:19" hidden="1" x14ac:dyDescent="0.25">
      <c r="A340" t="s">
        <v>0</v>
      </c>
      <c r="C340" t="s">
        <v>430</v>
      </c>
      <c r="D340" s="1">
        <v>44271</v>
      </c>
      <c r="E340" s="1">
        <v>44308</v>
      </c>
      <c r="F340" s="1">
        <v>44313</v>
      </c>
      <c r="G340" s="1">
        <v>44319</v>
      </c>
      <c r="I340">
        <v>17469591220</v>
      </c>
      <c r="K340">
        <v>0</v>
      </c>
      <c r="L340">
        <v>1</v>
      </c>
      <c r="Q340">
        <v>0</v>
      </c>
    </row>
    <row r="341" spans="1:19" x14ac:dyDescent="0.25">
      <c r="A341" t="s">
        <v>0</v>
      </c>
      <c r="C341" t="s">
        <v>538</v>
      </c>
      <c r="D341" s="1">
        <v>44267</v>
      </c>
      <c r="E341" s="1">
        <v>44298</v>
      </c>
      <c r="F341" s="1">
        <v>44301</v>
      </c>
      <c r="G341" s="1">
        <v>44307</v>
      </c>
      <c r="H341">
        <v>6043</v>
      </c>
      <c r="K341">
        <v>0</v>
      </c>
      <c r="L341">
        <v>1</v>
      </c>
      <c r="Q341">
        <v>0</v>
      </c>
    </row>
    <row r="342" spans="1:19" x14ac:dyDescent="0.25">
      <c r="A342" t="s">
        <v>0</v>
      </c>
      <c r="C342" t="s">
        <v>553</v>
      </c>
      <c r="D342" s="1">
        <v>44267</v>
      </c>
      <c r="E342" s="1">
        <v>44298</v>
      </c>
      <c r="F342" s="1">
        <v>44301</v>
      </c>
      <c r="G342" s="1">
        <v>44307</v>
      </c>
      <c r="H342">
        <v>6721</v>
      </c>
      <c r="K342">
        <v>0</v>
      </c>
      <c r="L342">
        <v>1</v>
      </c>
      <c r="Q342">
        <v>0</v>
      </c>
    </row>
    <row r="343" spans="1:19" hidden="1" x14ac:dyDescent="0.25">
      <c r="A343" t="s">
        <v>0</v>
      </c>
      <c r="C343" t="s">
        <v>659</v>
      </c>
      <c r="D343" s="1">
        <v>44264</v>
      </c>
      <c r="E343" s="1">
        <v>44286</v>
      </c>
      <c r="F343" s="1">
        <v>44292</v>
      </c>
      <c r="G343" s="1">
        <v>44298</v>
      </c>
      <c r="I343">
        <v>1356</v>
      </c>
      <c r="K343">
        <v>0</v>
      </c>
      <c r="L343">
        <v>1</v>
      </c>
      <c r="Q343">
        <v>0</v>
      </c>
    </row>
    <row r="344" spans="1:19" hidden="1" x14ac:dyDescent="0.25">
      <c r="A344" t="s">
        <v>0</v>
      </c>
      <c r="C344" t="s">
        <v>472</v>
      </c>
      <c r="D344" s="1">
        <v>44270</v>
      </c>
      <c r="E344" s="1">
        <v>44299</v>
      </c>
      <c r="F344" s="1">
        <v>44302</v>
      </c>
      <c r="G344" s="1">
        <v>44308</v>
      </c>
      <c r="I344">
        <v>7488718</v>
      </c>
      <c r="K344">
        <v>0</v>
      </c>
      <c r="L344">
        <v>1</v>
      </c>
      <c r="Q344">
        <v>0</v>
      </c>
    </row>
    <row r="345" spans="1:19" x14ac:dyDescent="0.25">
      <c r="A345" t="s">
        <v>0</v>
      </c>
      <c r="C345" t="s">
        <v>645</v>
      </c>
      <c r="D345" s="1">
        <v>44264</v>
      </c>
      <c r="E345" s="1">
        <v>44287</v>
      </c>
      <c r="F345" s="1">
        <v>44293</v>
      </c>
      <c r="G345" s="1">
        <v>44299</v>
      </c>
      <c r="H345">
        <v>6469</v>
      </c>
      <c r="K345">
        <v>0</v>
      </c>
      <c r="L345">
        <v>1</v>
      </c>
      <c r="Q345">
        <v>0</v>
      </c>
    </row>
    <row r="346" spans="1:19" x14ac:dyDescent="0.25">
      <c r="A346" t="s">
        <v>0</v>
      </c>
      <c r="C346" t="s">
        <v>456</v>
      </c>
      <c r="D346" s="1">
        <v>44271</v>
      </c>
      <c r="E346" s="1">
        <v>44301</v>
      </c>
      <c r="F346" s="1">
        <v>44306</v>
      </c>
      <c r="G346" s="1">
        <v>44312</v>
      </c>
      <c r="H346">
        <v>7063</v>
      </c>
      <c r="K346">
        <v>0</v>
      </c>
      <c r="L346">
        <v>1</v>
      </c>
      <c r="Q346">
        <v>0</v>
      </c>
    </row>
    <row r="347" spans="1:19" x14ac:dyDescent="0.25">
      <c r="A347" t="s">
        <v>0</v>
      </c>
      <c r="C347" t="s">
        <v>486</v>
      </c>
      <c r="D347" s="1">
        <v>44270</v>
      </c>
      <c r="E347" s="1">
        <v>44299</v>
      </c>
      <c r="F347" s="1">
        <v>44302</v>
      </c>
      <c r="G347" s="1">
        <v>44308</v>
      </c>
      <c r="H347">
        <v>6918</v>
      </c>
      <c r="K347">
        <v>0</v>
      </c>
      <c r="L347">
        <v>1</v>
      </c>
      <c r="Q347">
        <v>0</v>
      </c>
    </row>
    <row r="348" spans="1:19" x14ac:dyDescent="0.25">
      <c r="A348" t="s">
        <v>0</v>
      </c>
      <c r="C348" t="s">
        <v>695</v>
      </c>
      <c r="D348" s="1">
        <v>44263</v>
      </c>
      <c r="E348" s="1">
        <v>44285</v>
      </c>
      <c r="F348" s="1">
        <v>44291</v>
      </c>
      <c r="G348" s="1">
        <v>44295</v>
      </c>
      <c r="H348">
        <v>6042</v>
      </c>
      <c r="K348">
        <v>0</v>
      </c>
      <c r="L348">
        <v>5</v>
      </c>
      <c r="M348">
        <v>-1</v>
      </c>
      <c r="N348" s="1">
        <v>44287</v>
      </c>
      <c r="O348">
        <v>-1</v>
      </c>
      <c r="P348" s="1">
        <v>44287</v>
      </c>
      <c r="Q348">
        <v>0</v>
      </c>
    </row>
    <row r="349" spans="1:19" x14ac:dyDescent="0.25">
      <c r="A349" t="s">
        <v>0</v>
      </c>
      <c r="C349" t="s">
        <v>899</v>
      </c>
      <c r="D349" s="1">
        <v>44256</v>
      </c>
      <c r="E349" s="1">
        <v>44267</v>
      </c>
      <c r="F349" s="1">
        <v>44272</v>
      </c>
      <c r="G349" s="1">
        <v>44278</v>
      </c>
      <c r="H349">
        <v>4299</v>
      </c>
      <c r="K349">
        <v>0</v>
      </c>
      <c r="L349">
        <v>5</v>
      </c>
      <c r="M349">
        <v>-1</v>
      </c>
      <c r="N349" s="1">
        <v>44270</v>
      </c>
      <c r="O349">
        <v>-1</v>
      </c>
      <c r="P349" s="1">
        <v>44267</v>
      </c>
      <c r="Q349">
        <v>4</v>
      </c>
      <c r="R349" t="s">
        <v>158</v>
      </c>
      <c r="S349" s="1">
        <v>44272</v>
      </c>
    </row>
    <row r="350" spans="1:19" x14ac:dyDescent="0.25">
      <c r="A350" t="s">
        <v>0</v>
      </c>
      <c r="C350" t="s">
        <v>814</v>
      </c>
      <c r="D350" s="1">
        <v>44258</v>
      </c>
      <c r="E350" s="1">
        <v>44274</v>
      </c>
      <c r="F350" s="1">
        <v>44279</v>
      </c>
      <c r="G350" s="1">
        <v>44285</v>
      </c>
      <c r="H350">
        <v>6175</v>
      </c>
      <c r="K350">
        <v>0</v>
      </c>
      <c r="L350">
        <v>5</v>
      </c>
      <c r="M350">
        <v>-1</v>
      </c>
      <c r="N350" s="1">
        <v>44278</v>
      </c>
      <c r="O350">
        <v>-1</v>
      </c>
      <c r="P350" s="1">
        <v>44278</v>
      </c>
      <c r="Q350">
        <v>5</v>
      </c>
      <c r="R350" t="s">
        <v>158</v>
      </c>
      <c r="S350" s="1">
        <v>44279</v>
      </c>
    </row>
    <row r="351" spans="1:19" x14ac:dyDescent="0.25">
      <c r="A351" t="s">
        <v>0</v>
      </c>
      <c r="C351" t="s">
        <v>150</v>
      </c>
      <c r="D351" s="1">
        <v>44280</v>
      </c>
      <c r="E351" s="1">
        <v>44312</v>
      </c>
      <c r="F351" s="1">
        <v>44315</v>
      </c>
      <c r="G351" s="1">
        <v>44321</v>
      </c>
      <c r="H351">
        <v>7744</v>
      </c>
      <c r="K351">
        <v>0</v>
      </c>
      <c r="L351">
        <v>1</v>
      </c>
      <c r="Q351">
        <v>0</v>
      </c>
    </row>
    <row r="352" spans="1:19" x14ac:dyDescent="0.25">
      <c r="A352" t="s">
        <v>0</v>
      </c>
      <c r="C352" t="s">
        <v>917</v>
      </c>
      <c r="D352" s="1">
        <v>44256</v>
      </c>
      <c r="E352" s="1">
        <v>44274</v>
      </c>
      <c r="F352" s="1">
        <v>44279</v>
      </c>
      <c r="G352" s="1">
        <v>44285</v>
      </c>
      <c r="H352">
        <v>5935</v>
      </c>
      <c r="K352">
        <v>0</v>
      </c>
      <c r="L352">
        <v>5</v>
      </c>
      <c r="M352">
        <v>-1</v>
      </c>
      <c r="N352" s="1">
        <v>44278</v>
      </c>
      <c r="O352">
        <v>-1</v>
      </c>
      <c r="P352" s="1">
        <v>44278</v>
      </c>
      <c r="Q352">
        <v>6</v>
      </c>
      <c r="R352" t="s">
        <v>158</v>
      </c>
      <c r="S352" s="1">
        <v>44279</v>
      </c>
    </row>
    <row r="353" spans="1:19" x14ac:dyDescent="0.25">
      <c r="A353" t="s">
        <v>0</v>
      </c>
      <c r="C353" t="s">
        <v>572</v>
      </c>
      <c r="D353" s="1">
        <v>44266</v>
      </c>
      <c r="E353" s="1">
        <v>43940</v>
      </c>
      <c r="F353" s="1">
        <v>44308</v>
      </c>
      <c r="G353" s="1">
        <v>44314</v>
      </c>
      <c r="H353">
        <v>6742</v>
      </c>
      <c r="K353">
        <v>0</v>
      </c>
      <c r="L353">
        <v>1</v>
      </c>
      <c r="Q353">
        <v>0</v>
      </c>
    </row>
    <row r="354" spans="1:19" x14ac:dyDescent="0.25">
      <c r="A354" t="s">
        <v>0</v>
      </c>
      <c r="C354" t="s">
        <v>273</v>
      </c>
      <c r="D354" s="1">
        <v>44278</v>
      </c>
      <c r="E354" s="1">
        <v>44309</v>
      </c>
      <c r="F354" s="1">
        <v>44314</v>
      </c>
      <c r="G354" s="1">
        <v>44320</v>
      </c>
      <c r="H354">
        <v>6689</v>
      </c>
      <c r="K354">
        <v>0</v>
      </c>
      <c r="L354">
        <v>1</v>
      </c>
      <c r="Q354">
        <v>0</v>
      </c>
    </row>
    <row r="355" spans="1:19" x14ac:dyDescent="0.25">
      <c r="A355" t="s">
        <v>0</v>
      </c>
      <c r="C355" t="s">
        <v>114</v>
      </c>
      <c r="D355" s="1">
        <v>44281</v>
      </c>
      <c r="E355" s="1">
        <v>44313</v>
      </c>
      <c r="F355" s="1">
        <v>44316</v>
      </c>
      <c r="G355" s="1">
        <v>44322</v>
      </c>
      <c r="H355">
        <v>7598</v>
      </c>
      <c r="K355">
        <v>0</v>
      </c>
      <c r="L355">
        <v>1</v>
      </c>
      <c r="Q355">
        <v>0</v>
      </c>
    </row>
    <row r="356" spans="1:19" x14ac:dyDescent="0.25">
      <c r="A356" t="s">
        <v>0</v>
      </c>
      <c r="C356" t="s">
        <v>706</v>
      </c>
      <c r="D356" s="1">
        <v>44263</v>
      </c>
      <c r="E356" s="1">
        <v>44287</v>
      </c>
      <c r="F356" s="1">
        <v>44293</v>
      </c>
      <c r="G356" s="1">
        <v>44299</v>
      </c>
      <c r="H356">
        <v>6515</v>
      </c>
      <c r="K356">
        <v>0</v>
      </c>
      <c r="L356">
        <v>1</v>
      </c>
      <c r="Q356">
        <v>0</v>
      </c>
    </row>
    <row r="357" spans="1:19" x14ac:dyDescent="0.25">
      <c r="A357" t="s">
        <v>0</v>
      </c>
      <c r="C357" t="s">
        <v>630</v>
      </c>
      <c r="D357" s="1">
        <v>44265</v>
      </c>
      <c r="E357" s="1">
        <v>44292</v>
      </c>
      <c r="F357" s="1">
        <v>44295</v>
      </c>
      <c r="G357" s="1">
        <v>44301</v>
      </c>
      <c r="H357">
        <v>6720</v>
      </c>
      <c r="K357">
        <v>0</v>
      </c>
      <c r="L357">
        <v>1</v>
      </c>
      <c r="Q357">
        <v>0</v>
      </c>
    </row>
    <row r="358" spans="1:19" x14ac:dyDescent="0.25">
      <c r="A358" t="s">
        <v>0</v>
      </c>
      <c r="C358" t="s">
        <v>385</v>
      </c>
      <c r="D358" s="1">
        <v>44272</v>
      </c>
      <c r="E358" s="1">
        <v>44301</v>
      </c>
      <c r="F358" s="1">
        <v>44306</v>
      </c>
      <c r="G358" s="1">
        <v>44312</v>
      </c>
      <c r="H358">
        <v>6111</v>
      </c>
      <c r="K358">
        <v>0</v>
      </c>
      <c r="L358">
        <v>1</v>
      </c>
      <c r="Q358">
        <v>0</v>
      </c>
    </row>
    <row r="359" spans="1:19" x14ac:dyDescent="0.25">
      <c r="A359" t="s">
        <v>0</v>
      </c>
      <c r="C359" t="s">
        <v>213</v>
      </c>
      <c r="D359" s="1">
        <v>44279</v>
      </c>
      <c r="E359" s="1">
        <v>44309</v>
      </c>
      <c r="F359" s="1">
        <v>44314</v>
      </c>
      <c r="G359" s="1">
        <v>44320</v>
      </c>
      <c r="H359">
        <v>7843</v>
      </c>
      <c r="K359">
        <v>0</v>
      </c>
      <c r="L359">
        <v>1</v>
      </c>
      <c r="Q359">
        <v>0</v>
      </c>
    </row>
    <row r="360" spans="1:19" x14ac:dyDescent="0.25">
      <c r="A360" t="s">
        <v>0</v>
      </c>
      <c r="C360" t="s">
        <v>284</v>
      </c>
      <c r="D360" s="1">
        <v>44278</v>
      </c>
      <c r="E360" s="1">
        <v>44309</v>
      </c>
      <c r="F360" s="1">
        <v>44314</v>
      </c>
      <c r="G360" s="1">
        <v>44320</v>
      </c>
      <c r="H360">
        <v>7664</v>
      </c>
      <c r="K360">
        <v>0</v>
      </c>
      <c r="L360">
        <v>1</v>
      </c>
      <c r="Q360">
        <v>0</v>
      </c>
    </row>
    <row r="361" spans="1:19" x14ac:dyDescent="0.25">
      <c r="A361" t="s">
        <v>0</v>
      </c>
      <c r="C361" t="s">
        <v>24</v>
      </c>
      <c r="D361" s="1">
        <v>44286</v>
      </c>
      <c r="E361" s="1">
        <v>44326</v>
      </c>
      <c r="F361" s="1">
        <v>44329</v>
      </c>
      <c r="G361" s="1">
        <v>44335</v>
      </c>
      <c r="H361">
        <v>8905</v>
      </c>
      <c r="K361">
        <v>0</v>
      </c>
      <c r="L361">
        <v>1</v>
      </c>
      <c r="Q361">
        <v>0</v>
      </c>
    </row>
    <row r="362" spans="1:19" x14ac:dyDescent="0.25">
      <c r="A362" t="s">
        <v>0</v>
      </c>
      <c r="C362" t="s">
        <v>526</v>
      </c>
      <c r="D362" s="1">
        <v>44267</v>
      </c>
      <c r="E362" s="1">
        <v>44298</v>
      </c>
      <c r="F362" s="1">
        <v>44301</v>
      </c>
      <c r="G362" s="1">
        <v>44307</v>
      </c>
      <c r="H362">
        <v>704</v>
      </c>
      <c r="K362">
        <v>0</v>
      </c>
      <c r="L362">
        <v>1</v>
      </c>
      <c r="Q362">
        <v>0</v>
      </c>
    </row>
    <row r="363" spans="1:19" x14ac:dyDescent="0.25">
      <c r="A363" t="s">
        <v>0</v>
      </c>
      <c r="C363" t="s">
        <v>402</v>
      </c>
      <c r="D363" s="1">
        <v>44272</v>
      </c>
      <c r="E363" s="1">
        <v>44326</v>
      </c>
      <c r="F363" s="1">
        <v>44326</v>
      </c>
      <c r="G363" s="1">
        <v>44330</v>
      </c>
      <c r="H363">
        <v>7232</v>
      </c>
      <c r="K363">
        <v>0</v>
      </c>
      <c r="L363">
        <v>1</v>
      </c>
      <c r="Q363">
        <v>0</v>
      </c>
    </row>
    <row r="364" spans="1:19" x14ac:dyDescent="0.25">
      <c r="A364" t="s">
        <v>0</v>
      </c>
      <c r="C364" t="s">
        <v>372</v>
      </c>
      <c r="D364" s="1">
        <v>44272</v>
      </c>
      <c r="E364" s="1">
        <v>44300</v>
      </c>
      <c r="F364" s="1">
        <v>44305</v>
      </c>
      <c r="G364" s="1">
        <v>44309</v>
      </c>
      <c r="H364">
        <v>5354</v>
      </c>
      <c r="K364">
        <v>0</v>
      </c>
      <c r="L364">
        <v>1</v>
      </c>
      <c r="Q364">
        <v>0</v>
      </c>
    </row>
    <row r="365" spans="1:19" x14ac:dyDescent="0.25">
      <c r="A365" t="s">
        <v>0</v>
      </c>
      <c r="C365" t="s">
        <v>792</v>
      </c>
      <c r="D365" s="1">
        <v>44259</v>
      </c>
      <c r="E365" s="1">
        <v>44281</v>
      </c>
      <c r="F365" s="1">
        <v>44286</v>
      </c>
      <c r="G365" s="1">
        <v>44262</v>
      </c>
      <c r="H365">
        <v>6257</v>
      </c>
      <c r="K365">
        <v>0</v>
      </c>
      <c r="L365">
        <v>5</v>
      </c>
      <c r="M365">
        <v>-1</v>
      </c>
      <c r="N365" s="1">
        <v>44285</v>
      </c>
      <c r="O365">
        <v>-1</v>
      </c>
      <c r="P365" s="1">
        <v>44285</v>
      </c>
      <c r="Q365">
        <v>4</v>
      </c>
      <c r="R365" t="s">
        <v>474</v>
      </c>
      <c r="S365" s="1">
        <v>44286</v>
      </c>
    </row>
    <row r="366" spans="1:19" x14ac:dyDescent="0.25">
      <c r="A366" t="s">
        <v>0</v>
      </c>
      <c r="C366" t="s">
        <v>93</v>
      </c>
      <c r="D366" s="1">
        <v>44284</v>
      </c>
      <c r="E366" s="1">
        <v>44285</v>
      </c>
      <c r="F366" s="1">
        <v>44291</v>
      </c>
      <c r="G366" s="1">
        <v>44295</v>
      </c>
      <c r="H366">
        <v>7948</v>
      </c>
      <c r="K366">
        <v>-1</v>
      </c>
      <c r="L366">
        <v>1</v>
      </c>
      <c r="Q366">
        <v>0</v>
      </c>
    </row>
    <row r="367" spans="1:19" x14ac:dyDescent="0.25">
      <c r="A367" t="s">
        <v>0</v>
      </c>
      <c r="C367" t="s">
        <v>432</v>
      </c>
      <c r="D367" s="1">
        <v>44271</v>
      </c>
      <c r="E367" s="1">
        <v>44302</v>
      </c>
      <c r="F367" s="1">
        <v>44307</v>
      </c>
      <c r="G367" s="1">
        <v>44313</v>
      </c>
      <c r="H367">
        <v>7042</v>
      </c>
      <c r="K367">
        <v>0</v>
      </c>
      <c r="L367">
        <v>1</v>
      </c>
      <c r="Q367">
        <v>0</v>
      </c>
    </row>
    <row r="368" spans="1:19" x14ac:dyDescent="0.25">
      <c r="A368" t="s">
        <v>0</v>
      </c>
      <c r="C368" t="s">
        <v>329</v>
      </c>
      <c r="D368" s="1">
        <v>44274</v>
      </c>
      <c r="E368" s="1">
        <v>44308</v>
      </c>
      <c r="F368" s="1">
        <v>44313</v>
      </c>
      <c r="G368" s="1">
        <v>44319</v>
      </c>
      <c r="H368">
        <v>6043</v>
      </c>
      <c r="K368">
        <v>0</v>
      </c>
      <c r="L368">
        <v>1</v>
      </c>
      <c r="Q368">
        <v>0</v>
      </c>
    </row>
    <row r="369" spans="1:19" x14ac:dyDescent="0.25">
      <c r="A369" t="s">
        <v>0</v>
      </c>
      <c r="C369" t="s">
        <v>578</v>
      </c>
      <c r="D369" s="1">
        <v>44266</v>
      </c>
      <c r="E369" s="1">
        <v>44294</v>
      </c>
      <c r="F369" s="1">
        <v>44299</v>
      </c>
      <c r="G369" s="1">
        <v>44305</v>
      </c>
      <c r="H369">
        <v>6722</v>
      </c>
      <c r="K369">
        <v>0</v>
      </c>
      <c r="L369">
        <v>1</v>
      </c>
      <c r="Q369">
        <v>0</v>
      </c>
    </row>
    <row r="370" spans="1:19" x14ac:dyDescent="0.25">
      <c r="A370" t="s">
        <v>0</v>
      </c>
      <c r="C370" t="s">
        <v>846</v>
      </c>
      <c r="D370" s="1">
        <v>44258</v>
      </c>
      <c r="E370" s="1">
        <v>44274</v>
      </c>
      <c r="F370" s="1">
        <v>44279</v>
      </c>
      <c r="G370" s="1">
        <v>44285</v>
      </c>
      <c r="H370">
        <v>5229</v>
      </c>
      <c r="K370">
        <v>0</v>
      </c>
      <c r="L370">
        <v>5</v>
      </c>
      <c r="M370">
        <v>-1</v>
      </c>
      <c r="N370" s="1">
        <v>44278</v>
      </c>
      <c r="O370">
        <v>-1</v>
      </c>
      <c r="P370" s="1">
        <v>44278</v>
      </c>
      <c r="Q370">
        <v>2</v>
      </c>
      <c r="R370" t="s">
        <v>474</v>
      </c>
      <c r="S370" s="1">
        <v>44279</v>
      </c>
    </row>
    <row r="371" spans="1:19" x14ac:dyDescent="0.25">
      <c r="A371" t="s">
        <v>0</v>
      </c>
      <c r="C371" t="s">
        <v>754</v>
      </c>
      <c r="D371" s="1">
        <v>44260</v>
      </c>
      <c r="E371" s="1">
        <v>44291</v>
      </c>
      <c r="F371" s="1">
        <v>44294</v>
      </c>
      <c r="G371" s="1">
        <v>44300</v>
      </c>
      <c r="H371">
        <v>4488</v>
      </c>
      <c r="K371">
        <v>0</v>
      </c>
      <c r="L371">
        <v>1</v>
      </c>
      <c r="Q371">
        <v>0</v>
      </c>
    </row>
    <row r="372" spans="1:19" x14ac:dyDescent="0.25">
      <c r="A372" t="s">
        <v>0</v>
      </c>
      <c r="C372" t="s">
        <v>616</v>
      </c>
      <c r="D372" s="1">
        <v>44265</v>
      </c>
      <c r="E372" s="1">
        <v>44292</v>
      </c>
      <c r="F372" s="1">
        <v>44295</v>
      </c>
      <c r="G372" s="1">
        <v>44301</v>
      </c>
      <c r="H372">
        <v>6442</v>
      </c>
      <c r="K372">
        <v>0</v>
      </c>
      <c r="L372">
        <v>1</v>
      </c>
      <c r="Q372">
        <v>0</v>
      </c>
    </row>
    <row r="373" spans="1:19" x14ac:dyDescent="0.25">
      <c r="A373" t="s">
        <v>0</v>
      </c>
      <c r="C373" t="s">
        <v>37</v>
      </c>
      <c r="D373" s="1">
        <v>44285</v>
      </c>
      <c r="E373" s="1">
        <v>44315</v>
      </c>
      <c r="F373" s="1">
        <v>44320</v>
      </c>
      <c r="G373" s="1">
        <v>44326</v>
      </c>
      <c r="H373">
        <v>7323</v>
      </c>
      <c r="K373">
        <v>0</v>
      </c>
      <c r="L373">
        <v>1</v>
      </c>
      <c r="Q373">
        <v>0</v>
      </c>
    </row>
    <row r="374" spans="1:19" hidden="1" x14ac:dyDescent="0.25">
      <c r="A374" t="s">
        <v>0</v>
      </c>
      <c r="C374" t="s">
        <v>423</v>
      </c>
      <c r="D374" s="1">
        <v>44271</v>
      </c>
      <c r="E374" s="1">
        <v>44302</v>
      </c>
      <c r="F374" s="1">
        <v>44307</v>
      </c>
      <c r="G374" s="1">
        <v>44312</v>
      </c>
      <c r="I374">
        <v>232</v>
      </c>
      <c r="K374">
        <v>0</v>
      </c>
      <c r="L374">
        <v>1</v>
      </c>
      <c r="Q374">
        <v>0</v>
      </c>
    </row>
    <row r="375" spans="1:19" x14ac:dyDescent="0.25">
      <c r="A375" t="s">
        <v>0</v>
      </c>
      <c r="C375" t="s">
        <v>550</v>
      </c>
      <c r="D375" s="1">
        <v>44267</v>
      </c>
      <c r="E375" s="1">
        <v>44298</v>
      </c>
      <c r="F375" s="1">
        <v>44301</v>
      </c>
      <c r="G375" s="1">
        <v>44307</v>
      </c>
      <c r="H375">
        <v>6815</v>
      </c>
      <c r="K375">
        <v>0</v>
      </c>
      <c r="L375">
        <v>1</v>
      </c>
      <c r="Q375">
        <v>0</v>
      </c>
    </row>
    <row r="376" spans="1:19" x14ac:dyDescent="0.25">
      <c r="A376" t="s">
        <v>0</v>
      </c>
      <c r="C376" t="s">
        <v>94</v>
      </c>
      <c r="D376" s="1">
        <v>44284</v>
      </c>
      <c r="E376" s="1">
        <v>44314</v>
      </c>
      <c r="F376" s="1">
        <v>44319</v>
      </c>
      <c r="G376" s="1">
        <v>44323</v>
      </c>
      <c r="H376">
        <v>7627</v>
      </c>
      <c r="K376">
        <v>0</v>
      </c>
      <c r="L376">
        <v>1</v>
      </c>
      <c r="Q376">
        <v>0</v>
      </c>
    </row>
    <row r="377" spans="1:19" x14ac:dyDescent="0.25">
      <c r="A377" t="s">
        <v>0</v>
      </c>
      <c r="C377" t="s">
        <v>183</v>
      </c>
      <c r="D377" s="1">
        <v>44280</v>
      </c>
      <c r="E377" s="1">
        <v>44313</v>
      </c>
      <c r="F377" s="1">
        <v>44316</v>
      </c>
      <c r="G377" s="1">
        <v>44322</v>
      </c>
      <c r="H377">
        <v>8022</v>
      </c>
      <c r="K377">
        <v>0</v>
      </c>
      <c r="L377">
        <v>1</v>
      </c>
      <c r="Q377">
        <v>0</v>
      </c>
    </row>
    <row r="378" spans="1:19" x14ac:dyDescent="0.25">
      <c r="A378" t="s">
        <v>0</v>
      </c>
      <c r="C378" t="s">
        <v>890</v>
      </c>
      <c r="D378" s="1">
        <v>44256</v>
      </c>
      <c r="E378" s="1">
        <v>44272</v>
      </c>
      <c r="F378" s="1">
        <v>44277</v>
      </c>
      <c r="G378" s="1">
        <v>44281</v>
      </c>
      <c r="H378">
        <v>4951</v>
      </c>
      <c r="K378">
        <v>0</v>
      </c>
      <c r="L378">
        <v>5</v>
      </c>
      <c r="Q378">
        <v>6</v>
      </c>
      <c r="R378" t="s">
        <v>474</v>
      </c>
      <c r="S378" s="1">
        <v>44277</v>
      </c>
    </row>
    <row r="379" spans="1:19" x14ac:dyDescent="0.25">
      <c r="A379" t="s">
        <v>0</v>
      </c>
      <c r="C379" t="s">
        <v>7</v>
      </c>
      <c r="D379" s="1">
        <v>44286</v>
      </c>
      <c r="E379" s="1">
        <v>44287</v>
      </c>
      <c r="F379" s="1">
        <v>44293</v>
      </c>
      <c r="G379" s="1">
        <v>44299</v>
      </c>
      <c r="H379">
        <v>8668</v>
      </c>
      <c r="K379">
        <v>-1</v>
      </c>
      <c r="L379">
        <v>1</v>
      </c>
      <c r="Q379">
        <v>0</v>
      </c>
    </row>
    <row r="380" spans="1:19" x14ac:dyDescent="0.25">
      <c r="A380" t="s">
        <v>0</v>
      </c>
      <c r="C380" t="s">
        <v>39</v>
      </c>
      <c r="D380" s="1">
        <v>44285</v>
      </c>
      <c r="E380" s="1">
        <v>44315</v>
      </c>
      <c r="F380" s="1">
        <v>44320</v>
      </c>
      <c r="G380" s="1">
        <v>44326</v>
      </c>
      <c r="H380">
        <v>8417</v>
      </c>
      <c r="K380">
        <v>0</v>
      </c>
      <c r="L380">
        <v>1</v>
      </c>
      <c r="Q380">
        <v>0</v>
      </c>
    </row>
    <row r="381" spans="1:19" hidden="1" x14ac:dyDescent="0.25">
      <c r="A381" t="s">
        <v>0</v>
      </c>
      <c r="C381" t="s">
        <v>516</v>
      </c>
      <c r="D381" s="1">
        <v>44267</v>
      </c>
      <c r="E381" s="1">
        <v>44295</v>
      </c>
      <c r="F381" s="1">
        <v>44300</v>
      </c>
      <c r="G381" s="1">
        <v>44306</v>
      </c>
      <c r="I381">
        <v>7488718</v>
      </c>
      <c r="K381">
        <v>0</v>
      </c>
      <c r="L381">
        <v>1</v>
      </c>
      <c r="Q381">
        <v>0</v>
      </c>
    </row>
    <row r="382" spans="1:19" hidden="1" x14ac:dyDescent="0.25">
      <c r="A382" t="s">
        <v>0</v>
      </c>
      <c r="C382" t="s">
        <v>478</v>
      </c>
      <c r="D382" s="1">
        <v>44270</v>
      </c>
      <c r="E382" s="1">
        <v>44299</v>
      </c>
      <c r="F382" s="1">
        <v>44302</v>
      </c>
      <c r="G382" s="1">
        <v>44308</v>
      </c>
      <c r="I382">
        <v>7488718</v>
      </c>
      <c r="K382">
        <v>0</v>
      </c>
      <c r="L382">
        <v>1</v>
      </c>
      <c r="Q382">
        <v>0</v>
      </c>
    </row>
    <row r="383" spans="1:19" x14ac:dyDescent="0.25">
      <c r="A383" t="s">
        <v>0</v>
      </c>
      <c r="C383" t="s">
        <v>773</v>
      </c>
      <c r="D383" s="1">
        <v>44259</v>
      </c>
      <c r="E383" s="1">
        <v>44284</v>
      </c>
      <c r="F383" s="1">
        <v>44287</v>
      </c>
      <c r="G383" s="1">
        <v>44294</v>
      </c>
      <c r="H383">
        <v>4573</v>
      </c>
      <c r="K383">
        <v>0</v>
      </c>
      <c r="L383">
        <v>0</v>
      </c>
      <c r="Q383">
        <v>0</v>
      </c>
    </row>
    <row r="384" spans="1:19" x14ac:dyDescent="0.25">
      <c r="A384" t="s">
        <v>0</v>
      </c>
      <c r="C384" t="s">
        <v>819</v>
      </c>
      <c r="D384" s="1">
        <v>44258</v>
      </c>
      <c r="E384" s="1">
        <v>44284</v>
      </c>
      <c r="F384" s="1">
        <v>44287</v>
      </c>
      <c r="G384" s="1">
        <v>44293</v>
      </c>
      <c r="H384">
        <v>6466</v>
      </c>
      <c r="K384">
        <v>0</v>
      </c>
      <c r="L384">
        <v>0</v>
      </c>
      <c r="Q384">
        <v>0</v>
      </c>
    </row>
    <row r="385" spans="1:19" x14ac:dyDescent="0.25">
      <c r="A385" t="s">
        <v>0</v>
      </c>
      <c r="C385" t="s">
        <v>277</v>
      </c>
      <c r="D385" s="1">
        <v>44278</v>
      </c>
      <c r="E385" s="1">
        <v>44312</v>
      </c>
      <c r="F385" s="1">
        <v>44315</v>
      </c>
      <c r="G385" s="1">
        <v>44321</v>
      </c>
      <c r="H385">
        <v>30223</v>
      </c>
      <c r="K385">
        <v>0</v>
      </c>
      <c r="L385">
        <v>1</v>
      </c>
      <c r="Q385">
        <v>0</v>
      </c>
    </row>
    <row r="386" spans="1:19" x14ac:dyDescent="0.25">
      <c r="A386" t="s">
        <v>0</v>
      </c>
      <c r="C386" t="s">
        <v>281</v>
      </c>
      <c r="D386" s="1">
        <v>44278</v>
      </c>
      <c r="E386" s="1">
        <v>44309</v>
      </c>
      <c r="F386" s="1">
        <v>44314</v>
      </c>
      <c r="G386" s="1">
        <v>44320</v>
      </c>
      <c r="H386">
        <v>7661</v>
      </c>
      <c r="K386">
        <v>0</v>
      </c>
      <c r="L386">
        <v>1</v>
      </c>
      <c r="Q386">
        <v>0</v>
      </c>
    </row>
    <row r="387" spans="1:19" hidden="1" x14ac:dyDescent="0.25">
      <c r="A387" t="s">
        <v>0</v>
      </c>
      <c r="C387" t="s">
        <v>320</v>
      </c>
      <c r="D387" s="1">
        <v>44274</v>
      </c>
      <c r="E387" s="1">
        <v>44307</v>
      </c>
      <c r="F387" s="1">
        <v>44312</v>
      </c>
      <c r="G387" s="1">
        <v>44316</v>
      </c>
      <c r="I387">
        <v>33</v>
      </c>
      <c r="K387">
        <v>0</v>
      </c>
      <c r="L387">
        <v>1</v>
      </c>
      <c r="Q387">
        <v>0</v>
      </c>
    </row>
    <row r="388" spans="1:19" x14ac:dyDescent="0.25">
      <c r="A388" t="s">
        <v>0</v>
      </c>
      <c r="C388" t="s">
        <v>842</v>
      </c>
      <c r="D388" s="1">
        <v>44258</v>
      </c>
      <c r="E388" s="1">
        <v>44263</v>
      </c>
      <c r="F388" s="1">
        <v>44266</v>
      </c>
      <c r="G388" s="1">
        <v>44272</v>
      </c>
      <c r="H388">
        <v>3996</v>
      </c>
      <c r="K388">
        <v>0</v>
      </c>
      <c r="L388">
        <v>5</v>
      </c>
      <c r="M388">
        <v>-1</v>
      </c>
      <c r="N388" s="1">
        <v>44265</v>
      </c>
      <c r="O388">
        <v>-1</v>
      </c>
      <c r="P388" s="1">
        <v>44265</v>
      </c>
      <c r="Q388">
        <v>1</v>
      </c>
      <c r="R388" t="s">
        <v>242</v>
      </c>
      <c r="S388" s="1">
        <v>44266</v>
      </c>
    </row>
    <row r="389" spans="1:19" x14ac:dyDescent="0.25">
      <c r="A389" t="s">
        <v>0</v>
      </c>
      <c r="C389" t="s">
        <v>5</v>
      </c>
      <c r="D389" s="1">
        <v>44286</v>
      </c>
      <c r="E389" s="1">
        <v>44287</v>
      </c>
      <c r="F389" s="1">
        <v>44293</v>
      </c>
      <c r="G389" s="1">
        <v>44299</v>
      </c>
      <c r="H389">
        <v>8779</v>
      </c>
      <c r="K389">
        <v>0</v>
      </c>
      <c r="L389">
        <v>1</v>
      </c>
      <c r="Q389">
        <v>0</v>
      </c>
    </row>
    <row r="390" spans="1:19" x14ac:dyDescent="0.25">
      <c r="A390" t="s">
        <v>0</v>
      </c>
      <c r="C390" t="s">
        <v>134</v>
      </c>
      <c r="D390" s="1">
        <v>44281</v>
      </c>
      <c r="E390" s="1">
        <v>44314</v>
      </c>
      <c r="F390" s="1">
        <v>44319</v>
      </c>
      <c r="G390" s="1">
        <v>44321</v>
      </c>
      <c r="H390">
        <v>7598</v>
      </c>
      <c r="K390">
        <v>0</v>
      </c>
      <c r="L390">
        <v>1</v>
      </c>
      <c r="Q390">
        <v>0</v>
      </c>
    </row>
    <row r="391" spans="1:19" x14ac:dyDescent="0.25">
      <c r="A391" t="s">
        <v>0</v>
      </c>
      <c r="C391" t="s">
        <v>705</v>
      </c>
      <c r="D391" s="1">
        <v>44263</v>
      </c>
      <c r="E391" s="1">
        <v>44287</v>
      </c>
      <c r="F391" s="1">
        <v>44293</v>
      </c>
      <c r="G391" s="1">
        <v>44299</v>
      </c>
      <c r="H391">
        <v>6515</v>
      </c>
      <c r="K391">
        <v>0</v>
      </c>
      <c r="L391">
        <v>1</v>
      </c>
      <c r="Q391">
        <v>0</v>
      </c>
    </row>
    <row r="392" spans="1:19" x14ac:dyDescent="0.25">
      <c r="A392" t="s">
        <v>0</v>
      </c>
      <c r="C392" t="s">
        <v>438</v>
      </c>
      <c r="D392" s="1">
        <v>44271</v>
      </c>
      <c r="E392" s="1">
        <v>44306</v>
      </c>
      <c r="F392" s="1">
        <v>44309</v>
      </c>
      <c r="G392" s="1">
        <v>44315</v>
      </c>
      <c r="H392">
        <v>7042</v>
      </c>
      <c r="K392">
        <v>0</v>
      </c>
      <c r="L392">
        <v>1</v>
      </c>
      <c r="Q392">
        <v>0</v>
      </c>
    </row>
    <row r="393" spans="1:19" x14ac:dyDescent="0.25">
      <c r="A393" t="s">
        <v>0</v>
      </c>
      <c r="C393" t="s">
        <v>621</v>
      </c>
      <c r="D393" s="1">
        <v>44265</v>
      </c>
      <c r="E393" s="1">
        <v>44292</v>
      </c>
      <c r="F393" s="1">
        <v>44295</v>
      </c>
      <c r="G393" s="1">
        <v>44301</v>
      </c>
      <c r="H393">
        <v>6683</v>
      </c>
      <c r="K393">
        <v>0</v>
      </c>
      <c r="L393">
        <v>1</v>
      </c>
      <c r="Q393">
        <v>0</v>
      </c>
    </row>
    <row r="394" spans="1:19" x14ac:dyDescent="0.25">
      <c r="A394" t="s">
        <v>0</v>
      </c>
      <c r="C394" t="s">
        <v>65</v>
      </c>
      <c r="D394" s="1">
        <v>44285</v>
      </c>
      <c r="E394" s="1">
        <v>44326</v>
      </c>
      <c r="F394" s="1">
        <v>44329</v>
      </c>
      <c r="G394" s="1">
        <v>44335</v>
      </c>
      <c r="H394">
        <v>8276</v>
      </c>
      <c r="K394">
        <v>0</v>
      </c>
      <c r="L394">
        <v>1</v>
      </c>
      <c r="Q394">
        <v>0</v>
      </c>
    </row>
    <row r="395" spans="1:19" x14ac:dyDescent="0.25">
      <c r="A395" t="s">
        <v>0</v>
      </c>
      <c r="C395" t="s">
        <v>396</v>
      </c>
      <c r="D395" s="1">
        <v>44272</v>
      </c>
      <c r="E395" s="1">
        <v>44302</v>
      </c>
      <c r="F395" s="1">
        <v>44307</v>
      </c>
      <c r="G395" s="1">
        <v>44313</v>
      </c>
      <c r="H395">
        <v>6556</v>
      </c>
      <c r="K395">
        <v>0</v>
      </c>
      <c r="L395">
        <v>1</v>
      </c>
      <c r="Q395">
        <v>0</v>
      </c>
    </row>
    <row r="396" spans="1:19" x14ac:dyDescent="0.25">
      <c r="A396" t="s">
        <v>0</v>
      </c>
      <c r="C396" t="s">
        <v>48</v>
      </c>
      <c r="D396" s="1">
        <v>44285</v>
      </c>
      <c r="E396" s="1">
        <v>44322</v>
      </c>
      <c r="F396" s="1">
        <v>44327</v>
      </c>
      <c r="G396" s="1">
        <v>44333</v>
      </c>
      <c r="H396">
        <v>8482</v>
      </c>
      <c r="K396">
        <v>0</v>
      </c>
      <c r="L396">
        <v>1</v>
      </c>
      <c r="Q396">
        <v>0</v>
      </c>
    </row>
    <row r="397" spans="1:19" x14ac:dyDescent="0.25">
      <c r="A397" t="s">
        <v>0</v>
      </c>
      <c r="C397" t="s">
        <v>357</v>
      </c>
      <c r="D397" s="1">
        <v>44273</v>
      </c>
      <c r="E397" s="1">
        <v>44306</v>
      </c>
      <c r="F397" s="1">
        <v>44309</v>
      </c>
      <c r="G397" s="1">
        <v>44315</v>
      </c>
      <c r="H397">
        <v>6689</v>
      </c>
      <c r="K397">
        <v>0</v>
      </c>
      <c r="L397">
        <v>1</v>
      </c>
      <c r="Q397">
        <v>0</v>
      </c>
    </row>
    <row r="398" spans="1:19" x14ac:dyDescent="0.25">
      <c r="A398" t="s">
        <v>0</v>
      </c>
      <c r="C398" t="s">
        <v>187</v>
      </c>
      <c r="D398" s="1">
        <v>44280</v>
      </c>
      <c r="E398" s="1">
        <v>44313</v>
      </c>
      <c r="F398" s="1">
        <v>44316</v>
      </c>
      <c r="G398" s="1">
        <v>44322</v>
      </c>
      <c r="H398">
        <v>7178</v>
      </c>
      <c r="K398">
        <v>0</v>
      </c>
      <c r="L398">
        <v>1</v>
      </c>
      <c r="Q398">
        <v>0</v>
      </c>
    </row>
    <row r="399" spans="1:19" x14ac:dyDescent="0.25">
      <c r="A399" t="s">
        <v>0</v>
      </c>
      <c r="C399" t="s">
        <v>882</v>
      </c>
      <c r="D399" s="1">
        <v>44257</v>
      </c>
      <c r="E399" s="1">
        <v>44273</v>
      </c>
      <c r="F399" s="1">
        <v>44278</v>
      </c>
      <c r="G399" s="1">
        <v>44284</v>
      </c>
      <c r="H399">
        <v>3921</v>
      </c>
      <c r="K399">
        <v>0</v>
      </c>
      <c r="L399">
        <v>5</v>
      </c>
      <c r="M399">
        <v>-1</v>
      </c>
      <c r="N399" s="1">
        <v>44277</v>
      </c>
      <c r="O399">
        <v>-1</v>
      </c>
      <c r="P399" s="1">
        <v>44277</v>
      </c>
      <c r="Q399">
        <v>5</v>
      </c>
      <c r="R399" t="s">
        <v>242</v>
      </c>
      <c r="S399" s="1">
        <v>44278</v>
      </c>
    </row>
    <row r="400" spans="1:19" x14ac:dyDescent="0.25">
      <c r="A400" t="s">
        <v>0</v>
      </c>
      <c r="C400" t="s">
        <v>894</v>
      </c>
      <c r="D400" s="1">
        <v>44256</v>
      </c>
      <c r="E400" s="1">
        <v>44271</v>
      </c>
      <c r="F400" s="1">
        <v>44274</v>
      </c>
      <c r="G400" s="1">
        <v>44280</v>
      </c>
      <c r="H400">
        <v>670</v>
      </c>
      <c r="K400">
        <v>0</v>
      </c>
      <c r="L400">
        <v>5</v>
      </c>
      <c r="M400">
        <v>-1</v>
      </c>
      <c r="N400" s="1">
        <v>44272</v>
      </c>
      <c r="O400">
        <v>-1</v>
      </c>
      <c r="P400" s="1">
        <v>44272</v>
      </c>
      <c r="Q400">
        <v>2</v>
      </c>
      <c r="R400" t="s">
        <v>713</v>
      </c>
      <c r="S400" s="1">
        <v>44274</v>
      </c>
    </row>
    <row r="401" spans="1:19" hidden="1" x14ac:dyDescent="0.25">
      <c r="A401" t="s">
        <v>28</v>
      </c>
      <c r="B401" t="s">
        <v>0</v>
      </c>
      <c r="C401" t="s">
        <v>392</v>
      </c>
      <c r="D401" s="1">
        <v>44272</v>
      </c>
      <c r="E401" s="1">
        <v>44308</v>
      </c>
      <c r="F401" s="1">
        <v>44313</v>
      </c>
      <c r="G401" s="1">
        <v>44319</v>
      </c>
      <c r="H401">
        <v>18502</v>
      </c>
      <c r="K401">
        <v>0</v>
      </c>
      <c r="L401">
        <v>1</v>
      </c>
      <c r="Q401">
        <v>0</v>
      </c>
    </row>
    <row r="402" spans="1:19" x14ac:dyDescent="0.25">
      <c r="A402" t="s">
        <v>0</v>
      </c>
      <c r="C402" t="s">
        <v>419</v>
      </c>
      <c r="D402" s="1">
        <v>44271</v>
      </c>
      <c r="E402" s="1">
        <v>44305</v>
      </c>
      <c r="F402" s="1">
        <v>44309</v>
      </c>
      <c r="G402" s="1">
        <v>44314</v>
      </c>
      <c r="H402">
        <v>7042</v>
      </c>
      <c r="K402">
        <v>0</v>
      </c>
      <c r="L402">
        <v>1</v>
      </c>
      <c r="Q402">
        <v>0</v>
      </c>
    </row>
    <row r="403" spans="1:19" hidden="1" x14ac:dyDescent="0.25">
      <c r="A403" t="s">
        <v>0</v>
      </c>
      <c r="C403" t="s">
        <v>484</v>
      </c>
      <c r="D403" s="1">
        <v>44270</v>
      </c>
      <c r="E403" s="1">
        <v>44299</v>
      </c>
      <c r="F403" s="1">
        <v>44302</v>
      </c>
      <c r="G403" s="1">
        <v>44308</v>
      </c>
      <c r="I403">
        <v>7488418</v>
      </c>
      <c r="K403">
        <v>0</v>
      </c>
      <c r="L403">
        <v>1</v>
      </c>
      <c r="Q403">
        <v>0</v>
      </c>
    </row>
    <row r="404" spans="1:19" x14ac:dyDescent="0.25">
      <c r="A404" t="s">
        <v>0</v>
      </c>
      <c r="C404" t="s">
        <v>186</v>
      </c>
      <c r="D404" s="1">
        <v>44280</v>
      </c>
      <c r="E404" s="1">
        <v>44316</v>
      </c>
      <c r="F404" s="1">
        <v>44321</v>
      </c>
      <c r="G404" s="1">
        <v>44327</v>
      </c>
      <c r="H404">
        <v>8021</v>
      </c>
      <c r="K404">
        <v>0</v>
      </c>
      <c r="L404">
        <v>1</v>
      </c>
      <c r="Q404">
        <v>0</v>
      </c>
    </row>
    <row r="405" spans="1:19" x14ac:dyDescent="0.25">
      <c r="A405" t="s">
        <v>0</v>
      </c>
      <c r="C405" t="s">
        <v>332</v>
      </c>
      <c r="D405" s="1">
        <v>44274</v>
      </c>
      <c r="E405" s="1">
        <v>44306</v>
      </c>
      <c r="F405" s="1">
        <v>44309</v>
      </c>
      <c r="G405" s="1">
        <v>44315</v>
      </c>
      <c r="H405">
        <v>6486</v>
      </c>
      <c r="K405">
        <v>0</v>
      </c>
      <c r="L405">
        <v>1</v>
      </c>
      <c r="Q405">
        <v>0</v>
      </c>
    </row>
    <row r="406" spans="1:19" hidden="1" x14ac:dyDescent="0.25">
      <c r="A406" t="s">
        <v>21</v>
      </c>
      <c r="C406" t="s">
        <v>396</v>
      </c>
      <c r="D406" s="1">
        <v>44272</v>
      </c>
      <c r="E406" s="1">
        <v>44302</v>
      </c>
      <c r="F406" s="1">
        <v>44307</v>
      </c>
      <c r="G406" s="1">
        <v>44313</v>
      </c>
      <c r="H406">
        <v>6551</v>
      </c>
      <c r="K406">
        <v>0</v>
      </c>
      <c r="L406">
        <v>1</v>
      </c>
      <c r="Q406">
        <v>0</v>
      </c>
    </row>
    <row r="407" spans="1:19" x14ac:dyDescent="0.25">
      <c r="A407" t="s">
        <v>0</v>
      </c>
      <c r="C407" t="s">
        <v>380</v>
      </c>
      <c r="D407" s="1">
        <v>44272</v>
      </c>
      <c r="E407" s="1">
        <v>44307</v>
      </c>
      <c r="F407" s="1">
        <v>44312</v>
      </c>
      <c r="G407" s="1">
        <v>44316</v>
      </c>
      <c r="H407">
        <v>6043</v>
      </c>
      <c r="K407">
        <v>0</v>
      </c>
      <c r="L407">
        <v>1</v>
      </c>
      <c r="Q407">
        <v>0</v>
      </c>
    </row>
    <row r="408" spans="1:19" x14ac:dyDescent="0.25">
      <c r="A408" t="s">
        <v>0</v>
      </c>
      <c r="C408" t="s">
        <v>323</v>
      </c>
      <c r="D408" s="1">
        <v>44274</v>
      </c>
      <c r="E408" s="1">
        <v>44319</v>
      </c>
      <c r="F408" s="1">
        <v>44322</v>
      </c>
      <c r="G408" s="1">
        <v>44328</v>
      </c>
      <c r="H408">
        <v>7427</v>
      </c>
      <c r="K408">
        <v>0</v>
      </c>
      <c r="L408">
        <v>1</v>
      </c>
      <c r="Q408">
        <v>0</v>
      </c>
    </row>
    <row r="409" spans="1:19" x14ac:dyDescent="0.25">
      <c r="A409" t="s">
        <v>0</v>
      </c>
      <c r="C409" t="s">
        <v>448</v>
      </c>
      <c r="D409" s="1">
        <v>44271</v>
      </c>
      <c r="E409" s="1">
        <v>44319</v>
      </c>
      <c r="F409" s="1">
        <v>44322</v>
      </c>
      <c r="G409" s="1">
        <v>44328</v>
      </c>
      <c r="H409">
        <v>7042</v>
      </c>
      <c r="K409">
        <v>0</v>
      </c>
      <c r="L409">
        <v>1</v>
      </c>
      <c r="Q409">
        <v>0</v>
      </c>
    </row>
    <row r="410" spans="1:19" x14ac:dyDescent="0.25">
      <c r="A410" t="s">
        <v>0</v>
      </c>
      <c r="C410" t="s">
        <v>728</v>
      </c>
      <c r="D410" s="1">
        <v>44260</v>
      </c>
      <c r="E410" s="1">
        <v>44263</v>
      </c>
      <c r="F410" s="1">
        <v>44266</v>
      </c>
      <c r="G410" s="1">
        <v>44271</v>
      </c>
      <c r="H410">
        <v>6343</v>
      </c>
      <c r="K410">
        <v>0</v>
      </c>
      <c r="L410">
        <v>5</v>
      </c>
      <c r="M410">
        <v>-1</v>
      </c>
      <c r="N410" s="1">
        <v>44265</v>
      </c>
      <c r="O410">
        <v>-1</v>
      </c>
      <c r="P410" s="1">
        <v>44265</v>
      </c>
      <c r="Q410">
        <v>4</v>
      </c>
      <c r="R410" t="s">
        <v>474</v>
      </c>
      <c r="S410" s="1">
        <v>44266</v>
      </c>
    </row>
    <row r="411" spans="1:19" x14ac:dyDescent="0.25">
      <c r="A411" t="s">
        <v>0</v>
      </c>
      <c r="C411" t="s">
        <v>546</v>
      </c>
      <c r="D411" s="1">
        <v>44267</v>
      </c>
      <c r="E411" s="1">
        <v>44272</v>
      </c>
      <c r="F411" s="1">
        <v>44277</v>
      </c>
      <c r="G411" s="1">
        <v>44281</v>
      </c>
      <c r="H411">
        <v>6043</v>
      </c>
      <c r="K411">
        <v>0</v>
      </c>
      <c r="L411">
        <v>5</v>
      </c>
      <c r="Q411">
        <v>7</v>
      </c>
      <c r="R411" t="s">
        <v>242</v>
      </c>
      <c r="S411" s="1">
        <v>44277</v>
      </c>
    </row>
    <row r="412" spans="1:19" x14ac:dyDescent="0.25">
      <c r="A412" t="s">
        <v>0</v>
      </c>
      <c r="C412" t="s">
        <v>671</v>
      </c>
      <c r="D412" s="1">
        <v>44263</v>
      </c>
      <c r="E412" s="1">
        <v>44298</v>
      </c>
      <c r="F412" s="1">
        <v>44301</v>
      </c>
      <c r="G412" s="1">
        <v>44307</v>
      </c>
      <c r="H412">
        <v>6243</v>
      </c>
      <c r="K412">
        <v>0</v>
      </c>
      <c r="L412">
        <v>1</v>
      </c>
      <c r="Q412">
        <v>0</v>
      </c>
    </row>
    <row r="413" spans="1:19" hidden="1" x14ac:dyDescent="0.25">
      <c r="A413" t="s">
        <v>28</v>
      </c>
      <c r="B413" t="s">
        <v>0</v>
      </c>
      <c r="C413" t="s">
        <v>403</v>
      </c>
      <c r="D413" s="1">
        <v>44272</v>
      </c>
      <c r="E413" s="1">
        <v>44305</v>
      </c>
      <c r="F413" s="1">
        <v>44308</v>
      </c>
      <c r="G413" s="1">
        <v>44314</v>
      </c>
      <c r="H413">
        <v>20476</v>
      </c>
      <c r="K413">
        <v>0</v>
      </c>
      <c r="L413">
        <v>1</v>
      </c>
      <c r="Q413">
        <v>0</v>
      </c>
    </row>
    <row r="414" spans="1:19" x14ac:dyDescent="0.25">
      <c r="A414" t="s">
        <v>0</v>
      </c>
      <c r="C414" t="s">
        <v>581</v>
      </c>
      <c r="D414" s="1">
        <v>44266</v>
      </c>
      <c r="E414" s="1">
        <v>44301</v>
      </c>
      <c r="F414" s="1">
        <v>44306</v>
      </c>
      <c r="G414" s="1">
        <v>44312</v>
      </c>
      <c r="H414">
        <v>6564</v>
      </c>
      <c r="K414">
        <v>0</v>
      </c>
      <c r="L414">
        <v>1</v>
      </c>
      <c r="Q414">
        <v>0</v>
      </c>
    </row>
    <row r="415" spans="1:19" x14ac:dyDescent="0.25">
      <c r="A415" t="s">
        <v>0</v>
      </c>
      <c r="C415" t="s">
        <v>602</v>
      </c>
      <c r="D415" s="1">
        <v>44265</v>
      </c>
      <c r="E415" s="1">
        <v>44291</v>
      </c>
      <c r="F415" s="1">
        <v>44294</v>
      </c>
      <c r="G415" s="1">
        <v>44300</v>
      </c>
      <c r="H415">
        <v>6397</v>
      </c>
      <c r="K415">
        <v>0</v>
      </c>
      <c r="L415">
        <v>1</v>
      </c>
      <c r="Q415">
        <v>0</v>
      </c>
    </row>
    <row r="416" spans="1:19" hidden="1" x14ac:dyDescent="0.25">
      <c r="A416" t="s">
        <v>0</v>
      </c>
      <c r="C416" t="s">
        <v>408</v>
      </c>
      <c r="D416" s="1">
        <v>44271</v>
      </c>
      <c r="E416" s="1">
        <v>44301</v>
      </c>
      <c r="F416" s="1">
        <v>44306</v>
      </c>
      <c r="G416" s="1">
        <v>44312</v>
      </c>
      <c r="I416">
        <v>7488718</v>
      </c>
      <c r="K416">
        <v>0</v>
      </c>
      <c r="L416">
        <v>1</v>
      </c>
      <c r="Q416">
        <v>0</v>
      </c>
    </row>
    <row r="417" spans="1:19" x14ac:dyDescent="0.25">
      <c r="A417" t="s">
        <v>0</v>
      </c>
      <c r="C417" t="s">
        <v>805</v>
      </c>
      <c r="D417" s="1">
        <v>44259</v>
      </c>
      <c r="E417" s="1">
        <v>44281</v>
      </c>
      <c r="F417" s="1">
        <v>44286</v>
      </c>
      <c r="G417" s="1">
        <v>44293</v>
      </c>
      <c r="H417">
        <v>5001</v>
      </c>
      <c r="K417">
        <v>0</v>
      </c>
      <c r="L417">
        <v>1</v>
      </c>
      <c r="Q417">
        <v>0</v>
      </c>
    </row>
    <row r="418" spans="1:19" hidden="1" x14ac:dyDescent="0.25">
      <c r="A418" t="s">
        <v>0</v>
      </c>
      <c r="C418" t="s">
        <v>88</v>
      </c>
      <c r="D418" s="1">
        <v>44284</v>
      </c>
      <c r="E418" s="1">
        <v>44315</v>
      </c>
      <c r="F418" s="1">
        <v>44320</v>
      </c>
      <c r="G418" s="1">
        <v>44326</v>
      </c>
      <c r="I418">
        <v>2168</v>
      </c>
      <c r="K418">
        <v>0</v>
      </c>
      <c r="L418">
        <v>1</v>
      </c>
      <c r="Q418">
        <v>0</v>
      </c>
    </row>
    <row r="419" spans="1:19" hidden="1" x14ac:dyDescent="0.25">
      <c r="A419" t="s">
        <v>0</v>
      </c>
      <c r="C419" t="s">
        <v>873</v>
      </c>
      <c r="D419" s="1">
        <v>44257</v>
      </c>
      <c r="E419" s="1">
        <v>44273</v>
      </c>
      <c r="F419" s="1">
        <v>44278</v>
      </c>
      <c r="G419" s="1">
        <v>44284</v>
      </c>
      <c r="I419">
        <v>253</v>
      </c>
      <c r="K419">
        <v>0</v>
      </c>
      <c r="L419">
        <v>5</v>
      </c>
      <c r="M419">
        <v>-1</v>
      </c>
      <c r="N419" s="1">
        <v>44277</v>
      </c>
      <c r="O419">
        <v>-1</v>
      </c>
      <c r="P419" s="1">
        <v>44277</v>
      </c>
      <c r="Q419">
        <v>4</v>
      </c>
      <c r="R419" t="s">
        <v>242</v>
      </c>
      <c r="S419" s="1">
        <v>44278</v>
      </c>
    </row>
    <row r="420" spans="1:19" x14ac:dyDescent="0.25">
      <c r="A420" t="s">
        <v>0</v>
      </c>
      <c r="C420" t="s">
        <v>562</v>
      </c>
      <c r="D420" s="1">
        <v>44266</v>
      </c>
      <c r="E420" s="1">
        <v>44293</v>
      </c>
      <c r="F420" s="1">
        <v>44298</v>
      </c>
      <c r="G420" s="1">
        <v>44302</v>
      </c>
      <c r="H420">
        <v>6469</v>
      </c>
      <c r="K420">
        <v>0</v>
      </c>
      <c r="L420">
        <v>1</v>
      </c>
      <c r="Q420">
        <v>0</v>
      </c>
    </row>
    <row r="421" spans="1:19" hidden="1" x14ac:dyDescent="0.25">
      <c r="A421" t="s">
        <v>21</v>
      </c>
      <c r="C421" t="s">
        <v>411</v>
      </c>
      <c r="D421" s="1">
        <v>44271</v>
      </c>
      <c r="E421" s="1">
        <v>44300</v>
      </c>
      <c r="F421" s="1">
        <v>44305</v>
      </c>
      <c r="G421" s="1">
        <v>44309</v>
      </c>
      <c r="H421">
        <v>6974</v>
      </c>
      <c r="K421">
        <v>0</v>
      </c>
      <c r="L421">
        <v>1</v>
      </c>
      <c r="Q421">
        <v>0</v>
      </c>
    </row>
    <row r="422" spans="1:19" hidden="1" x14ac:dyDescent="0.25">
      <c r="A422" t="s">
        <v>21</v>
      </c>
      <c r="C422" t="s">
        <v>412</v>
      </c>
      <c r="D422" s="1">
        <v>44271</v>
      </c>
      <c r="E422" s="1">
        <v>44300</v>
      </c>
      <c r="F422" s="1">
        <v>44305</v>
      </c>
      <c r="G422" s="1">
        <v>44309</v>
      </c>
      <c r="H422">
        <v>6974</v>
      </c>
      <c r="K422">
        <v>0</v>
      </c>
      <c r="L422">
        <v>1</v>
      </c>
      <c r="Q422">
        <v>0</v>
      </c>
    </row>
    <row r="423" spans="1:19" hidden="1" x14ac:dyDescent="0.25">
      <c r="A423" t="s">
        <v>0</v>
      </c>
      <c r="C423" t="s">
        <v>787</v>
      </c>
      <c r="D423" s="1">
        <v>44259</v>
      </c>
      <c r="E423" s="1">
        <v>44277</v>
      </c>
      <c r="F423" s="1">
        <v>44280</v>
      </c>
      <c r="G423" s="1">
        <v>44286</v>
      </c>
      <c r="I423">
        <v>253</v>
      </c>
      <c r="K423">
        <v>0</v>
      </c>
      <c r="L423">
        <v>5</v>
      </c>
      <c r="M423">
        <v>-1</v>
      </c>
      <c r="N423" s="1">
        <v>44278</v>
      </c>
      <c r="O423">
        <v>-1</v>
      </c>
      <c r="P423" s="1">
        <v>44277</v>
      </c>
      <c r="Q423">
        <v>8</v>
      </c>
      <c r="R423" t="s">
        <v>474</v>
      </c>
      <c r="S423" s="1">
        <v>44280</v>
      </c>
    </row>
    <row r="424" spans="1:19" x14ac:dyDescent="0.25">
      <c r="A424" t="s">
        <v>0</v>
      </c>
      <c r="C424" t="s">
        <v>90</v>
      </c>
      <c r="D424" s="1">
        <v>44284</v>
      </c>
      <c r="E424" s="1">
        <v>44319</v>
      </c>
      <c r="F424" s="1">
        <v>44322</v>
      </c>
      <c r="G424" s="1">
        <v>44328</v>
      </c>
      <c r="H424">
        <v>8102</v>
      </c>
      <c r="K424">
        <v>0</v>
      </c>
      <c r="L424">
        <v>1</v>
      </c>
      <c r="Q424">
        <v>0</v>
      </c>
    </row>
    <row r="425" spans="1:19" x14ac:dyDescent="0.25">
      <c r="A425" t="s">
        <v>0</v>
      </c>
      <c r="C425" t="s">
        <v>90</v>
      </c>
      <c r="D425" s="1">
        <v>44284</v>
      </c>
      <c r="E425" s="1">
        <v>44319</v>
      </c>
      <c r="F425" s="1">
        <v>44322</v>
      </c>
      <c r="G425" s="1">
        <v>44328</v>
      </c>
      <c r="H425">
        <v>8102</v>
      </c>
      <c r="K425">
        <v>0</v>
      </c>
      <c r="L425">
        <v>1</v>
      </c>
      <c r="Q425">
        <v>0</v>
      </c>
    </row>
    <row r="426" spans="1:19" x14ac:dyDescent="0.25">
      <c r="A426" t="s">
        <v>0</v>
      </c>
      <c r="C426" t="s">
        <v>886</v>
      </c>
      <c r="D426" s="1">
        <v>44257</v>
      </c>
      <c r="E426" s="1">
        <v>44259</v>
      </c>
      <c r="F426" s="1">
        <v>44264</v>
      </c>
      <c r="G426" s="1">
        <v>44301</v>
      </c>
      <c r="H426">
        <v>3944</v>
      </c>
      <c r="K426">
        <v>0</v>
      </c>
      <c r="L426">
        <v>5</v>
      </c>
      <c r="M426">
        <v>-1</v>
      </c>
      <c r="N426" s="1">
        <v>44263</v>
      </c>
      <c r="O426">
        <v>-1</v>
      </c>
      <c r="P426" s="1">
        <v>44263</v>
      </c>
      <c r="Q426">
        <v>8</v>
      </c>
      <c r="R426" t="s">
        <v>474</v>
      </c>
      <c r="S426" s="1">
        <v>44263</v>
      </c>
    </row>
    <row r="427" spans="1:19" x14ac:dyDescent="0.25">
      <c r="A427" t="s">
        <v>0</v>
      </c>
      <c r="C427" t="s">
        <v>337</v>
      </c>
      <c r="D427" s="1">
        <v>44274</v>
      </c>
      <c r="E427" s="1">
        <v>44306</v>
      </c>
      <c r="F427" s="1">
        <v>44309</v>
      </c>
      <c r="G427" s="1">
        <v>44315</v>
      </c>
      <c r="H427">
        <v>7280</v>
      </c>
      <c r="K427">
        <v>0</v>
      </c>
      <c r="L427">
        <v>1</v>
      </c>
      <c r="Q427">
        <v>0</v>
      </c>
    </row>
    <row r="428" spans="1:19" x14ac:dyDescent="0.25">
      <c r="A428" t="s">
        <v>0</v>
      </c>
      <c r="C428" t="s">
        <v>79</v>
      </c>
      <c r="D428" s="1">
        <v>44284</v>
      </c>
      <c r="E428" s="1">
        <v>44314</v>
      </c>
      <c r="F428" s="1">
        <v>44319</v>
      </c>
      <c r="G428" s="1">
        <v>44323</v>
      </c>
      <c r="H428">
        <v>7155</v>
      </c>
      <c r="K428">
        <v>0</v>
      </c>
      <c r="L428">
        <v>1</v>
      </c>
      <c r="Q428">
        <v>0</v>
      </c>
    </row>
    <row r="429" spans="1:19" x14ac:dyDescent="0.25">
      <c r="A429" t="s">
        <v>0</v>
      </c>
      <c r="C429" t="s">
        <v>57</v>
      </c>
      <c r="D429" s="1">
        <v>44285</v>
      </c>
      <c r="E429" s="1">
        <v>44315</v>
      </c>
      <c r="F429" s="1">
        <v>44320</v>
      </c>
      <c r="G429" s="1">
        <v>44326</v>
      </c>
      <c r="H429">
        <v>8624</v>
      </c>
      <c r="K429">
        <v>0</v>
      </c>
      <c r="L429">
        <v>1</v>
      </c>
      <c r="Q429">
        <v>0</v>
      </c>
    </row>
    <row r="430" spans="1:19" x14ac:dyDescent="0.25">
      <c r="A430" t="s">
        <v>0</v>
      </c>
      <c r="C430" t="s">
        <v>677</v>
      </c>
      <c r="D430" s="1">
        <v>44263</v>
      </c>
      <c r="E430" s="1">
        <v>44285</v>
      </c>
      <c r="F430" s="1">
        <v>44291</v>
      </c>
      <c r="G430" s="1">
        <v>44295</v>
      </c>
      <c r="H430">
        <v>4874</v>
      </c>
      <c r="K430">
        <v>0</v>
      </c>
      <c r="L430">
        <v>5</v>
      </c>
      <c r="M430">
        <v>-1</v>
      </c>
      <c r="N430" s="1">
        <v>44287</v>
      </c>
      <c r="O430">
        <v>-1</v>
      </c>
      <c r="P430" s="1">
        <v>44287</v>
      </c>
      <c r="Q430">
        <v>0</v>
      </c>
    </row>
    <row r="431" spans="1:19" x14ac:dyDescent="0.25">
      <c r="A431" t="s">
        <v>0</v>
      </c>
      <c r="C431" t="s">
        <v>564</v>
      </c>
      <c r="D431" s="1">
        <v>44266</v>
      </c>
      <c r="E431" s="1">
        <v>44293</v>
      </c>
      <c r="F431" s="1">
        <v>44298</v>
      </c>
      <c r="G431" s="1">
        <v>44302</v>
      </c>
      <c r="H431">
        <v>6744</v>
      </c>
      <c r="K431">
        <v>0</v>
      </c>
      <c r="L431">
        <v>1</v>
      </c>
      <c r="Q431">
        <v>0</v>
      </c>
    </row>
    <row r="432" spans="1:19" hidden="1" x14ac:dyDescent="0.25">
      <c r="A432" t="s">
        <v>0</v>
      </c>
      <c r="C432" t="s">
        <v>876</v>
      </c>
      <c r="D432" s="1">
        <v>44257</v>
      </c>
      <c r="E432" s="1">
        <v>44273</v>
      </c>
      <c r="F432" s="1">
        <v>44278</v>
      </c>
      <c r="G432" s="1">
        <v>44284</v>
      </c>
      <c r="I432">
        <v>16</v>
      </c>
      <c r="K432">
        <v>0</v>
      </c>
      <c r="L432">
        <v>5</v>
      </c>
      <c r="M432">
        <v>-1</v>
      </c>
      <c r="N432" s="1">
        <v>44277</v>
      </c>
      <c r="O432">
        <v>-1</v>
      </c>
      <c r="P432" s="1">
        <v>44277</v>
      </c>
      <c r="Q432">
        <v>6</v>
      </c>
      <c r="R432" t="s">
        <v>474</v>
      </c>
      <c r="S432" s="1">
        <v>44278</v>
      </c>
    </row>
    <row r="433" spans="1:19" s="3" customFormat="1" hidden="1" x14ac:dyDescent="0.25">
      <c r="A433" s="3" t="s">
        <v>0</v>
      </c>
      <c r="C433" s="3" t="s">
        <v>112</v>
      </c>
      <c r="D433" s="4">
        <v>44281</v>
      </c>
      <c r="E433" s="4">
        <v>44313</v>
      </c>
      <c r="F433" s="4">
        <v>44316</v>
      </c>
      <c r="G433" s="4">
        <v>44322</v>
      </c>
      <c r="I433" s="3">
        <v>4253</v>
      </c>
      <c r="K433" s="3">
        <v>0</v>
      </c>
      <c r="L433" s="3">
        <v>1</v>
      </c>
      <c r="Q433" s="3">
        <v>0</v>
      </c>
    </row>
    <row r="434" spans="1:19" s="5" customFormat="1" hidden="1" x14ac:dyDescent="0.25">
      <c r="A434" s="5" t="s">
        <v>0</v>
      </c>
      <c r="C434" s="5" t="s">
        <v>112</v>
      </c>
      <c r="D434" s="6">
        <v>44281</v>
      </c>
      <c r="E434" s="6">
        <v>44284</v>
      </c>
      <c r="F434" s="6">
        <v>44287</v>
      </c>
      <c r="G434" s="6">
        <v>44292</v>
      </c>
      <c r="I434" s="5">
        <v>4253</v>
      </c>
      <c r="K434" s="5">
        <v>0</v>
      </c>
      <c r="L434" s="5">
        <v>0</v>
      </c>
      <c r="Q434" s="5">
        <v>0</v>
      </c>
    </row>
    <row r="435" spans="1:19" hidden="1" x14ac:dyDescent="0.25">
      <c r="A435" t="s">
        <v>0</v>
      </c>
      <c r="C435" t="s">
        <v>866</v>
      </c>
      <c r="D435" s="1">
        <v>44257</v>
      </c>
      <c r="E435" s="1">
        <v>44273</v>
      </c>
      <c r="F435" s="1">
        <v>44278</v>
      </c>
      <c r="G435" s="1">
        <v>44284</v>
      </c>
      <c r="I435">
        <v>253</v>
      </c>
      <c r="K435">
        <v>0</v>
      </c>
      <c r="L435">
        <v>5</v>
      </c>
      <c r="M435">
        <v>-1</v>
      </c>
      <c r="N435" s="1">
        <v>44277</v>
      </c>
      <c r="O435">
        <v>-1</v>
      </c>
      <c r="P435" s="1">
        <v>44277</v>
      </c>
      <c r="Q435">
        <v>3</v>
      </c>
      <c r="R435" t="s">
        <v>713</v>
      </c>
      <c r="S435" s="1">
        <v>44278</v>
      </c>
    </row>
    <row r="436" spans="1:19" x14ac:dyDescent="0.25">
      <c r="A436" t="s">
        <v>0</v>
      </c>
      <c r="C436" t="s">
        <v>260</v>
      </c>
      <c r="D436" s="1">
        <v>44278</v>
      </c>
      <c r="E436" s="1">
        <v>44308</v>
      </c>
      <c r="F436" s="1">
        <v>44313</v>
      </c>
      <c r="G436" s="1">
        <v>44319</v>
      </c>
      <c r="H436">
        <v>7535</v>
      </c>
      <c r="K436">
        <v>0</v>
      </c>
      <c r="L436">
        <v>1</v>
      </c>
      <c r="Q436">
        <v>0</v>
      </c>
    </row>
    <row r="437" spans="1:19" x14ac:dyDescent="0.25">
      <c r="A437" t="s">
        <v>0</v>
      </c>
      <c r="C437" t="s">
        <v>235</v>
      </c>
      <c r="D437" s="1">
        <v>44278</v>
      </c>
      <c r="E437" s="1">
        <v>44308</v>
      </c>
      <c r="F437" s="1">
        <v>44313</v>
      </c>
      <c r="G437" s="1">
        <v>44319</v>
      </c>
      <c r="H437">
        <v>7444</v>
      </c>
      <c r="K437">
        <v>0</v>
      </c>
      <c r="L437">
        <v>1</v>
      </c>
      <c r="Q437">
        <v>0</v>
      </c>
    </row>
    <row r="438" spans="1:19" x14ac:dyDescent="0.25">
      <c r="A438" t="s">
        <v>0</v>
      </c>
      <c r="C438" t="s">
        <v>919</v>
      </c>
      <c r="D438" s="1">
        <v>44256</v>
      </c>
      <c r="E438" s="1">
        <v>44277</v>
      </c>
      <c r="F438" s="1">
        <v>44280</v>
      </c>
      <c r="G438" s="1">
        <v>44276</v>
      </c>
      <c r="H438">
        <v>5935</v>
      </c>
      <c r="K438">
        <v>0</v>
      </c>
      <c r="L438">
        <v>5</v>
      </c>
      <c r="M438">
        <v>-1</v>
      </c>
      <c r="N438" s="1">
        <v>44278</v>
      </c>
      <c r="O438">
        <v>-1</v>
      </c>
      <c r="P438" s="1">
        <v>44277</v>
      </c>
      <c r="Q438">
        <v>3</v>
      </c>
      <c r="R438" t="s">
        <v>158</v>
      </c>
      <c r="S438" s="1">
        <v>44280</v>
      </c>
    </row>
    <row r="439" spans="1:19" x14ac:dyDescent="0.25">
      <c r="A439" t="s">
        <v>0</v>
      </c>
      <c r="C439" t="s">
        <v>670</v>
      </c>
      <c r="D439" s="1">
        <v>44263</v>
      </c>
      <c r="E439" s="1">
        <v>44286</v>
      </c>
      <c r="F439" s="1">
        <v>44292</v>
      </c>
      <c r="G439" s="1">
        <v>44298</v>
      </c>
      <c r="H439">
        <v>5957</v>
      </c>
      <c r="K439">
        <v>0</v>
      </c>
      <c r="L439">
        <v>1</v>
      </c>
      <c r="Q439">
        <v>0</v>
      </c>
    </row>
    <row r="440" spans="1:19" hidden="1" x14ac:dyDescent="0.25">
      <c r="A440" t="s">
        <v>0</v>
      </c>
      <c r="C440" t="s">
        <v>413</v>
      </c>
      <c r="D440" s="1">
        <v>44271</v>
      </c>
      <c r="E440" s="1">
        <v>44312</v>
      </c>
      <c r="F440" s="1">
        <v>44315</v>
      </c>
      <c r="G440" s="1">
        <v>44321</v>
      </c>
      <c r="I440">
        <v>7488718</v>
      </c>
      <c r="K440">
        <v>0</v>
      </c>
      <c r="L440">
        <v>1</v>
      </c>
      <c r="Q440">
        <v>0</v>
      </c>
    </row>
    <row r="441" spans="1:19" x14ac:dyDescent="0.25">
      <c r="A441" t="s">
        <v>0</v>
      </c>
      <c r="C441" t="s">
        <v>223</v>
      </c>
      <c r="D441" s="1">
        <v>44279</v>
      </c>
      <c r="E441" s="1">
        <v>44316</v>
      </c>
      <c r="F441" s="1">
        <v>44321</v>
      </c>
      <c r="G441" s="1">
        <v>44327</v>
      </c>
      <c r="H441">
        <v>7442</v>
      </c>
      <c r="K441">
        <v>0</v>
      </c>
      <c r="L441">
        <v>1</v>
      </c>
      <c r="Q441">
        <v>0</v>
      </c>
    </row>
    <row r="442" spans="1:19" x14ac:dyDescent="0.25">
      <c r="A442" t="s">
        <v>0</v>
      </c>
      <c r="C442" t="s">
        <v>334</v>
      </c>
      <c r="D442" s="1">
        <v>44274</v>
      </c>
      <c r="E442" s="1">
        <v>44306</v>
      </c>
      <c r="F442" s="1">
        <v>44309</v>
      </c>
      <c r="G442" s="1">
        <v>44315</v>
      </c>
      <c r="H442">
        <v>5354</v>
      </c>
      <c r="K442">
        <v>0</v>
      </c>
      <c r="L442">
        <v>1</v>
      </c>
      <c r="Q442">
        <v>0</v>
      </c>
    </row>
    <row r="443" spans="1:19" x14ac:dyDescent="0.25">
      <c r="A443" t="s">
        <v>0</v>
      </c>
      <c r="C443" t="s">
        <v>703</v>
      </c>
      <c r="D443" s="1">
        <v>44263</v>
      </c>
      <c r="E443" s="1">
        <v>44286</v>
      </c>
      <c r="F443" s="1">
        <v>44292</v>
      </c>
      <c r="G443" s="1">
        <v>44298</v>
      </c>
      <c r="H443">
        <v>4284</v>
      </c>
      <c r="K443">
        <v>0</v>
      </c>
      <c r="L443">
        <v>1</v>
      </c>
      <c r="Q443">
        <v>0</v>
      </c>
    </row>
    <row r="444" spans="1:19" x14ac:dyDescent="0.25">
      <c r="A444" t="s">
        <v>0</v>
      </c>
      <c r="C444" t="s">
        <v>836</v>
      </c>
      <c r="D444" s="1">
        <v>44258</v>
      </c>
      <c r="E444" s="1">
        <v>44285</v>
      </c>
      <c r="F444" s="1">
        <v>44291</v>
      </c>
      <c r="G444" s="1">
        <v>44295</v>
      </c>
      <c r="H444">
        <v>5505</v>
      </c>
      <c r="K444">
        <v>0</v>
      </c>
      <c r="L444">
        <v>1</v>
      </c>
      <c r="Q444">
        <v>0</v>
      </c>
    </row>
    <row r="445" spans="1:19" x14ac:dyDescent="0.25">
      <c r="A445" t="s">
        <v>0</v>
      </c>
      <c r="C445" t="s">
        <v>314</v>
      </c>
      <c r="D445" s="1">
        <v>44274</v>
      </c>
      <c r="E445" s="1">
        <v>44307</v>
      </c>
      <c r="F445" s="1">
        <v>44312</v>
      </c>
      <c r="G445" s="1">
        <v>44316</v>
      </c>
      <c r="H445">
        <v>7318</v>
      </c>
      <c r="K445">
        <v>0</v>
      </c>
      <c r="L445">
        <v>1</v>
      </c>
      <c r="Q445">
        <v>0</v>
      </c>
    </row>
    <row r="446" spans="1:19" x14ac:dyDescent="0.25">
      <c r="A446" t="s">
        <v>0</v>
      </c>
      <c r="C446" t="s">
        <v>155</v>
      </c>
      <c r="D446" s="1">
        <v>44280</v>
      </c>
      <c r="E446" s="1">
        <v>44326</v>
      </c>
      <c r="F446" s="1">
        <v>44329</v>
      </c>
      <c r="G446" s="1">
        <v>44335</v>
      </c>
      <c r="H446">
        <v>7773</v>
      </c>
      <c r="K446">
        <v>0</v>
      </c>
      <c r="L446">
        <v>1</v>
      </c>
      <c r="Q446">
        <v>0</v>
      </c>
    </row>
    <row r="447" spans="1:19" x14ac:dyDescent="0.25">
      <c r="A447" t="s">
        <v>0</v>
      </c>
      <c r="C447" t="s">
        <v>452</v>
      </c>
      <c r="D447" s="1">
        <v>44271</v>
      </c>
      <c r="E447" s="1">
        <v>44300</v>
      </c>
      <c r="F447" s="1">
        <v>44305</v>
      </c>
      <c r="G447" s="1">
        <v>44312</v>
      </c>
      <c r="H447">
        <v>7063</v>
      </c>
      <c r="K447">
        <v>0</v>
      </c>
      <c r="L447">
        <v>1</v>
      </c>
      <c r="Q447">
        <v>0</v>
      </c>
    </row>
    <row r="448" spans="1:19" x14ac:dyDescent="0.25">
      <c r="A448" t="s">
        <v>0</v>
      </c>
      <c r="C448" t="s">
        <v>874</v>
      </c>
      <c r="D448" s="1">
        <v>44257</v>
      </c>
      <c r="E448" s="1">
        <v>44273</v>
      </c>
      <c r="F448" s="1">
        <v>44278</v>
      </c>
      <c r="G448" s="1">
        <v>44284</v>
      </c>
      <c r="H448">
        <v>6085</v>
      </c>
      <c r="K448">
        <v>0</v>
      </c>
      <c r="L448">
        <v>5</v>
      </c>
      <c r="M448">
        <v>-1</v>
      </c>
      <c r="N448" s="1">
        <v>44277</v>
      </c>
      <c r="O448">
        <v>-1</v>
      </c>
      <c r="P448" s="1">
        <v>44277</v>
      </c>
      <c r="Q448">
        <v>5</v>
      </c>
      <c r="R448" t="s">
        <v>158</v>
      </c>
      <c r="S448" s="1">
        <v>44278</v>
      </c>
    </row>
    <row r="449" spans="1:19" x14ac:dyDescent="0.25">
      <c r="A449" t="s">
        <v>0</v>
      </c>
      <c r="C449" t="s">
        <v>555</v>
      </c>
      <c r="D449" s="1">
        <v>44267</v>
      </c>
      <c r="E449" s="1">
        <v>44298</v>
      </c>
      <c r="F449" s="1">
        <v>44301</v>
      </c>
      <c r="G449" s="1">
        <v>44307</v>
      </c>
      <c r="H449">
        <v>6654</v>
      </c>
      <c r="K449">
        <v>0</v>
      </c>
      <c r="L449">
        <v>1</v>
      </c>
      <c r="Q449">
        <v>0</v>
      </c>
    </row>
    <row r="450" spans="1:19" x14ac:dyDescent="0.25">
      <c r="A450" t="s">
        <v>0</v>
      </c>
      <c r="C450" t="s">
        <v>694</v>
      </c>
      <c r="D450" s="1">
        <v>44263</v>
      </c>
      <c r="E450" s="1">
        <v>44306</v>
      </c>
      <c r="F450" s="1">
        <v>44312</v>
      </c>
      <c r="G450" s="1">
        <v>44315</v>
      </c>
      <c r="H450">
        <v>4715</v>
      </c>
      <c r="K450">
        <v>0</v>
      </c>
      <c r="L450">
        <v>1</v>
      </c>
      <c r="Q450">
        <v>0</v>
      </c>
    </row>
    <row r="451" spans="1:19" x14ac:dyDescent="0.25">
      <c r="A451" t="s">
        <v>0</v>
      </c>
      <c r="C451" t="s">
        <v>126</v>
      </c>
      <c r="D451" s="1">
        <v>44281</v>
      </c>
      <c r="E451" s="1">
        <v>44313</v>
      </c>
      <c r="F451" s="1">
        <v>44316</v>
      </c>
      <c r="G451" s="1">
        <v>44322</v>
      </c>
      <c r="H451">
        <v>7841</v>
      </c>
      <c r="K451">
        <v>0</v>
      </c>
      <c r="L451">
        <v>1</v>
      </c>
      <c r="Q451">
        <v>0</v>
      </c>
    </row>
    <row r="452" spans="1:19" x14ac:dyDescent="0.25">
      <c r="A452" t="s">
        <v>0</v>
      </c>
      <c r="C452" t="s">
        <v>528</v>
      </c>
      <c r="D452" s="1">
        <v>44267</v>
      </c>
      <c r="E452" s="1">
        <v>44294</v>
      </c>
      <c r="F452" s="1">
        <v>44299</v>
      </c>
      <c r="G452" s="1">
        <v>44305</v>
      </c>
      <c r="H452">
        <v>6819</v>
      </c>
      <c r="K452">
        <v>0</v>
      </c>
      <c r="L452">
        <v>1</v>
      </c>
      <c r="Q452">
        <v>0</v>
      </c>
    </row>
    <row r="453" spans="1:19" x14ac:dyDescent="0.25">
      <c r="A453" t="s">
        <v>0</v>
      </c>
      <c r="C453" t="s">
        <v>810</v>
      </c>
      <c r="D453" s="1">
        <v>44258</v>
      </c>
      <c r="E453" s="1">
        <v>44279</v>
      </c>
      <c r="F453" s="1">
        <v>44284</v>
      </c>
      <c r="G453" s="1">
        <v>44291</v>
      </c>
      <c r="H453">
        <v>6178</v>
      </c>
      <c r="K453">
        <v>0</v>
      </c>
      <c r="L453">
        <v>5</v>
      </c>
      <c r="M453">
        <v>-1</v>
      </c>
      <c r="N453" s="1">
        <v>44279</v>
      </c>
      <c r="O453">
        <v>-1</v>
      </c>
      <c r="P453" s="1">
        <v>44279</v>
      </c>
      <c r="Q453">
        <v>4</v>
      </c>
      <c r="R453" t="s">
        <v>242</v>
      </c>
      <c r="S453" s="1">
        <v>44284</v>
      </c>
    </row>
    <row r="454" spans="1:19" x14ac:dyDescent="0.25">
      <c r="A454" t="s">
        <v>0</v>
      </c>
      <c r="C454" t="s">
        <v>384</v>
      </c>
      <c r="D454" s="1">
        <v>44272</v>
      </c>
      <c r="E454" s="1">
        <v>44301</v>
      </c>
      <c r="F454" s="1">
        <v>44306</v>
      </c>
      <c r="G454" s="1">
        <v>44312</v>
      </c>
      <c r="H454">
        <v>4362</v>
      </c>
      <c r="K454">
        <v>0</v>
      </c>
      <c r="L454">
        <v>1</v>
      </c>
      <c r="Q454">
        <v>0</v>
      </c>
    </row>
    <row r="455" spans="1:19" x14ac:dyDescent="0.25">
      <c r="A455" t="s">
        <v>0</v>
      </c>
      <c r="C455" t="s">
        <v>148</v>
      </c>
      <c r="D455" s="1">
        <v>44281</v>
      </c>
      <c r="E455" s="1">
        <v>44319</v>
      </c>
      <c r="F455" s="1">
        <v>44322</v>
      </c>
      <c r="G455" s="1">
        <v>44328</v>
      </c>
      <c r="H455">
        <v>8215</v>
      </c>
      <c r="K455">
        <v>0</v>
      </c>
      <c r="L455">
        <v>1</v>
      </c>
      <c r="Q455">
        <v>0</v>
      </c>
    </row>
    <row r="456" spans="1:19" x14ac:dyDescent="0.25">
      <c r="A456" t="s">
        <v>0</v>
      </c>
      <c r="C456" t="s">
        <v>712</v>
      </c>
      <c r="D456" s="1">
        <v>44260</v>
      </c>
      <c r="E456" s="1">
        <v>44277</v>
      </c>
      <c r="F456" s="1">
        <v>44280</v>
      </c>
      <c r="G456" s="1">
        <v>44286</v>
      </c>
      <c r="H456">
        <v>4600</v>
      </c>
      <c r="K456">
        <v>0</v>
      </c>
      <c r="L456">
        <v>5</v>
      </c>
      <c r="M456">
        <v>-1</v>
      </c>
      <c r="N456" s="1">
        <v>44278</v>
      </c>
      <c r="O456">
        <v>-1</v>
      </c>
      <c r="P456" s="1">
        <v>44277</v>
      </c>
      <c r="Q456">
        <v>2</v>
      </c>
      <c r="R456" t="s">
        <v>713</v>
      </c>
      <c r="S456" s="1">
        <v>44280</v>
      </c>
    </row>
    <row r="457" spans="1:19" x14ac:dyDescent="0.25">
      <c r="A457" t="s">
        <v>0</v>
      </c>
      <c r="C457" t="s">
        <v>530</v>
      </c>
      <c r="D457" s="1">
        <v>44267</v>
      </c>
      <c r="E457" s="1">
        <v>44294</v>
      </c>
      <c r="F457" s="1">
        <v>44299</v>
      </c>
      <c r="G457" s="1">
        <v>44305</v>
      </c>
      <c r="H457">
        <v>6043</v>
      </c>
      <c r="K457">
        <v>0</v>
      </c>
      <c r="L457">
        <v>1</v>
      </c>
      <c r="Q457">
        <v>0</v>
      </c>
    </row>
    <row r="458" spans="1:19" x14ac:dyDescent="0.25">
      <c r="A458" t="s">
        <v>0</v>
      </c>
      <c r="C458" t="s">
        <v>903</v>
      </c>
      <c r="D458" s="1">
        <v>44256</v>
      </c>
      <c r="E458" s="1">
        <v>44271</v>
      </c>
      <c r="F458" s="1">
        <v>44274</v>
      </c>
      <c r="G458" s="1">
        <v>44280</v>
      </c>
      <c r="H458">
        <v>5751</v>
      </c>
      <c r="K458">
        <v>0</v>
      </c>
      <c r="L458">
        <v>5</v>
      </c>
      <c r="M458">
        <v>-1</v>
      </c>
      <c r="N458" s="1">
        <v>44272</v>
      </c>
      <c r="O458">
        <v>-1</v>
      </c>
      <c r="P458" s="1">
        <v>44272</v>
      </c>
      <c r="Q458">
        <v>8</v>
      </c>
      <c r="R458" t="s">
        <v>242</v>
      </c>
      <c r="S458" s="1">
        <v>44274</v>
      </c>
    </row>
    <row r="459" spans="1:19" x14ac:dyDescent="0.25">
      <c r="A459" t="s">
        <v>0</v>
      </c>
      <c r="C459" t="s">
        <v>443</v>
      </c>
      <c r="D459" s="1">
        <v>44271</v>
      </c>
      <c r="E459" s="1">
        <v>44308</v>
      </c>
      <c r="F459" s="1">
        <v>44313</v>
      </c>
      <c r="G459" s="1">
        <v>44319</v>
      </c>
      <c r="H459">
        <v>7042</v>
      </c>
      <c r="K459">
        <v>0</v>
      </c>
      <c r="L459">
        <v>1</v>
      </c>
      <c r="Q459">
        <v>0</v>
      </c>
    </row>
    <row r="460" spans="1:19" x14ac:dyDescent="0.25">
      <c r="A460" t="s">
        <v>0</v>
      </c>
      <c r="C460" t="s">
        <v>467</v>
      </c>
      <c r="D460" s="1">
        <v>44271</v>
      </c>
      <c r="E460" s="1">
        <v>44340</v>
      </c>
      <c r="F460" s="1">
        <v>44343</v>
      </c>
      <c r="G460" s="1">
        <v>44349</v>
      </c>
      <c r="H460">
        <v>7042</v>
      </c>
      <c r="K460">
        <v>0</v>
      </c>
      <c r="L460">
        <v>1</v>
      </c>
      <c r="Q460">
        <v>0</v>
      </c>
    </row>
    <row r="461" spans="1:19" x14ac:dyDescent="0.25">
      <c r="A461" t="s">
        <v>0</v>
      </c>
      <c r="C461" t="s">
        <v>633</v>
      </c>
      <c r="D461" s="1">
        <v>44265</v>
      </c>
      <c r="E461" s="1">
        <v>44293</v>
      </c>
      <c r="F461" s="1">
        <v>44298</v>
      </c>
      <c r="G461" s="1">
        <v>44302</v>
      </c>
      <c r="H461">
        <v>6720</v>
      </c>
      <c r="K461">
        <v>0</v>
      </c>
      <c r="L461">
        <v>1</v>
      </c>
      <c r="Q461">
        <v>0</v>
      </c>
    </row>
    <row r="462" spans="1:19" x14ac:dyDescent="0.25">
      <c r="A462" t="s">
        <v>0</v>
      </c>
      <c r="C462" t="s">
        <v>315</v>
      </c>
      <c r="D462" s="1">
        <v>44274</v>
      </c>
      <c r="E462" s="1">
        <v>44316</v>
      </c>
      <c r="F462" s="1">
        <v>44321</v>
      </c>
      <c r="G462" s="1">
        <v>44327</v>
      </c>
      <c r="H462">
        <v>6043</v>
      </c>
      <c r="K462">
        <v>0</v>
      </c>
      <c r="L462">
        <v>1</v>
      </c>
      <c r="Q462">
        <v>0</v>
      </c>
    </row>
    <row r="463" spans="1:19" x14ac:dyDescent="0.25">
      <c r="A463" t="s">
        <v>0</v>
      </c>
      <c r="C463" t="s">
        <v>429</v>
      </c>
      <c r="D463" s="1">
        <v>44271</v>
      </c>
      <c r="E463" s="1">
        <v>44300</v>
      </c>
      <c r="F463" s="1">
        <v>44305</v>
      </c>
      <c r="G463" s="1">
        <v>44309</v>
      </c>
      <c r="H463">
        <v>7054</v>
      </c>
      <c r="K463">
        <v>0</v>
      </c>
      <c r="L463">
        <v>1</v>
      </c>
      <c r="Q463">
        <v>0</v>
      </c>
    </row>
    <row r="464" spans="1:19" x14ac:dyDescent="0.25">
      <c r="A464" t="s">
        <v>0</v>
      </c>
      <c r="C464" t="s">
        <v>504</v>
      </c>
      <c r="D464" s="1">
        <v>44270</v>
      </c>
      <c r="E464" s="1">
        <v>44309</v>
      </c>
      <c r="F464" s="1">
        <v>44314</v>
      </c>
      <c r="G464" s="1">
        <v>44320</v>
      </c>
      <c r="H464">
        <v>2926</v>
      </c>
      <c r="K464">
        <v>0</v>
      </c>
      <c r="L464">
        <v>1</v>
      </c>
      <c r="Q464">
        <v>0</v>
      </c>
    </row>
    <row r="465" spans="1:19" x14ac:dyDescent="0.25">
      <c r="A465" t="s">
        <v>0</v>
      </c>
      <c r="C465" t="s">
        <v>113</v>
      </c>
      <c r="D465" s="1">
        <v>44281</v>
      </c>
      <c r="E465" s="1">
        <v>44313</v>
      </c>
      <c r="F465" s="1">
        <v>44316</v>
      </c>
      <c r="G465" s="1">
        <v>44322</v>
      </c>
      <c r="H465">
        <v>8025</v>
      </c>
      <c r="K465">
        <v>0</v>
      </c>
      <c r="L465">
        <v>1</v>
      </c>
      <c r="Q465">
        <v>0</v>
      </c>
    </row>
    <row r="466" spans="1:19" x14ac:dyDescent="0.25">
      <c r="A466" t="s">
        <v>0</v>
      </c>
      <c r="C466" t="s">
        <v>444</v>
      </c>
      <c r="D466" s="1">
        <v>44271</v>
      </c>
      <c r="E466" s="1">
        <v>44308</v>
      </c>
      <c r="F466" s="1">
        <v>44313</v>
      </c>
      <c r="G466" s="1">
        <v>44319</v>
      </c>
      <c r="H466">
        <v>7042</v>
      </c>
      <c r="K466">
        <v>0</v>
      </c>
      <c r="L466">
        <v>1</v>
      </c>
      <c r="Q466">
        <v>0</v>
      </c>
    </row>
    <row r="467" spans="1:19" x14ac:dyDescent="0.25">
      <c r="A467" t="s">
        <v>0</v>
      </c>
      <c r="C467" t="s">
        <v>208</v>
      </c>
      <c r="D467" s="1">
        <v>44279</v>
      </c>
      <c r="E467" s="1">
        <v>44319</v>
      </c>
      <c r="F467" s="1">
        <v>44322</v>
      </c>
      <c r="G467" s="1">
        <v>44328</v>
      </c>
      <c r="H467">
        <v>6868</v>
      </c>
      <c r="K467">
        <v>0</v>
      </c>
      <c r="L467">
        <v>1</v>
      </c>
      <c r="Q467">
        <v>0</v>
      </c>
    </row>
    <row r="468" spans="1:19" x14ac:dyDescent="0.25">
      <c r="A468" t="s">
        <v>0</v>
      </c>
      <c r="C468" t="s">
        <v>517</v>
      </c>
      <c r="D468" s="1">
        <v>44267</v>
      </c>
      <c r="E468" s="1">
        <v>44299</v>
      </c>
      <c r="F468" s="1">
        <v>44302</v>
      </c>
      <c r="G468" s="1">
        <v>44308</v>
      </c>
      <c r="H468">
        <v>6718</v>
      </c>
      <c r="K468">
        <v>0</v>
      </c>
      <c r="L468">
        <v>1</v>
      </c>
      <c r="Q468">
        <v>0</v>
      </c>
    </row>
    <row r="469" spans="1:19" hidden="1" x14ac:dyDescent="0.25">
      <c r="A469" t="s">
        <v>21</v>
      </c>
      <c r="C469" t="s">
        <v>459</v>
      </c>
      <c r="D469" s="1">
        <v>44271</v>
      </c>
      <c r="E469" s="1">
        <v>44302</v>
      </c>
      <c r="F469" s="1">
        <v>44307</v>
      </c>
      <c r="G469" s="1">
        <v>44313</v>
      </c>
      <c r="H469">
        <v>6444</v>
      </c>
      <c r="K469">
        <v>0</v>
      </c>
      <c r="L469">
        <v>1</v>
      </c>
      <c r="Q469">
        <v>0</v>
      </c>
    </row>
    <row r="470" spans="1:19" hidden="1" x14ac:dyDescent="0.25">
      <c r="A470" t="s">
        <v>0</v>
      </c>
      <c r="C470" t="s">
        <v>481</v>
      </c>
      <c r="D470" s="1">
        <v>44270</v>
      </c>
      <c r="E470" s="1">
        <v>44299</v>
      </c>
      <c r="F470" s="1">
        <v>44302</v>
      </c>
      <c r="G470" s="1">
        <v>44308</v>
      </c>
      <c r="I470">
        <v>7488718</v>
      </c>
      <c r="K470">
        <v>0</v>
      </c>
      <c r="L470">
        <v>1</v>
      </c>
      <c r="Q470">
        <v>0</v>
      </c>
    </row>
    <row r="471" spans="1:19" x14ac:dyDescent="0.25">
      <c r="A471" t="s">
        <v>0</v>
      </c>
      <c r="C471" t="s">
        <v>343</v>
      </c>
      <c r="D471" s="1">
        <v>44273</v>
      </c>
      <c r="E471" s="1">
        <v>44306</v>
      </c>
      <c r="F471" s="1">
        <v>44309</v>
      </c>
      <c r="G471" s="1">
        <v>44315</v>
      </c>
      <c r="H471">
        <v>7024</v>
      </c>
      <c r="K471">
        <v>0</v>
      </c>
      <c r="L471">
        <v>1</v>
      </c>
      <c r="Q471">
        <v>0</v>
      </c>
    </row>
    <row r="472" spans="1:19" x14ac:dyDescent="0.25">
      <c r="A472" t="s">
        <v>0</v>
      </c>
      <c r="C472" t="s">
        <v>760</v>
      </c>
      <c r="D472" s="1">
        <v>44260</v>
      </c>
      <c r="E472" s="1">
        <v>44285</v>
      </c>
      <c r="F472" s="1">
        <v>44291</v>
      </c>
      <c r="G472" s="1">
        <v>44295</v>
      </c>
      <c r="H472">
        <v>6330</v>
      </c>
      <c r="K472">
        <v>0</v>
      </c>
      <c r="L472">
        <v>5</v>
      </c>
      <c r="M472">
        <v>-1</v>
      </c>
      <c r="N472" s="1">
        <v>44287</v>
      </c>
      <c r="O472">
        <v>-1</v>
      </c>
      <c r="P472" s="1">
        <v>44287</v>
      </c>
      <c r="Q472">
        <v>0</v>
      </c>
    </row>
    <row r="473" spans="1:19" x14ac:dyDescent="0.25">
      <c r="A473" t="s">
        <v>0</v>
      </c>
      <c r="C473" t="s">
        <v>879</v>
      </c>
      <c r="D473" s="1">
        <v>44257</v>
      </c>
      <c r="E473" s="1">
        <v>44274</v>
      </c>
      <c r="F473" s="1">
        <v>44279</v>
      </c>
      <c r="G473" s="1">
        <v>44285</v>
      </c>
      <c r="H473">
        <v>5856</v>
      </c>
      <c r="K473">
        <v>0</v>
      </c>
      <c r="L473">
        <v>1</v>
      </c>
      <c r="Q473">
        <v>0</v>
      </c>
    </row>
    <row r="474" spans="1:19" x14ac:dyDescent="0.25">
      <c r="A474" t="s">
        <v>0</v>
      </c>
      <c r="C474" t="s">
        <v>30</v>
      </c>
      <c r="D474" s="1">
        <v>44286</v>
      </c>
      <c r="E474" s="1">
        <v>44316</v>
      </c>
      <c r="F474" s="1">
        <v>44352</v>
      </c>
      <c r="G474" s="1">
        <v>44358</v>
      </c>
      <c r="H474">
        <v>7476</v>
      </c>
      <c r="K474">
        <v>0</v>
      </c>
      <c r="L474">
        <v>1</v>
      </c>
      <c r="Q474">
        <v>0</v>
      </c>
    </row>
    <row r="475" spans="1:19" x14ac:dyDescent="0.25">
      <c r="A475" t="s">
        <v>0</v>
      </c>
      <c r="C475" t="s">
        <v>605</v>
      </c>
      <c r="D475" s="1">
        <v>44265</v>
      </c>
      <c r="E475" s="1">
        <v>44291</v>
      </c>
      <c r="F475" s="1">
        <v>44294</v>
      </c>
      <c r="G475" s="1">
        <v>44300</v>
      </c>
      <c r="H475">
        <v>4650</v>
      </c>
      <c r="K475">
        <v>0</v>
      </c>
      <c r="L475">
        <v>1</v>
      </c>
      <c r="Q475">
        <v>0</v>
      </c>
    </row>
    <row r="476" spans="1:19" x14ac:dyDescent="0.25">
      <c r="A476" t="s">
        <v>0</v>
      </c>
      <c r="C476" t="s">
        <v>611</v>
      </c>
      <c r="D476" s="1">
        <v>44265</v>
      </c>
      <c r="E476" s="1">
        <v>44293</v>
      </c>
      <c r="F476" s="1">
        <v>44298</v>
      </c>
      <c r="G476" s="1">
        <v>44302</v>
      </c>
      <c r="H476">
        <v>5001</v>
      </c>
      <c r="K476">
        <v>0</v>
      </c>
      <c r="L476">
        <v>1</v>
      </c>
      <c r="Q476">
        <v>0</v>
      </c>
    </row>
    <row r="477" spans="1:19" x14ac:dyDescent="0.25">
      <c r="A477" t="s">
        <v>0</v>
      </c>
      <c r="C477" t="s">
        <v>774</v>
      </c>
      <c r="D477" s="1">
        <v>44259</v>
      </c>
      <c r="E477" s="1">
        <v>44280</v>
      </c>
      <c r="F477" s="1">
        <v>44285</v>
      </c>
      <c r="G477" s="1">
        <v>44292</v>
      </c>
      <c r="H477">
        <v>5957</v>
      </c>
      <c r="K477">
        <v>0</v>
      </c>
      <c r="L477">
        <v>5</v>
      </c>
      <c r="M477">
        <v>-1</v>
      </c>
      <c r="N477" s="1">
        <v>44281</v>
      </c>
      <c r="O477">
        <v>-1</v>
      </c>
      <c r="P477" s="1">
        <v>44280</v>
      </c>
      <c r="Q477">
        <v>6</v>
      </c>
      <c r="R477" t="s">
        <v>713</v>
      </c>
      <c r="S477" s="1">
        <v>44285</v>
      </c>
    </row>
    <row r="478" spans="1:19" x14ac:dyDescent="0.25">
      <c r="A478" t="s">
        <v>0</v>
      </c>
      <c r="C478" t="s">
        <v>330</v>
      </c>
      <c r="D478" s="1">
        <v>44274</v>
      </c>
      <c r="E478" s="1">
        <v>44307</v>
      </c>
      <c r="F478" s="1">
        <v>44312</v>
      </c>
      <c r="G478" s="1">
        <v>44316</v>
      </c>
      <c r="H478">
        <v>7261</v>
      </c>
      <c r="K478">
        <v>0</v>
      </c>
      <c r="L478">
        <v>1</v>
      </c>
      <c r="Q478">
        <v>0</v>
      </c>
    </row>
    <row r="479" spans="1:19" x14ac:dyDescent="0.25">
      <c r="A479" t="s">
        <v>0</v>
      </c>
      <c r="C479" t="s">
        <v>435</v>
      </c>
      <c r="D479" s="1">
        <v>44271</v>
      </c>
      <c r="E479" s="1">
        <v>44305</v>
      </c>
      <c r="F479" s="1">
        <v>44308</v>
      </c>
      <c r="G479" s="1">
        <v>44314</v>
      </c>
      <c r="H479">
        <v>7042</v>
      </c>
      <c r="K479">
        <v>0</v>
      </c>
      <c r="L479">
        <v>1</v>
      </c>
      <c r="Q479">
        <v>0</v>
      </c>
    </row>
    <row r="480" spans="1:19" x14ac:dyDescent="0.25">
      <c r="A480" t="s">
        <v>0</v>
      </c>
      <c r="C480" t="s">
        <v>400</v>
      </c>
      <c r="D480" s="1">
        <v>44272</v>
      </c>
      <c r="E480" s="1">
        <v>44305</v>
      </c>
      <c r="F480" s="1">
        <v>44308</v>
      </c>
      <c r="G480" s="1">
        <v>44314</v>
      </c>
      <c r="H480">
        <v>6116</v>
      </c>
      <c r="K480">
        <v>0</v>
      </c>
      <c r="L480">
        <v>1</v>
      </c>
      <c r="Q480">
        <v>0</v>
      </c>
    </row>
    <row r="481" spans="1:19" x14ac:dyDescent="0.25">
      <c r="A481" t="s">
        <v>0</v>
      </c>
      <c r="C481" t="s">
        <v>306</v>
      </c>
      <c r="D481" s="1">
        <v>44277</v>
      </c>
      <c r="E481" s="1">
        <v>44307</v>
      </c>
      <c r="F481" s="1">
        <v>44312</v>
      </c>
      <c r="G481" s="1">
        <v>44316</v>
      </c>
      <c r="H481">
        <v>6388</v>
      </c>
      <c r="K481">
        <v>0</v>
      </c>
      <c r="L481">
        <v>1</v>
      </c>
      <c r="Q481">
        <v>0</v>
      </c>
    </row>
    <row r="482" spans="1:19" hidden="1" x14ac:dyDescent="0.25">
      <c r="A482" t="s">
        <v>0</v>
      </c>
      <c r="C482" t="s">
        <v>910</v>
      </c>
      <c r="D482" s="1">
        <v>44256</v>
      </c>
      <c r="E482" s="1">
        <v>44272</v>
      </c>
      <c r="F482" s="1">
        <v>44277</v>
      </c>
      <c r="G482" s="1">
        <v>44281</v>
      </c>
      <c r="I482">
        <v>877</v>
      </c>
      <c r="K482">
        <v>0</v>
      </c>
      <c r="L482">
        <v>5</v>
      </c>
      <c r="Q482">
        <v>4</v>
      </c>
      <c r="R482" t="s">
        <v>474</v>
      </c>
      <c r="S482" s="1">
        <v>44277</v>
      </c>
    </row>
    <row r="483" spans="1:19" x14ac:dyDescent="0.25">
      <c r="A483" t="s">
        <v>0</v>
      </c>
      <c r="C483" t="s">
        <v>767</v>
      </c>
      <c r="D483" s="1">
        <v>44260</v>
      </c>
      <c r="E483" s="1">
        <v>44284</v>
      </c>
      <c r="F483" s="1">
        <v>44287</v>
      </c>
      <c r="G483" s="1">
        <v>44293</v>
      </c>
      <c r="H483">
        <v>6330</v>
      </c>
      <c r="K483">
        <v>0</v>
      </c>
      <c r="L483">
        <v>0</v>
      </c>
      <c r="Q483">
        <v>0</v>
      </c>
    </row>
    <row r="484" spans="1:19" hidden="1" x14ac:dyDescent="0.25">
      <c r="A484" t="s">
        <v>0</v>
      </c>
      <c r="C484" t="s">
        <v>536</v>
      </c>
      <c r="D484" s="1">
        <v>44267</v>
      </c>
      <c r="E484" s="1">
        <v>44294</v>
      </c>
      <c r="F484" s="1">
        <v>44299</v>
      </c>
      <c r="G484" s="1">
        <v>44335</v>
      </c>
      <c r="I484">
        <v>314</v>
      </c>
      <c r="K484">
        <v>0</v>
      </c>
      <c r="L484">
        <v>1</v>
      </c>
      <c r="Q484">
        <v>0</v>
      </c>
    </row>
    <row r="485" spans="1:19" hidden="1" x14ac:dyDescent="0.25">
      <c r="A485" t="s">
        <v>0</v>
      </c>
      <c r="C485" t="s">
        <v>218</v>
      </c>
      <c r="D485" s="1">
        <v>44279</v>
      </c>
      <c r="E485" s="1">
        <v>44323</v>
      </c>
      <c r="F485" s="1">
        <v>44328</v>
      </c>
      <c r="G485" s="1">
        <v>44334</v>
      </c>
      <c r="I485">
        <v>253</v>
      </c>
      <c r="K485">
        <v>0</v>
      </c>
      <c r="L485">
        <v>1</v>
      </c>
      <c r="Q485">
        <v>0</v>
      </c>
    </row>
    <row r="486" spans="1:19" hidden="1" x14ac:dyDescent="0.25">
      <c r="A486" t="s">
        <v>0</v>
      </c>
      <c r="C486" t="s">
        <v>460</v>
      </c>
      <c r="D486" s="1">
        <v>44271</v>
      </c>
      <c r="E486" s="1">
        <v>44300</v>
      </c>
      <c r="F486" s="1">
        <v>44305</v>
      </c>
      <c r="G486" s="1">
        <v>44309</v>
      </c>
      <c r="I486">
        <v>232</v>
      </c>
      <c r="K486">
        <v>0</v>
      </c>
      <c r="L486">
        <v>1</v>
      </c>
      <c r="Q486">
        <v>0</v>
      </c>
    </row>
    <row r="487" spans="1:19" hidden="1" x14ac:dyDescent="0.25">
      <c r="A487" t="s">
        <v>0</v>
      </c>
      <c r="C487" t="s">
        <v>234</v>
      </c>
      <c r="D487" s="1">
        <v>44278</v>
      </c>
      <c r="E487" s="1">
        <v>44308</v>
      </c>
      <c r="F487" s="1">
        <v>44313</v>
      </c>
      <c r="G487" s="1">
        <v>44319</v>
      </c>
      <c r="I487">
        <v>1356</v>
      </c>
      <c r="K487">
        <v>0</v>
      </c>
      <c r="L487">
        <v>1</v>
      </c>
      <c r="Q487">
        <v>0</v>
      </c>
    </row>
    <row r="488" spans="1:19" x14ac:dyDescent="0.25">
      <c r="A488" t="s">
        <v>0</v>
      </c>
      <c r="C488" t="s">
        <v>585</v>
      </c>
      <c r="D488" s="1">
        <v>44266</v>
      </c>
      <c r="E488" s="1">
        <v>44301</v>
      </c>
      <c r="F488" s="1">
        <v>44306</v>
      </c>
      <c r="G488" s="1">
        <v>44312</v>
      </c>
      <c r="H488">
        <v>6387</v>
      </c>
      <c r="K488">
        <v>0</v>
      </c>
      <c r="L488">
        <v>1</v>
      </c>
      <c r="Q488">
        <v>0</v>
      </c>
    </row>
    <row r="489" spans="1:19" hidden="1" x14ac:dyDescent="0.25">
      <c r="A489" t="s">
        <v>0</v>
      </c>
      <c r="C489" t="s">
        <v>116</v>
      </c>
      <c r="D489" s="1">
        <v>44281</v>
      </c>
      <c r="E489" s="1">
        <v>44313</v>
      </c>
      <c r="F489" s="1">
        <v>44316</v>
      </c>
      <c r="G489" s="1">
        <v>44322</v>
      </c>
      <c r="I489">
        <v>241</v>
      </c>
      <c r="K489">
        <v>0</v>
      </c>
      <c r="L489">
        <v>1</v>
      </c>
      <c r="Q489">
        <v>0</v>
      </c>
    </row>
    <row r="490" spans="1:19" hidden="1" x14ac:dyDescent="0.25">
      <c r="A490" t="s">
        <v>0</v>
      </c>
      <c r="C490" t="s">
        <v>515</v>
      </c>
      <c r="D490" s="1">
        <v>44267</v>
      </c>
      <c r="E490" s="1">
        <v>44295</v>
      </c>
      <c r="F490" s="1">
        <v>44300</v>
      </c>
      <c r="G490" s="1">
        <v>44306</v>
      </c>
      <c r="I490">
        <v>7488718</v>
      </c>
      <c r="K490">
        <v>0</v>
      </c>
      <c r="L490">
        <v>1</v>
      </c>
      <c r="Q490">
        <v>0</v>
      </c>
    </row>
    <row r="491" spans="1:19" hidden="1" x14ac:dyDescent="0.25">
      <c r="A491" t="s">
        <v>0</v>
      </c>
      <c r="C491" t="s">
        <v>68</v>
      </c>
      <c r="D491" s="1">
        <v>44284</v>
      </c>
      <c r="E491" s="1">
        <v>44314</v>
      </c>
      <c r="F491" s="1">
        <v>44319</v>
      </c>
      <c r="G491" s="1">
        <v>44323</v>
      </c>
      <c r="I491">
        <v>2168</v>
      </c>
      <c r="K491">
        <v>0</v>
      </c>
      <c r="L491">
        <v>1</v>
      </c>
      <c r="Q491">
        <v>0</v>
      </c>
    </row>
    <row r="492" spans="1:19" x14ac:dyDescent="0.25">
      <c r="A492" t="s">
        <v>0</v>
      </c>
      <c r="C492" t="s">
        <v>211</v>
      </c>
      <c r="D492" s="1">
        <v>44279</v>
      </c>
      <c r="E492" s="1">
        <v>44312</v>
      </c>
      <c r="F492" s="1">
        <v>44315</v>
      </c>
      <c r="G492" s="1">
        <v>44321</v>
      </c>
      <c r="H492">
        <v>7732</v>
      </c>
      <c r="K492">
        <v>0</v>
      </c>
      <c r="L492">
        <v>1</v>
      </c>
      <c r="Q492">
        <v>0</v>
      </c>
    </row>
    <row r="493" spans="1:19" hidden="1" x14ac:dyDescent="0.25">
      <c r="A493" t="s">
        <v>0</v>
      </c>
      <c r="C493" t="s">
        <v>115</v>
      </c>
      <c r="D493" s="1">
        <v>44281</v>
      </c>
      <c r="E493" s="1">
        <v>44313</v>
      </c>
      <c r="F493" s="1">
        <v>44316</v>
      </c>
      <c r="G493" s="1">
        <v>44322</v>
      </c>
      <c r="I493">
        <v>2168</v>
      </c>
      <c r="K493">
        <v>0</v>
      </c>
      <c r="L493">
        <v>1</v>
      </c>
      <c r="Q493">
        <v>0</v>
      </c>
    </row>
    <row r="494" spans="1:19" hidden="1" x14ac:dyDescent="0.25">
      <c r="A494" t="s">
        <v>0</v>
      </c>
      <c r="C494" t="s">
        <v>593</v>
      </c>
      <c r="D494" s="1">
        <v>44266</v>
      </c>
      <c r="E494" s="1">
        <v>44293</v>
      </c>
      <c r="F494" s="1">
        <v>44298</v>
      </c>
      <c r="G494" s="1">
        <v>44302</v>
      </c>
      <c r="I494">
        <v>7488718</v>
      </c>
      <c r="K494">
        <v>0</v>
      </c>
      <c r="L494">
        <v>1</v>
      </c>
      <c r="Q494">
        <v>0</v>
      </c>
    </row>
    <row r="495" spans="1:19" x14ac:dyDescent="0.25">
      <c r="A495" t="s">
        <v>0</v>
      </c>
      <c r="C495" t="s">
        <v>660</v>
      </c>
      <c r="D495" s="1">
        <v>44264</v>
      </c>
      <c r="E495" s="1">
        <v>44286</v>
      </c>
      <c r="F495" s="1">
        <v>44292</v>
      </c>
      <c r="G495" s="1">
        <v>44298</v>
      </c>
      <c r="H495">
        <v>4367</v>
      </c>
      <c r="K495">
        <v>0</v>
      </c>
      <c r="L495">
        <v>1</v>
      </c>
      <c r="Q495">
        <v>0</v>
      </c>
    </row>
    <row r="496" spans="1:19" x14ac:dyDescent="0.25">
      <c r="A496" t="s">
        <v>0</v>
      </c>
      <c r="C496" t="s">
        <v>108</v>
      </c>
      <c r="D496" s="1">
        <v>44281</v>
      </c>
      <c r="E496" s="1">
        <v>44313</v>
      </c>
      <c r="F496" s="1">
        <v>44316</v>
      </c>
      <c r="G496" s="1">
        <v>44322</v>
      </c>
      <c r="H496">
        <v>8107</v>
      </c>
      <c r="K496">
        <v>0</v>
      </c>
      <c r="L496">
        <v>1</v>
      </c>
      <c r="Q496">
        <v>0</v>
      </c>
    </row>
    <row r="497" spans="1:19" x14ac:dyDescent="0.25">
      <c r="A497" t="s">
        <v>0</v>
      </c>
      <c r="C497" t="s">
        <v>839</v>
      </c>
      <c r="D497" s="1">
        <v>44258</v>
      </c>
      <c r="E497" s="1">
        <v>44259</v>
      </c>
      <c r="F497" s="1">
        <v>44264</v>
      </c>
      <c r="G497" s="1">
        <v>44270</v>
      </c>
      <c r="H497">
        <v>3996</v>
      </c>
      <c r="K497">
        <v>0</v>
      </c>
      <c r="L497">
        <v>5</v>
      </c>
      <c r="M497">
        <v>-1</v>
      </c>
      <c r="N497" s="1">
        <v>44263</v>
      </c>
      <c r="O497">
        <v>-1</v>
      </c>
      <c r="P497" s="1">
        <v>44263</v>
      </c>
      <c r="Q497">
        <v>8</v>
      </c>
      <c r="R497" t="s">
        <v>242</v>
      </c>
      <c r="S497" s="1">
        <v>44264</v>
      </c>
    </row>
    <row r="498" spans="1:19" hidden="1" x14ac:dyDescent="0.25">
      <c r="A498" t="s">
        <v>28</v>
      </c>
      <c r="B498" t="s">
        <v>0</v>
      </c>
      <c r="C498" t="s">
        <v>489</v>
      </c>
      <c r="D498" s="1">
        <v>44270</v>
      </c>
      <c r="E498" s="1">
        <v>44271</v>
      </c>
      <c r="F498" s="1">
        <v>44274</v>
      </c>
      <c r="G498" s="1">
        <v>44279</v>
      </c>
      <c r="H498">
        <v>7924</v>
      </c>
      <c r="K498">
        <v>0</v>
      </c>
      <c r="L498">
        <v>1</v>
      </c>
      <c r="Q498">
        <v>0</v>
      </c>
    </row>
    <row r="499" spans="1:19" x14ac:dyDescent="0.25">
      <c r="A499" t="s">
        <v>0</v>
      </c>
      <c r="C499" t="s">
        <v>554</v>
      </c>
      <c r="D499" s="1">
        <v>44267</v>
      </c>
      <c r="E499" s="1">
        <v>44298</v>
      </c>
      <c r="F499" s="1">
        <v>44301</v>
      </c>
      <c r="G499" s="1">
        <v>44307</v>
      </c>
      <c r="H499">
        <v>6884</v>
      </c>
      <c r="K499">
        <v>0</v>
      </c>
      <c r="L499">
        <v>1</v>
      </c>
      <c r="Q499">
        <v>0</v>
      </c>
    </row>
    <row r="500" spans="1:19" x14ac:dyDescent="0.25">
      <c r="A500" t="s">
        <v>0</v>
      </c>
      <c r="C500" t="s">
        <v>82</v>
      </c>
      <c r="D500" s="1">
        <v>44284</v>
      </c>
      <c r="E500" s="1">
        <v>43957</v>
      </c>
      <c r="F500" s="1">
        <v>44327</v>
      </c>
      <c r="G500" s="1">
        <v>44333</v>
      </c>
      <c r="H500">
        <v>6689</v>
      </c>
      <c r="K500">
        <v>0</v>
      </c>
      <c r="L500">
        <v>1</v>
      </c>
      <c r="Q500">
        <v>0</v>
      </c>
    </row>
    <row r="501" spans="1:19" x14ac:dyDescent="0.25">
      <c r="A501" t="s">
        <v>0</v>
      </c>
      <c r="C501" t="s">
        <v>804</v>
      </c>
      <c r="D501" s="1">
        <v>44259</v>
      </c>
      <c r="E501" s="1">
        <v>44279</v>
      </c>
      <c r="F501" s="1">
        <v>44284</v>
      </c>
      <c r="G501" s="1">
        <v>44291</v>
      </c>
      <c r="H501">
        <v>6292</v>
      </c>
      <c r="K501">
        <v>0</v>
      </c>
      <c r="L501">
        <v>1</v>
      </c>
      <c r="Q501">
        <v>0</v>
      </c>
    </row>
    <row r="502" spans="1:19" hidden="1" x14ac:dyDescent="0.25">
      <c r="A502" t="s">
        <v>28</v>
      </c>
      <c r="B502" t="s">
        <v>0</v>
      </c>
      <c r="C502" t="s">
        <v>493</v>
      </c>
      <c r="D502" s="1">
        <v>44270</v>
      </c>
      <c r="E502" s="1">
        <v>44299</v>
      </c>
      <c r="F502" s="1">
        <v>44305</v>
      </c>
      <c r="G502" s="1">
        <v>44312</v>
      </c>
      <c r="H502">
        <v>4841</v>
      </c>
      <c r="K502">
        <v>0</v>
      </c>
      <c r="L502">
        <v>1</v>
      </c>
      <c r="Q502">
        <v>0</v>
      </c>
    </row>
    <row r="503" spans="1:19" x14ac:dyDescent="0.25">
      <c r="A503" t="s">
        <v>0</v>
      </c>
      <c r="C503" t="s">
        <v>26</v>
      </c>
      <c r="D503" s="1">
        <v>44286</v>
      </c>
      <c r="E503" s="1">
        <v>44315</v>
      </c>
      <c r="F503" s="1">
        <v>44320</v>
      </c>
      <c r="G503" s="1">
        <v>44326</v>
      </c>
      <c r="H503">
        <v>8911</v>
      </c>
      <c r="K503">
        <v>0</v>
      </c>
      <c r="L503">
        <v>1</v>
      </c>
      <c r="Q503">
        <v>0</v>
      </c>
    </row>
    <row r="504" spans="1:19" x14ac:dyDescent="0.25">
      <c r="A504" t="s">
        <v>0</v>
      </c>
      <c r="C504" t="s">
        <v>27</v>
      </c>
      <c r="D504" s="1">
        <v>44286</v>
      </c>
      <c r="E504" s="1">
        <v>44315</v>
      </c>
      <c r="F504" s="1">
        <v>44320</v>
      </c>
      <c r="G504" s="1">
        <v>44326</v>
      </c>
      <c r="H504">
        <v>8908</v>
      </c>
      <c r="K504">
        <v>0</v>
      </c>
      <c r="L504">
        <v>1</v>
      </c>
      <c r="Q504">
        <v>0</v>
      </c>
    </row>
    <row r="505" spans="1:19" x14ac:dyDescent="0.25">
      <c r="A505" t="s">
        <v>0</v>
      </c>
      <c r="C505" t="s">
        <v>466</v>
      </c>
      <c r="D505" s="1">
        <v>44271</v>
      </c>
      <c r="E505" s="1">
        <v>44333</v>
      </c>
      <c r="F505" s="1">
        <v>44336</v>
      </c>
      <c r="G505" s="1">
        <v>44342</v>
      </c>
      <c r="H505">
        <v>7042</v>
      </c>
      <c r="K505">
        <v>0</v>
      </c>
      <c r="L505">
        <v>1</v>
      </c>
      <c r="Q505">
        <v>0</v>
      </c>
    </row>
    <row r="506" spans="1:19" hidden="1" x14ac:dyDescent="0.25">
      <c r="A506" t="s">
        <v>21</v>
      </c>
      <c r="C506" t="s">
        <v>497</v>
      </c>
      <c r="D506" s="1">
        <v>44270</v>
      </c>
      <c r="E506" s="1">
        <v>44301</v>
      </c>
      <c r="F506" s="1">
        <v>44306</v>
      </c>
      <c r="G506" s="1">
        <v>44312</v>
      </c>
      <c r="H506">
        <v>4656</v>
      </c>
      <c r="K506">
        <v>0</v>
      </c>
      <c r="L506">
        <v>1</v>
      </c>
      <c r="Q506">
        <v>0</v>
      </c>
    </row>
    <row r="507" spans="1:19" x14ac:dyDescent="0.25">
      <c r="A507" t="s">
        <v>0</v>
      </c>
      <c r="C507" t="s">
        <v>518</v>
      </c>
      <c r="D507" s="1">
        <v>44267</v>
      </c>
      <c r="E507" s="1">
        <v>44294</v>
      </c>
      <c r="F507" s="1">
        <v>44299</v>
      </c>
      <c r="G507" s="1">
        <v>44305</v>
      </c>
      <c r="H507">
        <v>6043</v>
      </c>
      <c r="K507">
        <v>0</v>
      </c>
      <c r="L507">
        <v>1</v>
      </c>
      <c r="Q507">
        <v>0</v>
      </c>
    </row>
    <row r="508" spans="1:19" x14ac:dyDescent="0.25">
      <c r="A508" t="s">
        <v>0</v>
      </c>
      <c r="C508" t="s">
        <v>733</v>
      </c>
      <c r="D508" s="1">
        <v>44260</v>
      </c>
      <c r="E508" s="1">
        <v>44284</v>
      </c>
      <c r="F508" s="1">
        <v>44287</v>
      </c>
      <c r="G508" s="1">
        <v>44293</v>
      </c>
      <c r="H508">
        <v>2973</v>
      </c>
      <c r="K508">
        <v>0</v>
      </c>
      <c r="L508">
        <v>5</v>
      </c>
      <c r="M508">
        <v>-1</v>
      </c>
      <c r="N508" s="1">
        <v>44287</v>
      </c>
      <c r="O508">
        <v>-1</v>
      </c>
      <c r="P508" s="1">
        <v>44287</v>
      </c>
      <c r="Q508">
        <v>0</v>
      </c>
    </row>
    <row r="509" spans="1:19" x14ac:dyDescent="0.25">
      <c r="A509" t="s">
        <v>0</v>
      </c>
      <c r="C509" t="s">
        <v>673</v>
      </c>
      <c r="D509" s="1">
        <v>44263</v>
      </c>
      <c r="E509" s="1">
        <v>44285</v>
      </c>
      <c r="F509" s="1">
        <v>44291</v>
      </c>
      <c r="G509" s="1">
        <v>44295</v>
      </c>
      <c r="H509">
        <v>4757</v>
      </c>
      <c r="K509">
        <v>0</v>
      </c>
      <c r="L509">
        <v>1</v>
      </c>
      <c r="Q509">
        <v>0</v>
      </c>
    </row>
    <row r="510" spans="1:19" x14ac:dyDescent="0.25">
      <c r="A510" t="s">
        <v>0</v>
      </c>
      <c r="C510" t="s">
        <v>739</v>
      </c>
      <c r="D510" s="1">
        <v>44260</v>
      </c>
      <c r="E510" s="1">
        <v>44284</v>
      </c>
      <c r="F510" s="1">
        <v>44287</v>
      </c>
      <c r="G510" s="1">
        <v>44293</v>
      </c>
      <c r="H510">
        <v>6309</v>
      </c>
      <c r="K510">
        <v>0</v>
      </c>
      <c r="L510">
        <v>0</v>
      </c>
      <c r="Q510">
        <v>0</v>
      </c>
    </row>
    <row r="511" spans="1:19" x14ac:dyDescent="0.25">
      <c r="A511" t="s">
        <v>0</v>
      </c>
      <c r="C511" t="s">
        <v>276</v>
      </c>
      <c r="D511" s="1">
        <v>44278</v>
      </c>
      <c r="E511" s="1">
        <v>44312</v>
      </c>
      <c r="F511" s="1">
        <v>44315</v>
      </c>
      <c r="G511" s="1">
        <v>44321</v>
      </c>
      <c r="H511">
        <v>30224</v>
      </c>
      <c r="K511">
        <v>0</v>
      </c>
      <c r="L511">
        <v>1</v>
      </c>
      <c r="Q511">
        <v>0</v>
      </c>
    </row>
    <row r="512" spans="1:19" x14ac:dyDescent="0.25">
      <c r="A512" t="s">
        <v>0</v>
      </c>
      <c r="C512" t="s">
        <v>428</v>
      </c>
      <c r="D512" s="1">
        <v>44271</v>
      </c>
      <c r="E512" s="1">
        <v>44301</v>
      </c>
      <c r="F512" s="1">
        <v>44306</v>
      </c>
      <c r="G512" s="1">
        <v>44312</v>
      </c>
      <c r="H512">
        <v>7041</v>
      </c>
      <c r="K512">
        <v>0</v>
      </c>
      <c r="L512">
        <v>1</v>
      </c>
      <c r="Q512">
        <v>0</v>
      </c>
    </row>
    <row r="513" spans="1:19" x14ac:dyDescent="0.25">
      <c r="A513" t="s">
        <v>0</v>
      </c>
      <c r="C513" t="s">
        <v>300</v>
      </c>
      <c r="D513" s="1">
        <v>44277</v>
      </c>
      <c r="E513" s="1">
        <v>44307</v>
      </c>
      <c r="F513" s="1">
        <v>44312</v>
      </c>
      <c r="G513" s="1">
        <v>44316</v>
      </c>
      <c r="H513">
        <v>7130</v>
      </c>
      <c r="K513">
        <v>0</v>
      </c>
      <c r="L513">
        <v>1</v>
      </c>
      <c r="Q513">
        <v>0</v>
      </c>
    </row>
    <row r="514" spans="1:19" x14ac:dyDescent="0.25">
      <c r="A514" t="s">
        <v>0</v>
      </c>
      <c r="C514" t="s">
        <v>191</v>
      </c>
      <c r="D514" s="1">
        <v>44279</v>
      </c>
      <c r="E514" s="1">
        <v>44309</v>
      </c>
      <c r="F514" s="1">
        <v>44314</v>
      </c>
      <c r="G514" s="1">
        <v>44320</v>
      </c>
      <c r="H514">
        <v>4252</v>
      </c>
      <c r="K514">
        <v>0</v>
      </c>
      <c r="L514">
        <v>1</v>
      </c>
      <c r="Q514">
        <v>0</v>
      </c>
    </row>
    <row r="515" spans="1:19" hidden="1" x14ac:dyDescent="0.25">
      <c r="A515" t="s">
        <v>0</v>
      </c>
      <c r="C515" t="s">
        <v>799</v>
      </c>
      <c r="D515" s="1">
        <v>44259</v>
      </c>
      <c r="E515" s="1">
        <v>44280</v>
      </c>
      <c r="F515" s="1">
        <v>44285</v>
      </c>
      <c r="G515" s="1">
        <v>44292</v>
      </c>
      <c r="I515">
        <v>253</v>
      </c>
      <c r="K515">
        <v>0</v>
      </c>
      <c r="L515">
        <v>5</v>
      </c>
      <c r="M515">
        <v>-1</v>
      </c>
      <c r="N515" s="1">
        <v>44281</v>
      </c>
      <c r="O515">
        <v>-1</v>
      </c>
      <c r="P515" s="1">
        <v>44280</v>
      </c>
      <c r="Q515">
        <v>4</v>
      </c>
      <c r="R515" t="s">
        <v>158</v>
      </c>
      <c r="S515" s="1">
        <v>44285</v>
      </c>
    </row>
    <row r="516" spans="1:19" hidden="1" x14ac:dyDescent="0.25">
      <c r="A516" t="s">
        <v>0</v>
      </c>
      <c r="C516" t="s">
        <v>654</v>
      </c>
      <c r="D516" s="1">
        <v>44264</v>
      </c>
      <c r="E516" s="1">
        <v>44286</v>
      </c>
      <c r="F516" s="1">
        <v>44292</v>
      </c>
      <c r="G516" s="1">
        <v>44298</v>
      </c>
      <c r="I516">
        <v>7488718</v>
      </c>
      <c r="K516">
        <v>0</v>
      </c>
      <c r="L516">
        <v>1</v>
      </c>
      <c r="Q516">
        <v>0</v>
      </c>
    </row>
    <row r="517" spans="1:19" x14ac:dyDescent="0.25">
      <c r="A517" t="s">
        <v>0</v>
      </c>
      <c r="C517" t="s">
        <v>523</v>
      </c>
      <c r="D517" s="1">
        <v>44267</v>
      </c>
      <c r="E517" s="1">
        <v>44294</v>
      </c>
      <c r="F517" s="1">
        <v>44299</v>
      </c>
      <c r="G517" s="1">
        <v>44305</v>
      </c>
      <c r="H517">
        <v>6822</v>
      </c>
      <c r="K517">
        <v>0</v>
      </c>
      <c r="L517">
        <v>1</v>
      </c>
      <c r="Q517">
        <v>0</v>
      </c>
    </row>
    <row r="518" spans="1:19" hidden="1" x14ac:dyDescent="0.25">
      <c r="A518" t="s">
        <v>0</v>
      </c>
      <c r="C518" t="s">
        <v>373</v>
      </c>
      <c r="D518" s="1">
        <v>44272</v>
      </c>
      <c r="E518" s="1">
        <v>44302</v>
      </c>
      <c r="F518" s="1">
        <v>44308</v>
      </c>
      <c r="G518" s="1">
        <v>44314</v>
      </c>
      <c r="I518">
        <v>33</v>
      </c>
      <c r="K518">
        <v>0</v>
      </c>
      <c r="L518">
        <v>1</v>
      </c>
      <c r="Q518">
        <v>0</v>
      </c>
    </row>
    <row r="519" spans="1:19" hidden="1" x14ac:dyDescent="0.25">
      <c r="A519" t="s">
        <v>0</v>
      </c>
      <c r="C519" t="s">
        <v>20</v>
      </c>
      <c r="D519" s="1">
        <v>44286</v>
      </c>
      <c r="E519" s="1">
        <v>44315</v>
      </c>
      <c r="F519" s="1">
        <v>44320</v>
      </c>
      <c r="G519" s="1">
        <v>44326</v>
      </c>
      <c r="I519">
        <v>253</v>
      </c>
      <c r="K519">
        <v>0</v>
      </c>
      <c r="L519">
        <v>1</v>
      </c>
      <c r="Q519">
        <v>0</v>
      </c>
    </row>
    <row r="520" spans="1:19" x14ac:dyDescent="0.25">
      <c r="A520" t="s">
        <v>0</v>
      </c>
      <c r="C520" t="s">
        <v>778</v>
      </c>
      <c r="D520" s="1">
        <v>44259</v>
      </c>
      <c r="E520" s="1">
        <v>44279</v>
      </c>
      <c r="F520" s="1">
        <v>44284</v>
      </c>
      <c r="G520" s="1">
        <v>44291</v>
      </c>
      <c r="H520">
        <v>2650</v>
      </c>
      <c r="K520">
        <v>0</v>
      </c>
      <c r="L520">
        <v>1</v>
      </c>
      <c r="Q520">
        <v>0</v>
      </c>
    </row>
    <row r="521" spans="1:19" hidden="1" x14ac:dyDescent="0.25">
      <c r="A521" t="s">
        <v>0</v>
      </c>
      <c r="C521" t="s">
        <v>19</v>
      </c>
      <c r="D521" s="1">
        <v>44286</v>
      </c>
      <c r="E521" s="1">
        <v>44315</v>
      </c>
      <c r="F521" s="1">
        <v>44320</v>
      </c>
      <c r="G521" s="1">
        <v>44326</v>
      </c>
      <c r="I521">
        <v>253</v>
      </c>
      <c r="K521">
        <v>0</v>
      </c>
      <c r="L521">
        <v>1</v>
      </c>
      <c r="Q521">
        <v>0</v>
      </c>
    </row>
    <row r="522" spans="1:19" hidden="1" x14ac:dyDescent="0.25">
      <c r="A522" t="s">
        <v>0</v>
      </c>
      <c r="C522" t="s">
        <v>482</v>
      </c>
      <c r="D522" s="1">
        <v>44270</v>
      </c>
      <c r="E522" s="1">
        <v>44308</v>
      </c>
      <c r="F522" s="1">
        <v>44313</v>
      </c>
      <c r="G522" s="1">
        <v>44319</v>
      </c>
      <c r="I522">
        <v>7488718</v>
      </c>
      <c r="K522">
        <v>0</v>
      </c>
      <c r="L522">
        <v>1</v>
      </c>
      <c r="Q522">
        <v>0</v>
      </c>
    </row>
    <row r="523" spans="1:19" hidden="1" x14ac:dyDescent="0.25">
      <c r="A523" t="s">
        <v>0</v>
      </c>
      <c r="C523" t="s">
        <v>477</v>
      </c>
      <c r="D523" s="1">
        <v>44270</v>
      </c>
      <c r="E523" s="1">
        <v>44299</v>
      </c>
      <c r="F523" s="1">
        <v>44302</v>
      </c>
      <c r="G523" s="1">
        <v>44308</v>
      </c>
      <c r="I523">
        <v>7488718</v>
      </c>
      <c r="K523">
        <v>0</v>
      </c>
      <c r="L523">
        <v>1</v>
      </c>
      <c r="Q523">
        <v>0</v>
      </c>
    </row>
    <row r="524" spans="1:19" hidden="1" x14ac:dyDescent="0.25">
      <c r="A524" t="s">
        <v>0</v>
      </c>
      <c r="C524" t="s">
        <v>96</v>
      </c>
      <c r="D524" s="1">
        <v>44284</v>
      </c>
      <c r="E524" s="1">
        <v>44314</v>
      </c>
      <c r="F524" s="1">
        <v>44319</v>
      </c>
      <c r="G524" s="1">
        <v>44323</v>
      </c>
      <c r="I524">
        <v>2168</v>
      </c>
      <c r="K524">
        <v>0</v>
      </c>
      <c r="L524">
        <v>1</v>
      </c>
      <c r="Q524">
        <v>0</v>
      </c>
    </row>
    <row r="525" spans="1:19" hidden="1" x14ac:dyDescent="0.25">
      <c r="A525" t="s">
        <v>0</v>
      </c>
      <c r="C525" t="s">
        <v>77</v>
      </c>
      <c r="D525" s="1">
        <v>44284</v>
      </c>
      <c r="E525" s="1">
        <v>44285</v>
      </c>
      <c r="F525" s="1">
        <v>44291</v>
      </c>
      <c r="G525" s="1">
        <v>44295</v>
      </c>
      <c r="I525">
        <v>2168</v>
      </c>
      <c r="K525">
        <v>0</v>
      </c>
      <c r="L525">
        <v>5</v>
      </c>
      <c r="M525">
        <v>-1</v>
      </c>
      <c r="N525" s="1">
        <v>44287</v>
      </c>
      <c r="O525">
        <v>-1</v>
      </c>
      <c r="P525" s="1">
        <v>44287</v>
      </c>
      <c r="Q525">
        <v>0</v>
      </c>
    </row>
    <row r="526" spans="1:19" x14ac:dyDescent="0.25">
      <c r="A526" t="s">
        <v>0</v>
      </c>
      <c r="C526" t="s">
        <v>449</v>
      </c>
      <c r="D526" s="1">
        <v>44271</v>
      </c>
      <c r="E526" s="1">
        <v>44319</v>
      </c>
      <c r="F526" s="1">
        <v>44322</v>
      </c>
      <c r="G526" s="1">
        <v>44328</v>
      </c>
      <c r="H526">
        <v>7042</v>
      </c>
      <c r="K526">
        <v>0</v>
      </c>
      <c r="L526">
        <v>1</v>
      </c>
      <c r="Q526">
        <v>0</v>
      </c>
    </row>
    <row r="527" spans="1:19" x14ac:dyDescent="0.25">
      <c r="A527" t="s">
        <v>0</v>
      </c>
      <c r="C527" t="s">
        <v>735</v>
      </c>
      <c r="D527" s="1">
        <v>44260</v>
      </c>
      <c r="E527" s="1">
        <v>44287</v>
      </c>
      <c r="F527" s="1">
        <v>44293</v>
      </c>
      <c r="G527" s="1">
        <v>44299</v>
      </c>
      <c r="H527">
        <v>5958</v>
      </c>
      <c r="K527">
        <v>0</v>
      </c>
      <c r="L527">
        <v>1</v>
      </c>
      <c r="Q527">
        <v>0</v>
      </c>
    </row>
    <row r="528" spans="1:19" x14ac:dyDescent="0.25">
      <c r="A528" t="s">
        <v>0</v>
      </c>
      <c r="C528" t="s">
        <v>318</v>
      </c>
      <c r="D528" s="1">
        <v>44274</v>
      </c>
      <c r="E528" s="1">
        <v>44312</v>
      </c>
      <c r="F528" s="1">
        <v>44315</v>
      </c>
      <c r="G528" s="1">
        <v>44321</v>
      </c>
      <c r="H528">
        <v>6043</v>
      </c>
      <c r="K528">
        <v>0</v>
      </c>
      <c r="L528">
        <v>1</v>
      </c>
      <c r="Q528">
        <v>0</v>
      </c>
    </row>
    <row r="529" spans="1:19" x14ac:dyDescent="0.25">
      <c r="A529" t="s">
        <v>0</v>
      </c>
      <c r="C529" t="s">
        <v>87</v>
      </c>
      <c r="D529" s="1">
        <v>44284</v>
      </c>
      <c r="E529" s="1">
        <v>44319</v>
      </c>
      <c r="F529" s="1">
        <v>44322</v>
      </c>
      <c r="G529" s="1">
        <v>44328</v>
      </c>
      <c r="H529">
        <v>6043</v>
      </c>
      <c r="K529">
        <v>0</v>
      </c>
      <c r="L529">
        <v>1</v>
      </c>
      <c r="Q529">
        <v>0</v>
      </c>
    </row>
    <row r="530" spans="1:19" x14ac:dyDescent="0.25">
      <c r="A530" t="s">
        <v>0</v>
      </c>
      <c r="C530" t="s">
        <v>249</v>
      </c>
      <c r="D530" s="1">
        <v>44278</v>
      </c>
      <c r="E530" s="1">
        <v>44308</v>
      </c>
      <c r="F530" s="1">
        <v>44313</v>
      </c>
      <c r="G530" s="1">
        <v>44319</v>
      </c>
      <c r="H530">
        <v>7548</v>
      </c>
      <c r="K530">
        <v>0</v>
      </c>
      <c r="L530">
        <v>1</v>
      </c>
      <c r="Q530">
        <v>0</v>
      </c>
    </row>
    <row r="531" spans="1:19" x14ac:dyDescent="0.25">
      <c r="A531" t="s">
        <v>0</v>
      </c>
      <c r="C531" t="s">
        <v>592</v>
      </c>
      <c r="D531" s="1">
        <v>44266</v>
      </c>
      <c r="E531" s="1">
        <v>44300</v>
      </c>
      <c r="F531" s="1">
        <v>44305</v>
      </c>
      <c r="G531" s="1">
        <v>44309</v>
      </c>
      <c r="H531">
        <v>4880</v>
      </c>
      <c r="K531">
        <v>0</v>
      </c>
      <c r="L531">
        <v>1</v>
      </c>
      <c r="Q531">
        <v>0</v>
      </c>
    </row>
    <row r="532" spans="1:19" x14ac:dyDescent="0.25">
      <c r="A532" t="s">
        <v>0</v>
      </c>
      <c r="C532" t="s">
        <v>33</v>
      </c>
      <c r="D532" s="1">
        <v>44285</v>
      </c>
      <c r="E532" s="1">
        <v>44316</v>
      </c>
      <c r="F532" s="1">
        <v>44321</v>
      </c>
      <c r="G532" s="1">
        <v>44327</v>
      </c>
      <c r="H532">
        <v>8008</v>
      </c>
      <c r="K532">
        <v>0</v>
      </c>
      <c r="L532">
        <v>1</v>
      </c>
      <c r="Q532">
        <v>0</v>
      </c>
    </row>
    <row r="533" spans="1:19" x14ac:dyDescent="0.25">
      <c r="A533" t="s">
        <v>0</v>
      </c>
      <c r="C533" t="s">
        <v>543</v>
      </c>
      <c r="D533" s="1">
        <v>44267</v>
      </c>
      <c r="E533" s="1">
        <v>44309</v>
      </c>
      <c r="F533" s="1">
        <v>44314</v>
      </c>
      <c r="G533" s="1">
        <v>44320</v>
      </c>
      <c r="H533">
        <v>6873</v>
      </c>
      <c r="K533">
        <v>0</v>
      </c>
      <c r="L533">
        <v>1</v>
      </c>
      <c r="Q533">
        <v>0</v>
      </c>
    </row>
    <row r="534" spans="1:19" x14ac:dyDescent="0.25">
      <c r="A534" t="s">
        <v>0</v>
      </c>
      <c r="C534" t="s">
        <v>178</v>
      </c>
      <c r="D534" s="1">
        <v>44280</v>
      </c>
      <c r="E534" s="1">
        <v>44313</v>
      </c>
      <c r="F534" s="1">
        <v>44316</v>
      </c>
      <c r="G534" s="1">
        <v>44322</v>
      </c>
      <c r="H534">
        <v>7550</v>
      </c>
      <c r="K534">
        <v>0</v>
      </c>
      <c r="L534">
        <v>1</v>
      </c>
      <c r="Q534">
        <v>0</v>
      </c>
    </row>
    <row r="535" spans="1:19" x14ac:dyDescent="0.25">
      <c r="A535" t="s">
        <v>0</v>
      </c>
      <c r="C535" t="s">
        <v>164</v>
      </c>
      <c r="D535" s="1">
        <v>44280</v>
      </c>
      <c r="E535" s="1">
        <v>44312</v>
      </c>
      <c r="F535" s="1">
        <v>44315</v>
      </c>
      <c r="G535" s="1">
        <v>44321</v>
      </c>
      <c r="H535">
        <v>4483</v>
      </c>
      <c r="K535">
        <v>0</v>
      </c>
      <c r="L535">
        <v>1</v>
      </c>
      <c r="Q535">
        <v>0</v>
      </c>
    </row>
    <row r="536" spans="1:19" x14ac:dyDescent="0.25">
      <c r="A536" t="s">
        <v>0</v>
      </c>
      <c r="C536" t="s">
        <v>925</v>
      </c>
      <c r="D536" s="1">
        <v>44256</v>
      </c>
      <c r="E536" s="1">
        <v>44280</v>
      </c>
      <c r="F536" s="1">
        <v>44285</v>
      </c>
      <c r="G536" s="1">
        <v>44292</v>
      </c>
      <c r="H536">
        <v>5935</v>
      </c>
      <c r="K536">
        <v>0</v>
      </c>
      <c r="L536">
        <v>1</v>
      </c>
      <c r="Q536">
        <v>0</v>
      </c>
    </row>
    <row r="537" spans="1:19" x14ac:dyDescent="0.25">
      <c r="A537" t="s">
        <v>0</v>
      </c>
      <c r="C537" t="s">
        <v>571</v>
      </c>
      <c r="D537" s="1">
        <v>44266</v>
      </c>
      <c r="E537" s="1">
        <v>44293</v>
      </c>
      <c r="F537" s="1">
        <v>44298</v>
      </c>
      <c r="G537" s="1">
        <v>44302</v>
      </c>
      <c r="H537">
        <v>30900</v>
      </c>
      <c r="K537">
        <v>0</v>
      </c>
      <c r="L537">
        <v>1</v>
      </c>
      <c r="Q537">
        <v>0</v>
      </c>
    </row>
    <row r="538" spans="1:19" x14ac:dyDescent="0.25">
      <c r="A538" t="s">
        <v>0</v>
      </c>
      <c r="C538" t="s">
        <v>648</v>
      </c>
      <c r="D538" s="1">
        <v>44264</v>
      </c>
      <c r="E538" s="1">
        <v>44265</v>
      </c>
      <c r="F538" s="1">
        <v>44270</v>
      </c>
      <c r="G538" s="1">
        <v>44274</v>
      </c>
      <c r="H538">
        <v>2229</v>
      </c>
      <c r="K538">
        <v>-1</v>
      </c>
      <c r="L538">
        <v>5</v>
      </c>
      <c r="O538">
        <v>-1</v>
      </c>
      <c r="P538" s="1">
        <v>44267</v>
      </c>
      <c r="Q538">
        <v>6</v>
      </c>
      <c r="R538" t="s">
        <v>474</v>
      </c>
      <c r="S538" s="1">
        <v>44270</v>
      </c>
    </row>
    <row r="539" spans="1:19" x14ac:dyDescent="0.25">
      <c r="A539" t="s">
        <v>0</v>
      </c>
      <c r="C539" t="s">
        <v>144</v>
      </c>
      <c r="D539" s="1">
        <v>44281</v>
      </c>
      <c r="E539" s="1">
        <v>44314</v>
      </c>
      <c r="F539" s="1">
        <v>44319</v>
      </c>
      <c r="G539" s="1">
        <v>44323</v>
      </c>
      <c r="H539">
        <v>30093</v>
      </c>
      <c r="K539">
        <v>0</v>
      </c>
      <c r="L539">
        <v>1</v>
      </c>
      <c r="Q539">
        <v>0</v>
      </c>
    </row>
    <row r="540" spans="1:19" x14ac:dyDescent="0.25">
      <c r="A540" t="s">
        <v>0</v>
      </c>
      <c r="C540" t="s">
        <v>397</v>
      </c>
      <c r="D540" s="1">
        <v>44272</v>
      </c>
      <c r="E540" s="1">
        <v>44305</v>
      </c>
      <c r="F540" s="1">
        <v>44308</v>
      </c>
      <c r="G540" s="1">
        <v>44314</v>
      </c>
      <c r="H540">
        <v>6802</v>
      </c>
      <c r="K540">
        <v>0</v>
      </c>
      <c r="L540">
        <v>1</v>
      </c>
      <c r="Q540">
        <v>0</v>
      </c>
    </row>
    <row r="541" spans="1:19" x14ac:dyDescent="0.25">
      <c r="A541" t="s">
        <v>0</v>
      </c>
      <c r="C541" t="s">
        <v>568</v>
      </c>
      <c r="D541" s="1">
        <v>44266</v>
      </c>
      <c r="E541" s="1">
        <v>44293</v>
      </c>
      <c r="F541" s="1">
        <v>44298</v>
      </c>
      <c r="G541" s="1">
        <v>44302</v>
      </c>
      <c r="H541">
        <v>6793</v>
      </c>
      <c r="K541">
        <v>0</v>
      </c>
      <c r="L541">
        <v>1</v>
      </c>
      <c r="Q541">
        <v>0</v>
      </c>
    </row>
    <row r="542" spans="1:19" hidden="1" x14ac:dyDescent="0.25">
      <c r="A542" t="s">
        <v>28</v>
      </c>
      <c r="B542" t="s">
        <v>0</v>
      </c>
      <c r="C542" t="s">
        <v>533</v>
      </c>
      <c r="D542" s="1">
        <v>44267</v>
      </c>
      <c r="E542" s="1">
        <v>44306</v>
      </c>
      <c r="F542" s="1">
        <v>44309</v>
      </c>
      <c r="G542" s="1">
        <v>44315</v>
      </c>
      <c r="H542">
        <v>2944</v>
      </c>
      <c r="K542">
        <v>0</v>
      </c>
      <c r="L542">
        <v>1</v>
      </c>
      <c r="Q542">
        <v>0</v>
      </c>
    </row>
    <row r="543" spans="1:19" hidden="1" x14ac:dyDescent="0.25">
      <c r="A543" t="s">
        <v>0</v>
      </c>
      <c r="C543" t="s">
        <v>534</v>
      </c>
      <c r="D543" s="1">
        <v>44267</v>
      </c>
      <c r="E543" s="1">
        <v>44294</v>
      </c>
      <c r="F543" s="1">
        <v>44299</v>
      </c>
      <c r="G543" s="1">
        <v>44305</v>
      </c>
      <c r="J543" t="s">
        <v>535</v>
      </c>
      <c r="K543">
        <v>0</v>
      </c>
      <c r="L543">
        <v>1</v>
      </c>
      <c r="Q543">
        <v>0</v>
      </c>
    </row>
    <row r="544" spans="1:19" x14ac:dyDescent="0.25">
      <c r="A544" t="s">
        <v>0</v>
      </c>
      <c r="C544" t="s">
        <v>336</v>
      </c>
      <c r="D544" s="1">
        <v>44274</v>
      </c>
      <c r="E544" s="1">
        <v>44315</v>
      </c>
      <c r="F544" s="1">
        <v>44320</v>
      </c>
      <c r="G544" s="1">
        <v>44326</v>
      </c>
      <c r="H544">
        <v>7152</v>
      </c>
      <c r="K544">
        <v>0</v>
      </c>
      <c r="L544">
        <v>1</v>
      </c>
      <c r="Q544">
        <v>0</v>
      </c>
    </row>
    <row r="545" spans="1:19" hidden="1" x14ac:dyDescent="0.25">
      <c r="A545" t="s">
        <v>0</v>
      </c>
      <c r="C545" t="s">
        <v>18</v>
      </c>
      <c r="D545" s="1">
        <v>44286</v>
      </c>
      <c r="E545" s="1">
        <v>44314</v>
      </c>
      <c r="F545" s="1">
        <v>44319</v>
      </c>
      <c r="G545" s="1">
        <v>44323</v>
      </c>
      <c r="I545">
        <v>2168</v>
      </c>
      <c r="K545">
        <v>0</v>
      </c>
      <c r="L545">
        <v>1</v>
      </c>
      <c r="Q545">
        <v>0</v>
      </c>
    </row>
    <row r="546" spans="1:19" hidden="1" x14ac:dyDescent="0.25">
      <c r="A546" t="s">
        <v>0</v>
      </c>
      <c r="C546" t="s">
        <v>367</v>
      </c>
      <c r="D546" s="1">
        <v>44273</v>
      </c>
      <c r="E546" s="1">
        <v>44306</v>
      </c>
      <c r="F546" s="1">
        <v>44309</v>
      </c>
      <c r="G546" s="1">
        <v>44315</v>
      </c>
      <c r="I546">
        <v>1694</v>
      </c>
      <c r="K546">
        <v>0</v>
      </c>
      <c r="L546">
        <v>1</v>
      </c>
      <c r="Q546">
        <v>0</v>
      </c>
    </row>
    <row r="547" spans="1:19" x14ac:dyDescent="0.25">
      <c r="A547" t="s">
        <v>0</v>
      </c>
      <c r="C547" t="s">
        <v>676</v>
      </c>
      <c r="D547" s="1">
        <v>44263</v>
      </c>
      <c r="E547" s="1">
        <v>44291</v>
      </c>
      <c r="F547" s="1">
        <v>44294</v>
      </c>
      <c r="G547" s="1">
        <v>44300</v>
      </c>
      <c r="H547">
        <v>6428</v>
      </c>
      <c r="K547">
        <v>0</v>
      </c>
      <c r="L547">
        <v>1</v>
      </c>
      <c r="Q547">
        <v>0</v>
      </c>
    </row>
    <row r="548" spans="1:19" x14ac:dyDescent="0.25">
      <c r="A548" t="s">
        <v>0</v>
      </c>
      <c r="C548" t="s">
        <v>781</v>
      </c>
      <c r="D548" s="1">
        <v>44259</v>
      </c>
      <c r="E548" s="1">
        <v>44279</v>
      </c>
      <c r="F548" s="1">
        <v>44284</v>
      </c>
      <c r="G548" s="1">
        <v>44291</v>
      </c>
      <c r="H548">
        <v>5066</v>
      </c>
      <c r="K548">
        <v>0</v>
      </c>
      <c r="L548">
        <v>5</v>
      </c>
      <c r="Q548">
        <v>6</v>
      </c>
      <c r="R548" t="s">
        <v>474</v>
      </c>
      <c r="S548" s="1">
        <v>44284</v>
      </c>
    </row>
    <row r="549" spans="1:19" x14ac:dyDescent="0.25">
      <c r="A549" t="s">
        <v>0</v>
      </c>
      <c r="C549" t="s">
        <v>610</v>
      </c>
      <c r="D549" s="1">
        <v>44265</v>
      </c>
      <c r="E549" s="1">
        <v>44307</v>
      </c>
      <c r="F549" s="1">
        <v>44312</v>
      </c>
      <c r="G549" s="1">
        <v>44316</v>
      </c>
      <c r="H549">
        <v>5001</v>
      </c>
      <c r="K549">
        <v>0</v>
      </c>
      <c r="L549">
        <v>1</v>
      </c>
      <c r="Q549">
        <v>0</v>
      </c>
    </row>
    <row r="550" spans="1:19" hidden="1" x14ac:dyDescent="0.25">
      <c r="A550" t="s">
        <v>0</v>
      </c>
      <c r="C550" t="s">
        <v>582</v>
      </c>
      <c r="D550" s="1">
        <v>44266</v>
      </c>
      <c r="E550" s="1">
        <v>44302</v>
      </c>
      <c r="F550" s="1">
        <v>44307</v>
      </c>
      <c r="G550" s="1">
        <v>44313</v>
      </c>
      <c r="I550">
        <v>7488718</v>
      </c>
      <c r="K550">
        <v>0</v>
      </c>
      <c r="L550">
        <v>1</v>
      </c>
      <c r="Q550">
        <v>0</v>
      </c>
    </row>
    <row r="551" spans="1:19" x14ac:dyDescent="0.25">
      <c r="A551" t="s">
        <v>0</v>
      </c>
      <c r="C551" t="s">
        <v>931</v>
      </c>
      <c r="D551" s="1">
        <v>44256</v>
      </c>
      <c r="E551" s="1">
        <v>44285</v>
      </c>
      <c r="F551" s="1">
        <v>44291</v>
      </c>
      <c r="G551" s="1">
        <v>44295</v>
      </c>
      <c r="H551">
        <v>5935</v>
      </c>
      <c r="K551">
        <v>0</v>
      </c>
      <c r="L551">
        <v>1</v>
      </c>
      <c r="Q551">
        <v>0</v>
      </c>
    </row>
    <row r="552" spans="1:19" x14ac:dyDescent="0.25">
      <c r="A552" t="s">
        <v>0</v>
      </c>
      <c r="C552" t="s">
        <v>751</v>
      </c>
      <c r="D552" s="1">
        <v>44260</v>
      </c>
      <c r="E552" s="1">
        <v>44285</v>
      </c>
      <c r="F552" s="1">
        <v>44291</v>
      </c>
      <c r="G552" s="1">
        <v>44295</v>
      </c>
      <c r="H552">
        <v>6222</v>
      </c>
      <c r="K552">
        <v>0</v>
      </c>
      <c r="L552">
        <v>5</v>
      </c>
      <c r="M552">
        <v>-1</v>
      </c>
      <c r="N552" s="1">
        <v>44287</v>
      </c>
      <c r="O552">
        <v>-1</v>
      </c>
      <c r="P552" s="1">
        <v>44287</v>
      </c>
      <c r="Q552">
        <v>0</v>
      </c>
    </row>
    <row r="553" spans="1:19" x14ac:dyDescent="0.25">
      <c r="A553" t="s">
        <v>0</v>
      </c>
      <c r="C553" t="s">
        <v>319</v>
      </c>
      <c r="D553" s="1">
        <v>44274</v>
      </c>
      <c r="E553" s="1">
        <v>44307</v>
      </c>
      <c r="F553" s="1">
        <v>44312</v>
      </c>
      <c r="G553" s="1">
        <v>44316</v>
      </c>
      <c r="H553">
        <v>7339</v>
      </c>
      <c r="K553">
        <v>0</v>
      </c>
      <c r="L553">
        <v>1</v>
      </c>
      <c r="Q553">
        <v>0</v>
      </c>
    </row>
    <row r="554" spans="1:19" x14ac:dyDescent="0.25">
      <c r="A554" t="s">
        <v>0</v>
      </c>
      <c r="C554" t="s">
        <v>395</v>
      </c>
      <c r="D554" s="1">
        <v>44272</v>
      </c>
      <c r="E554" s="1">
        <v>44302</v>
      </c>
      <c r="F554" s="1">
        <v>44307</v>
      </c>
      <c r="G554" s="1">
        <v>44313</v>
      </c>
      <c r="H554">
        <v>6043</v>
      </c>
      <c r="K554">
        <v>0</v>
      </c>
      <c r="L554">
        <v>1</v>
      </c>
      <c r="Q554">
        <v>0</v>
      </c>
    </row>
    <row r="555" spans="1:19" x14ac:dyDescent="0.25">
      <c r="A555" t="s">
        <v>0</v>
      </c>
      <c r="C555" t="s">
        <v>495</v>
      </c>
      <c r="D555" s="1">
        <v>44270</v>
      </c>
      <c r="E555" s="1">
        <v>44299</v>
      </c>
      <c r="F555" s="1">
        <v>44305</v>
      </c>
      <c r="G555" s="1">
        <v>44312</v>
      </c>
      <c r="H555">
        <v>6992</v>
      </c>
      <c r="K555">
        <v>0</v>
      </c>
      <c r="L555">
        <v>1</v>
      </c>
      <c r="Q555">
        <v>0</v>
      </c>
    </row>
    <row r="556" spans="1:19" x14ac:dyDescent="0.25">
      <c r="A556" t="s">
        <v>0</v>
      </c>
      <c r="C556" t="s">
        <v>525</v>
      </c>
      <c r="D556" s="1">
        <v>44267</v>
      </c>
      <c r="E556" s="1">
        <v>44270</v>
      </c>
      <c r="F556" s="1">
        <v>44273</v>
      </c>
      <c r="G556" s="1">
        <v>44279</v>
      </c>
      <c r="H556">
        <v>2000</v>
      </c>
      <c r="K556">
        <v>0</v>
      </c>
      <c r="L556">
        <v>5</v>
      </c>
      <c r="M556">
        <v>-1</v>
      </c>
      <c r="N556" s="1">
        <v>44272</v>
      </c>
      <c r="O556">
        <v>-1</v>
      </c>
      <c r="P556" s="1">
        <v>44272</v>
      </c>
      <c r="Q556">
        <v>0</v>
      </c>
    </row>
    <row r="557" spans="1:19" x14ac:dyDescent="0.25">
      <c r="A557" t="s">
        <v>0</v>
      </c>
      <c r="C557" t="s">
        <v>106</v>
      </c>
      <c r="D557" s="1">
        <v>44281</v>
      </c>
      <c r="E557" s="1">
        <v>44320</v>
      </c>
      <c r="F557" s="1">
        <v>44323</v>
      </c>
      <c r="G557" s="1">
        <v>44329</v>
      </c>
      <c r="H557">
        <v>6448</v>
      </c>
      <c r="K557">
        <v>0</v>
      </c>
      <c r="L557">
        <v>1</v>
      </c>
      <c r="Q557">
        <v>0</v>
      </c>
    </row>
    <row r="558" spans="1:19" x14ac:dyDescent="0.25">
      <c r="A558" t="s">
        <v>0</v>
      </c>
      <c r="C558" t="s">
        <v>288</v>
      </c>
      <c r="D558" s="1">
        <v>44278</v>
      </c>
      <c r="E558" s="1">
        <v>44316</v>
      </c>
      <c r="F558" s="1">
        <v>44321</v>
      </c>
      <c r="G558" s="1">
        <v>44327</v>
      </c>
      <c r="H558">
        <v>7261</v>
      </c>
      <c r="K558">
        <v>0</v>
      </c>
      <c r="L558">
        <v>1</v>
      </c>
      <c r="Q558">
        <v>0</v>
      </c>
    </row>
    <row r="559" spans="1:19" x14ac:dyDescent="0.25">
      <c r="A559" t="s">
        <v>0</v>
      </c>
      <c r="C559" t="s">
        <v>420</v>
      </c>
      <c r="D559" s="1">
        <v>44271</v>
      </c>
      <c r="E559" s="1">
        <v>44305</v>
      </c>
      <c r="F559" s="1">
        <v>44309</v>
      </c>
      <c r="G559" s="1">
        <v>44314</v>
      </c>
      <c r="H559">
        <v>7042</v>
      </c>
      <c r="K559">
        <v>0</v>
      </c>
      <c r="L559">
        <v>1</v>
      </c>
      <c r="Q559">
        <v>0</v>
      </c>
    </row>
    <row r="560" spans="1:19" x14ac:dyDescent="0.25">
      <c r="A560" t="s">
        <v>0</v>
      </c>
      <c r="C560" t="s">
        <v>417</v>
      </c>
      <c r="D560" s="1">
        <v>44271</v>
      </c>
      <c r="E560" s="1">
        <v>44305</v>
      </c>
      <c r="F560" s="1">
        <v>44308</v>
      </c>
      <c r="G560" s="1">
        <v>44314</v>
      </c>
      <c r="H560">
        <v>926</v>
      </c>
      <c r="K560">
        <v>0</v>
      </c>
      <c r="L560">
        <v>1</v>
      </c>
      <c r="Q560">
        <v>0</v>
      </c>
    </row>
    <row r="561" spans="1:19" x14ac:dyDescent="0.25">
      <c r="A561" t="s">
        <v>0</v>
      </c>
      <c r="C561" t="s">
        <v>201</v>
      </c>
      <c r="D561" s="1">
        <v>44279</v>
      </c>
      <c r="E561" s="1">
        <v>44309</v>
      </c>
      <c r="F561" s="1">
        <v>44314</v>
      </c>
      <c r="G561" s="1">
        <v>44320</v>
      </c>
      <c r="H561">
        <v>7445</v>
      </c>
      <c r="K561">
        <v>0</v>
      </c>
      <c r="L561">
        <v>1</v>
      </c>
      <c r="Q561">
        <v>0</v>
      </c>
    </row>
    <row r="562" spans="1:19" x14ac:dyDescent="0.25">
      <c r="A562" t="s">
        <v>0</v>
      </c>
      <c r="C562" t="s">
        <v>820</v>
      </c>
      <c r="D562" s="1">
        <v>44258</v>
      </c>
      <c r="E562" s="1">
        <v>44278</v>
      </c>
      <c r="F562" s="1">
        <v>44281</v>
      </c>
      <c r="G562" s="1">
        <v>44287</v>
      </c>
      <c r="H562">
        <v>6180</v>
      </c>
      <c r="K562">
        <v>0</v>
      </c>
      <c r="L562">
        <v>5</v>
      </c>
      <c r="M562">
        <v>-1</v>
      </c>
      <c r="N562" s="1">
        <v>44286</v>
      </c>
      <c r="O562">
        <v>-1</v>
      </c>
      <c r="P562" s="1">
        <v>44286</v>
      </c>
      <c r="Q562">
        <v>0</v>
      </c>
    </row>
    <row r="563" spans="1:19" x14ac:dyDescent="0.25">
      <c r="A563" t="s">
        <v>0</v>
      </c>
      <c r="C563" t="s">
        <v>817</v>
      </c>
      <c r="D563" s="1">
        <v>44258</v>
      </c>
      <c r="E563" s="1">
        <v>44278</v>
      </c>
      <c r="F563" s="1">
        <v>44281</v>
      </c>
      <c r="G563" s="1">
        <v>44287</v>
      </c>
      <c r="H563">
        <v>5067</v>
      </c>
      <c r="K563">
        <v>0</v>
      </c>
      <c r="L563">
        <v>5</v>
      </c>
      <c r="M563">
        <v>-1</v>
      </c>
      <c r="N563" s="1">
        <v>44279</v>
      </c>
      <c r="O563">
        <v>-1</v>
      </c>
      <c r="P563" s="1">
        <v>44278</v>
      </c>
      <c r="Q563">
        <v>5</v>
      </c>
      <c r="R563" t="s">
        <v>242</v>
      </c>
      <c r="S563" s="1">
        <v>44281</v>
      </c>
    </row>
    <row r="564" spans="1:19" x14ac:dyDescent="0.25">
      <c r="A564" t="s">
        <v>0</v>
      </c>
      <c r="C564" t="s">
        <v>850</v>
      </c>
      <c r="D564" s="1">
        <v>44257</v>
      </c>
      <c r="E564" s="1">
        <v>44274</v>
      </c>
      <c r="F564" s="1">
        <v>44279</v>
      </c>
      <c r="G564" s="1">
        <v>44285</v>
      </c>
      <c r="H564">
        <v>5505</v>
      </c>
      <c r="K564">
        <v>0</v>
      </c>
      <c r="L564">
        <v>5</v>
      </c>
      <c r="M564">
        <v>-1</v>
      </c>
      <c r="N564" s="1">
        <v>44278</v>
      </c>
      <c r="O564">
        <v>-1</v>
      </c>
      <c r="P564" s="1">
        <v>44278</v>
      </c>
      <c r="Q564">
        <v>7</v>
      </c>
      <c r="R564" t="s">
        <v>158</v>
      </c>
      <c r="S564" s="1">
        <v>44279</v>
      </c>
    </row>
    <row r="565" spans="1:19" x14ac:dyDescent="0.25">
      <c r="A565" t="s">
        <v>0</v>
      </c>
      <c r="C565" t="s">
        <v>793</v>
      </c>
      <c r="D565" s="1">
        <v>44259</v>
      </c>
      <c r="E565" s="1">
        <v>44280</v>
      </c>
      <c r="F565" s="1">
        <v>44285</v>
      </c>
      <c r="G565" s="1">
        <v>44261</v>
      </c>
      <c r="H565">
        <v>5505</v>
      </c>
      <c r="K565">
        <v>0</v>
      </c>
      <c r="L565">
        <v>5</v>
      </c>
      <c r="M565">
        <v>-1</v>
      </c>
      <c r="N565" s="1">
        <v>44281</v>
      </c>
      <c r="O565">
        <v>-1</v>
      </c>
      <c r="P565" s="1">
        <v>44280</v>
      </c>
      <c r="Q565">
        <v>1</v>
      </c>
      <c r="R565" t="s">
        <v>474</v>
      </c>
      <c r="S565" s="1">
        <v>44285</v>
      </c>
    </row>
    <row r="566" spans="1:19" hidden="1" x14ac:dyDescent="0.25">
      <c r="A566" t="s">
        <v>0</v>
      </c>
      <c r="C566" t="s">
        <v>509</v>
      </c>
      <c r="D566" s="1">
        <v>44267</v>
      </c>
      <c r="E566" s="1">
        <v>44295</v>
      </c>
      <c r="F566" s="1">
        <v>44300</v>
      </c>
      <c r="G566" s="1">
        <v>44306</v>
      </c>
      <c r="I566">
        <v>7488718</v>
      </c>
      <c r="K566">
        <v>0</v>
      </c>
      <c r="L566">
        <v>1</v>
      </c>
      <c r="Q566">
        <v>0</v>
      </c>
    </row>
    <row r="567" spans="1:19" hidden="1" x14ac:dyDescent="0.25">
      <c r="A567" t="s">
        <v>28</v>
      </c>
      <c r="B567" t="s">
        <v>0</v>
      </c>
      <c r="C567" t="s">
        <v>558</v>
      </c>
      <c r="D567" s="1">
        <v>44267</v>
      </c>
      <c r="E567" s="1">
        <v>44307</v>
      </c>
      <c r="F567" s="1">
        <v>44312</v>
      </c>
      <c r="G567" s="1">
        <v>44316</v>
      </c>
      <c r="H567">
        <v>3298</v>
      </c>
      <c r="K567">
        <v>0</v>
      </c>
      <c r="L567">
        <v>1</v>
      </c>
      <c r="Q567">
        <v>0</v>
      </c>
    </row>
    <row r="568" spans="1:19" hidden="1" x14ac:dyDescent="0.25">
      <c r="A568" t="s">
        <v>21</v>
      </c>
      <c r="C568" t="s">
        <v>559</v>
      </c>
      <c r="D568" s="1">
        <v>44267</v>
      </c>
      <c r="E568" s="1">
        <v>44298</v>
      </c>
      <c r="F568" s="1">
        <v>44301</v>
      </c>
      <c r="G568" s="1">
        <v>44307</v>
      </c>
      <c r="H568">
        <v>6415</v>
      </c>
      <c r="K568">
        <v>0</v>
      </c>
      <c r="L568">
        <v>1</v>
      </c>
      <c r="Q568">
        <v>0</v>
      </c>
    </row>
    <row r="569" spans="1:19" hidden="1" x14ac:dyDescent="0.25">
      <c r="A569" t="s">
        <v>0</v>
      </c>
      <c r="C569" t="s">
        <v>576</v>
      </c>
      <c r="D569" s="1">
        <v>44266</v>
      </c>
      <c r="E569" s="1">
        <v>43928</v>
      </c>
      <c r="F569" s="1">
        <v>43933</v>
      </c>
      <c r="G569" s="1">
        <v>44302</v>
      </c>
      <c r="I569">
        <v>33</v>
      </c>
      <c r="K569">
        <v>0</v>
      </c>
      <c r="L569">
        <v>1</v>
      </c>
      <c r="Q569">
        <v>0</v>
      </c>
    </row>
    <row r="570" spans="1:19" x14ac:dyDescent="0.25">
      <c r="A570" t="s">
        <v>0</v>
      </c>
      <c r="C570" t="s">
        <v>75</v>
      </c>
      <c r="D570" s="1">
        <v>44284</v>
      </c>
      <c r="E570" s="1">
        <v>44314</v>
      </c>
      <c r="F570" s="1">
        <v>44319</v>
      </c>
      <c r="G570" s="1">
        <v>44323</v>
      </c>
      <c r="H570">
        <v>8321</v>
      </c>
      <c r="K570">
        <v>0</v>
      </c>
      <c r="L570">
        <v>1</v>
      </c>
      <c r="Q570">
        <v>0</v>
      </c>
    </row>
    <row r="571" spans="1:19" x14ac:dyDescent="0.25">
      <c r="A571" t="s">
        <v>0</v>
      </c>
      <c r="C571" t="s">
        <v>609</v>
      </c>
      <c r="D571" s="1">
        <v>44265</v>
      </c>
      <c r="E571" s="1">
        <v>44300</v>
      </c>
      <c r="F571" s="1">
        <v>44305</v>
      </c>
      <c r="G571" s="1">
        <v>44309</v>
      </c>
      <c r="H571">
        <v>6550</v>
      </c>
      <c r="K571">
        <v>0</v>
      </c>
      <c r="L571">
        <v>1</v>
      </c>
      <c r="Q571">
        <v>0</v>
      </c>
    </row>
    <row r="572" spans="1:19" x14ac:dyDescent="0.25">
      <c r="A572" t="s">
        <v>0</v>
      </c>
      <c r="C572" t="s">
        <v>416</v>
      </c>
      <c r="D572" s="1">
        <v>44271</v>
      </c>
      <c r="E572" s="1">
        <v>44300</v>
      </c>
      <c r="F572" s="1">
        <v>44305</v>
      </c>
      <c r="G572" s="1">
        <v>44309</v>
      </c>
      <c r="H572">
        <v>7084</v>
      </c>
      <c r="K572">
        <v>0</v>
      </c>
      <c r="L572">
        <v>1</v>
      </c>
      <c r="Q572">
        <v>0</v>
      </c>
    </row>
    <row r="573" spans="1:19" x14ac:dyDescent="0.25">
      <c r="A573" t="s">
        <v>0</v>
      </c>
      <c r="C573" t="s">
        <v>198</v>
      </c>
      <c r="D573" s="1">
        <v>44279</v>
      </c>
      <c r="E573" s="1">
        <v>44327</v>
      </c>
      <c r="F573" s="1">
        <v>44330</v>
      </c>
      <c r="G573" s="1">
        <v>44336</v>
      </c>
      <c r="H573">
        <v>7176</v>
      </c>
      <c r="K573">
        <v>0</v>
      </c>
      <c r="L573">
        <v>1</v>
      </c>
      <c r="Q573">
        <v>0</v>
      </c>
    </row>
    <row r="574" spans="1:19" x14ac:dyDescent="0.25">
      <c r="A574" t="s">
        <v>0</v>
      </c>
      <c r="C574" t="s">
        <v>437</v>
      </c>
      <c r="D574" s="1">
        <v>44271</v>
      </c>
      <c r="E574" s="1">
        <v>44306</v>
      </c>
      <c r="F574" s="1">
        <v>44309</v>
      </c>
      <c r="G574" s="1">
        <v>44315</v>
      </c>
      <c r="H574">
        <v>7042</v>
      </c>
      <c r="K574">
        <v>0</v>
      </c>
      <c r="L574">
        <v>1</v>
      </c>
      <c r="Q574">
        <v>0</v>
      </c>
    </row>
    <row r="575" spans="1:19" x14ac:dyDescent="0.25">
      <c r="A575" t="s">
        <v>0</v>
      </c>
      <c r="C575" t="s">
        <v>110</v>
      </c>
      <c r="D575" s="1">
        <v>44281</v>
      </c>
      <c r="E575" s="1">
        <v>44313</v>
      </c>
      <c r="F575" s="1">
        <v>44316</v>
      </c>
      <c r="G575" s="1">
        <v>44322</v>
      </c>
      <c r="H575">
        <v>8070</v>
      </c>
      <c r="K575">
        <v>0</v>
      </c>
      <c r="L575">
        <v>1</v>
      </c>
      <c r="Q575">
        <v>0</v>
      </c>
    </row>
    <row r="576" spans="1:19" x14ac:dyDescent="0.25">
      <c r="A576" t="s">
        <v>0</v>
      </c>
      <c r="C576" t="s">
        <v>828</v>
      </c>
      <c r="D576" s="1">
        <v>44258</v>
      </c>
      <c r="E576" s="1">
        <v>44279</v>
      </c>
      <c r="F576" s="1">
        <v>44284</v>
      </c>
      <c r="G576" s="1">
        <v>44291</v>
      </c>
      <c r="H576">
        <v>5959</v>
      </c>
      <c r="K576">
        <v>0</v>
      </c>
      <c r="L576">
        <v>5</v>
      </c>
      <c r="M576">
        <v>-1</v>
      </c>
      <c r="N576" s="1">
        <v>44279</v>
      </c>
      <c r="O576">
        <v>-1</v>
      </c>
      <c r="P576" s="1">
        <v>44279</v>
      </c>
      <c r="Q576">
        <v>3</v>
      </c>
      <c r="R576" t="s">
        <v>242</v>
      </c>
      <c r="S576" s="1">
        <v>44284</v>
      </c>
    </row>
    <row r="577" spans="1:19" x14ac:dyDescent="0.25">
      <c r="A577" t="s">
        <v>0</v>
      </c>
      <c r="C577" t="s">
        <v>858</v>
      </c>
      <c r="D577" s="1">
        <v>44257</v>
      </c>
      <c r="E577" s="1">
        <v>44272</v>
      </c>
      <c r="F577" s="1">
        <v>44277</v>
      </c>
      <c r="G577" s="1">
        <v>44281</v>
      </c>
      <c r="H577">
        <v>6056</v>
      </c>
      <c r="K577">
        <v>0</v>
      </c>
      <c r="L577">
        <v>5</v>
      </c>
      <c r="Q577">
        <v>7</v>
      </c>
      <c r="R577" t="s">
        <v>474</v>
      </c>
      <c r="S577" s="1">
        <v>44277</v>
      </c>
    </row>
    <row r="578" spans="1:19" x14ac:dyDescent="0.25">
      <c r="A578" t="s">
        <v>0</v>
      </c>
      <c r="C578" t="s">
        <v>505</v>
      </c>
      <c r="D578" s="1">
        <v>44270</v>
      </c>
      <c r="E578" s="1">
        <v>44300</v>
      </c>
      <c r="F578" s="1">
        <v>44305</v>
      </c>
      <c r="G578" s="1">
        <v>44309</v>
      </c>
      <c r="H578">
        <v>6812</v>
      </c>
      <c r="K578">
        <v>0</v>
      </c>
      <c r="L578">
        <v>1</v>
      </c>
      <c r="Q578">
        <v>0</v>
      </c>
    </row>
    <row r="579" spans="1:19" x14ac:dyDescent="0.25">
      <c r="A579" t="s">
        <v>0</v>
      </c>
      <c r="C579" t="s">
        <v>847</v>
      </c>
      <c r="D579" s="1">
        <v>44257</v>
      </c>
      <c r="E579" s="1">
        <v>44271</v>
      </c>
      <c r="F579" s="1">
        <v>44274</v>
      </c>
      <c r="G579" s="1">
        <v>44280</v>
      </c>
      <c r="H579">
        <v>5505</v>
      </c>
      <c r="K579">
        <v>0</v>
      </c>
      <c r="L579">
        <v>5</v>
      </c>
      <c r="M579">
        <v>-1</v>
      </c>
      <c r="N579" s="1">
        <v>44272</v>
      </c>
      <c r="O579">
        <v>-1</v>
      </c>
      <c r="P579" s="1">
        <v>44272</v>
      </c>
      <c r="Q579">
        <v>5</v>
      </c>
      <c r="R579" t="s">
        <v>158</v>
      </c>
      <c r="S579" s="1">
        <v>44274</v>
      </c>
    </row>
    <row r="580" spans="1:19" hidden="1" x14ac:dyDescent="0.25">
      <c r="A580" t="s">
        <v>28</v>
      </c>
      <c r="B580" t="s">
        <v>0</v>
      </c>
      <c r="C580" t="s">
        <v>571</v>
      </c>
      <c r="D580" s="1">
        <v>44266</v>
      </c>
      <c r="E580" s="1">
        <v>44293</v>
      </c>
      <c r="F580" s="1">
        <v>44298</v>
      </c>
      <c r="G580" s="1">
        <v>44302</v>
      </c>
      <c r="H580">
        <v>30900</v>
      </c>
      <c r="K580">
        <v>0</v>
      </c>
      <c r="L580">
        <v>1</v>
      </c>
      <c r="Q580">
        <v>0</v>
      </c>
    </row>
    <row r="581" spans="1:19" x14ac:dyDescent="0.25">
      <c r="A581" t="s">
        <v>0</v>
      </c>
      <c r="C581" t="s">
        <v>565</v>
      </c>
      <c r="D581" s="1">
        <v>44266</v>
      </c>
      <c r="E581" s="1">
        <v>44293</v>
      </c>
      <c r="F581" s="1">
        <v>44298</v>
      </c>
      <c r="G581" s="1">
        <v>44302</v>
      </c>
      <c r="H581">
        <v>6631</v>
      </c>
      <c r="K581">
        <v>0</v>
      </c>
      <c r="L581">
        <v>1</v>
      </c>
      <c r="Q581">
        <v>0</v>
      </c>
    </row>
    <row r="582" spans="1:19" x14ac:dyDescent="0.25">
      <c r="A582" t="s">
        <v>0</v>
      </c>
      <c r="C582" t="s">
        <v>918</v>
      </c>
      <c r="D582" s="1">
        <v>44256</v>
      </c>
      <c r="E582" s="1">
        <v>44274</v>
      </c>
      <c r="F582" s="1">
        <v>44279</v>
      </c>
      <c r="G582" s="1">
        <v>44285</v>
      </c>
      <c r="H582">
        <v>5935</v>
      </c>
      <c r="K582">
        <v>0</v>
      </c>
      <c r="L582">
        <v>5</v>
      </c>
      <c r="M582">
        <v>-1</v>
      </c>
      <c r="N582" s="1">
        <v>44278</v>
      </c>
      <c r="O582">
        <v>-1</v>
      </c>
      <c r="P582" s="1">
        <v>44278</v>
      </c>
      <c r="Q582">
        <v>4</v>
      </c>
      <c r="R582" t="s">
        <v>474</v>
      </c>
      <c r="S582" s="1">
        <v>44279</v>
      </c>
    </row>
    <row r="583" spans="1:19" x14ac:dyDescent="0.25">
      <c r="A583" t="s">
        <v>0</v>
      </c>
      <c r="C583" t="s">
        <v>125</v>
      </c>
      <c r="D583" s="1">
        <v>44281</v>
      </c>
      <c r="E583" s="1">
        <v>44313</v>
      </c>
      <c r="F583" s="1">
        <v>44316</v>
      </c>
      <c r="G583" s="1">
        <v>44322</v>
      </c>
      <c r="H583">
        <v>7745</v>
      </c>
      <c r="K583">
        <v>0</v>
      </c>
      <c r="L583">
        <v>1</v>
      </c>
      <c r="Q583">
        <v>0</v>
      </c>
    </row>
    <row r="584" spans="1:19" x14ac:dyDescent="0.25">
      <c r="A584" t="s">
        <v>0</v>
      </c>
      <c r="C584" t="s">
        <v>76</v>
      </c>
      <c r="D584" s="1">
        <v>44284</v>
      </c>
      <c r="E584" s="1">
        <v>44314</v>
      </c>
      <c r="F584" s="1">
        <v>44319</v>
      </c>
      <c r="G584" s="1">
        <v>44323</v>
      </c>
      <c r="H584">
        <v>7176</v>
      </c>
      <c r="K584">
        <v>0</v>
      </c>
      <c r="L584">
        <v>1</v>
      </c>
      <c r="Q584">
        <v>0</v>
      </c>
    </row>
    <row r="585" spans="1:19" hidden="1" x14ac:dyDescent="0.25">
      <c r="A585" t="s">
        <v>0</v>
      </c>
      <c r="C585" t="s">
        <v>9</v>
      </c>
      <c r="D585" s="1">
        <v>44286</v>
      </c>
      <c r="E585" s="1">
        <v>44292</v>
      </c>
      <c r="F585" s="1">
        <v>44295</v>
      </c>
      <c r="G585" s="1">
        <v>44300</v>
      </c>
      <c r="I585">
        <v>5586</v>
      </c>
      <c r="K585">
        <v>0</v>
      </c>
      <c r="L585">
        <v>1</v>
      </c>
      <c r="Q585">
        <v>0</v>
      </c>
    </row>
    <row r="586" spans="1:19" hidden="1" x14ac:dyDescent="0.25">
      <c r="A586" t="s">
        <v>0</v>
      </c>
      <c r="C586" t="s">
        <v>512</v>
      </c>
      <c r="D586" s="1">
        <v>44267</v>
      </c>
      <c r="E586" s="1">
        <v>44295</v>
      </c>
      <c r="F586" s="1">
        <v>44300</v>
      </c>
      <c r="G586" s="1">
        <v>44306</v>
      </c>
      <c r="I586">
        <v>7488718</v>
      </c>
      <c r="K586">
        <v>0</v>
      </c>
      <c r="L586">
        <v>1</v>
      </c>
      <c r="Q586">
        <v>0</v>
      </c>
    </row>
    <row r="587" spans="1:19" x14ac:dyDescent="0.25">
      <c r="A587" t="s">
        <v>0</v>
      </c>
      <c r="C587" t="s">
        <v>606</v>
      </c>
      <c r="D587" s="1">
        <v>44265</v>
      </c>
      <c r="E587" s="1">
        <v>44291</v>
      </c>
      <c r="F587" s="1">
        <v>44294</v>
      </c>
      <c r="G587" s="1">
        <v>44300</v>
      </c>
      <c r="H587">
        <v>6541</v>
      </c>
      <c r="K587">
        <v>0</v>
      </c>
      <c r="L587">
        <v>1</v>
      </c>
      <c r="Q587">
        <v>0</v>
      </c>
    </row>
    <row r="588" spans="1:19" x14ac:dyDescent="0.25">
      <c r="A588" t="s">
        <v>0</v>
      </c>
      <c r="C588" t="s">
        <v>766</v>
      </c>
      <c r="D588" s="1">
        <v>44260</v>
      </c>
      <c r="E588" s="1">
        <v>44295</v>
      </c>
      <c r="F588" s="1">
        <v>44300</v>
      </c>
      <c r="G588" s="1">
        <v>44306</v>
      </c>
      <c r="H588">
        <v>6199</v>
      </c>
      <c r="K588">
        <v>0</v>
      </c>
      <c r="L588">
        <v>1</v>
      </c>
      <c r="Q588">
        <v>0</v>
      </c>
    </row>
    <row r="589" spans="1:19" x14ac:dyDescent="0.25">
      <c r="A589" t="s">
        <v>0</v>
      </c>
      <c r="C589" t="s">
        <v>58</v>
      </c>
      <c r="D589" s="1">
        <v>44285</v>
      </c>
      <c r="E589" s="1">
        <v>44328</v>
      </c>
      <c r="F589" s="1">
        <v>44333</v>
      </c>
      <c r="G589" s="1">
        <v>44337</v>
      </c>
      <c r="H589">
        <v>8627</v>
      </c>
      <c r="K589">
        <v>0</v>
      </c>
      <c r="L589">
        <v>1</v>
      </c>
      <c r="Q589">
        <v>0</v>
      </c>
    </row>
    <row r="590" spans="1:19" hidden="1" x14ac:dyDescent="0.25">
      <c r="A590" t="s">
        <v>28</v>
      </c>
      <c r="B590" t="s">
        <v>0</v>
      </c>
      <c r="C590" t="s">
        <v>580</v>
      </c>
      <c r="D590" s="1">
        <v>44266</v>
      </c>
      <c r="E590" s="1">
        <v>44294</v>
      </c>
      <c r="F590" s="1">
        <v>44299</v>
      </c>
      <c r="G590" s="1">
        <v>44305</v>
      </c>
      <c r="H590">
        <v>27731</v>
      </c>
      <c r="K590">
        <v>0</v>
      </c>
      <c r="L590">
        <v>1</v>
      </c>
      <c r="Q590">
        <v>0</v>
      </c>
    </row>
    <row r="591" spans="1:19" x14ac:dyDescent="0.25">
      <c r="A591" t="s">
        <v>0</v>
      </c>
      <c r="C591" t="s">
        <v>217</v>
      </c>
      <c r="D591" s="1">
        <v>44279</v>
      </c>
      <c r="E591" s="1">
        <v>44312</v>
      </c>
      <c r="F591" s="1">
        <v>44315</v>
      </c>
      <c r="G591" s="1">
        <v>44321</v>
      </c>
      <c r="H591">
        <v>6043</v>
      </c>
      <c r="K591">
        <v>0</v>
      </c>
      <c r="L591">
        <v>1</v>
      </c>
      <c r="Q591">
        <v>0</v>
      </c>
    </row>
    <row r="592" spans="1:19" hidden="1" x14ac:dyDescent="0.25">
      <c r="A592" t="s">
        <v>0</v>
      </c>
      <c r="C592" t="s">
        <v>738</v>
      </c>
      <c r="D592" s="1">
        <v>44260</v>
      </c>
      <c r="E592" s="1">
        <v>44281</v>
      </c>
      <c r="F592" s="1">
        <v>44286</v>
      </c>
      <c r="G592" s="1">
        <v>44293</v>
      </c>
      <c r="I592">
        <v>16</v>
      </c>
      <c r="K592">
        <v>0</v>
      </c>
      <c r="L592">
        <v>1</v>
      </c>
      <c r="Q592">
        <v>0</v>
      </c>
    </row>
    <row r="593" spans="1:19" x14ac:dyDescent="0.25">
      <c r="A593" t="s">
        <v>0</v>
      </c>
      <c r="C593" t="s">
        <v>465</v>
      </c>
      <c r="D593" s="1">
        <v>44271</v>
      </c>
      <c r="E593" s="1">
        <v>44333</v>
      </c>
      <c r="F593" s="1">
        <v>44336</v>
      </c>
      <c r="G593" s="1">
        <v>44342</v>
      </c>
      <c r="H593">
        <v>7042</v>
      </c>
      <c r="K593">
        <v>0</v>
      </c>
      <c r="L593">
        <v>1</v>
      </c>
      <c r="Q593">
        <v>0</v>
      </c>
    </row>
    <row r="594" spans="1:19" hidden="1" x14ac:dyDescent="0.25">
      <c r="A594" t="s">
        <v>0</v>
      </c>
      <c r="C594" t="s">
        <v>379</v>
      </c>
      <c r="D594" s="1">
        <v>44272</v>
      </c>
      <c r="E594" s="1">
        <v>44308</v>
      </c>
      <c r="F594" s="1">
        <v>44313</v>
      </c>
      <c r="G594" s="1">
        <v>44319</v>
      </c>
      <c r="I594">
        <v>33</v>
      </c>
      <c r="K594">
        <v>0</v>
      </c>
      <c r="L594">
        <v>1</v>
      </c>
      <c r="Q594">
        <v>0</v>
      </c>
    </row>
    <row r="595" spans="1:19" x14ac:dyDescent="0.25">
      <c r="A595" t="s">
        <v>0</v>
      </c>
      <c r="C595" t="s">
        <v>567</v>
      </c>
      <c r="D595" s="1">
        <v>44266</v>
      </c>
      <c r="E595" s="1">
        <v>44294</v>
      </c>
      <c r="F595" s="1">
        <v>44299</v>
      </c>
      <c r="G595" s="1">
        <v>44305</v>
      </c>
      <c r="H595">
        <v>6704</v>
      </c>
      <c r="K595">
        <v>0</v>
      </c>
      <c r="L595">
        <v>1</v>
      </c>
      <c r="Q595">
        <v>0</v>
      </c>
    </row>
    <row r="596" spans="1:19" x14ac:dyDescent="0.25">
      <c r="A596" t="s">
        <v>0</v>
      </c>
      <c r="C596" t="s">
        <v>664</v>
      </c>
      <c r="D596" s="1">
        <v>44264</v>
      </c>
      <c r="E596" s="1">
        <v>44292</v>
      </c>
      <c r="F596" s="1">
        <v>44295</v>
      </c>
      <c r="G596" s="1">
        <v>44301</v>
      </c>
      <c r="H596">
        <v>4439</v>
      </c>
      <c r="K596">
        <v>0</v>
      </c>
      <c r="L596">
        <v>1</v>
      </c>
      <c r="Q596">
        <v>0</v>
      </c>
    </row>
    <row r="597" spans="1:19" hidden="1" x14ac:dyDescent="0.25">
      <c r="A597" t="s">
        <v>0</v>
      </c>
      <c r="C597" t="s">
        <v>15</v>
      </c>
      <c r="D597" s="1">
        <v>44286</v>
      </c>
      <c r="E597" s="1">
        <v>44315</v>
      </c>
      <c r="F597" s="1">
        <v>44320</v>
      </c>
      <c r="G597" s="1">
        <v>44326</v>
      </c>
      <c r="I597">
        <v>5586</v>
      </c>
      <c r="K597">
        <v>0</v>
      </c>
      <c r="L597">
        <v>1</v>
      </c>
      <c r="Q597">
        <v>0</v>
      </c>
    </row>
    <row r="598" spans="1:19" hidden="1" x14ac:dyDescent="0.25">
      <c r="A598" t="s">
        <v>0</v>
      </c>
      <c r="C598" t="s">
        <v>205</v>
      </c>
      <c r="D598" s="1">
        <v>44279</v>
      </c>
      <c r="E598" s="1">
        <v>44309</v>
      </c>
      <c r="F598" s="1">
        <v>44314</v>
      </c>
      <c r="G598" s="1">
        <v>44320</v>
      </c>
      <c r="I598">
        <v>253</v>
      </c>
      <c r="K598">
        <v>0</v>
      </c>
      <c r="L598">
        <v>1</v>
      </c>
      <c r="Q598">
        <v>0</v>
      </c>
    </row>
    <row r="599" spans="1:19" x14ac:dyDescent="0.25">
      <c r="A599" t="s">
        <v>0</v>
      </c>
      <c r="C599" t="s">
        <v>731</v>
      </c>
      <c r="D599" s="1">
        <v>44260</v>
      </c>
      <c r="E599" s="1">
        <v>44281</v>
      </c>
      <c r="F599" s="1">
        <v>44286</v>
      </c>
      <c r="G599" s="1">
        <v>44293</v>
      </c>
      <c r="H599">
        <v>670</v>
      </c>
      <c r="K599">
        <v>0</v>
      </c>
      <c r="L599">
        <v>5</v>
      </c>
      <c r="M599">
        <v>-1</v>
      </c>
      <c r="N599" s="1">
        <v>44285</v>
      </c>
      <c r="O599">
        <v>-1</v>
      </c>
      <c r="P599" s="1">
        <v>44285</v>
      </c>
      <c r="Q599">
        <v>0</v>
      </c>
    </row>
    <row r="600" spans="1:19" x14ac:dyDescent="0.25">
      <c r="A600" t="s">
        <v>0</v>
      </c>
      <c r="C600" t="s">
        <v>680</v>
      </c>
      <c r="D600" s="1">
        <v>44263</v>
      </c>
      <c r="E600" s="1">
        <v>44291</v>
      </c>
      <c r="F600" s="1">
        <v>44294</v>
      </c>
      <c r="G600" s="1">
        <v>44300</v>
      </c>
      <c r="H600">
        <v>6354</v>
      </c>
      <c r="K600">
        <v>0</v>
      </c>
      <c r="L600">
        <v>1</v>
      </c>
      <c r="Q600">
        <v>0</v>
      </c>
    </row>
    <row r="601" spans="1:19" x14ac:dyDescent="0.25">
      <c r="A601" t="s">
        <v>0</v>
      </c>
      <c r="C601" t="s">
        <v>596</v>
      </c>
      <c r="D601" s="1">
        <v>44266</v>
      </c>
      <c r="E601" s="1">
        <v>44293</v>
      </c>
      <c r="F601" s="1">
        <v>44298</v>
      </c>
      <c r="G601" s="1">
        <v>44302</v>
      </c>
      <c r="H601">
        <v>6043</v>
      </c>
      <c r="K601">
        <v>0</v>
      </c>
      <c r="L601">
        <v>1</v>
      </c>
      <c r="Q601">
        <v>0</v>
      </c>
    </row>
    <row r="602" spans="1:19" x14ac:dyDescent="0.25">
      <c r="A602" t="s">
        <v>0</v>
      </c>
      <c r="C602" t="s">
        <v>702</v>
      </c>
      <c r="D602" s="1">
        <v>44263</v>
      </c>
      <c r="E602" s="1">
        <v>44312</v>
      </c>
      <c r="F602" s="1">
        <v>44315</v>
      </c>
      <c r="G602" s="1">
        <v>44321</v>
      </c>
      <c r="H602">
        <v>6513</v>
      </c>
      <c r="K602">
        <v>0</v>
      </c>
      <c r="L602">
        <v>1</v>
      </c>
      <c r="Q602">
        <v>0</v>
      </c>
    </row>
    <row r="603" spans="1:19" hidden="1" x14ac:dyDescent="0.25">
      <c r="A603" t="s">
        <v>0</v>
      </c>
      <c r="C603" t="s">
        <v>788</v>
      </c>
      <c r="D603" s="1">
        <v>44259</v>
      </c>
      <c r="E603" s="1">
        <v>44280</v>
      </c>
      <c r="F603" s="1">
        <v>44285</v>
      </c>
      <c r="G603" s="1">
        <v>44292</v>
      </c>
      <c r="I603">
        <v>253</v>
      </c>
      <c r="K603">
        <v>0</v>
      </c>
      <c r="L603">
        <v>5</v>
      </c>
      <c r="M603">
        <v>-1</v>
      </c>
      <c r="N603" s="1">
        <v>44281</v>
      </c>
      <c r="O603">
        <v>-1</v>
      </c>
      <c r="P603" s="1">
        <v>44280</v>
      </c>
      <c r="Q603">
        <v>3</v>
      </c>
      <c r="R603" t="s">
        <v>474</v>
      </c>
      <c r="S603" s="1">
        <v>44285</v>
      </c>
    </row>
    <row r="604" spans="1:19" x14ac:dyDescent="0.25">
      <c r="A604" t="s">
        <v>0</v>
      </c>
      <c r="C604" t="s">
        <v>640</v>
      </c>
      <c r="D604" s="1">
        <v>44264</v>
      </c>
      <c r="E604" s="1">
        <v>44291</v>
      </c>
      <c r="F604" s="1">
        <v>44294</v>
      </c>
      <c r="G604" s="1">
        <v>44300</v>
      </c>
      <c r="H604">
        <v>6561</v>
      </c>
      <c r="K604">
        <v>0</v>
      </c>
      <c r="L604">
        <v>1</v>
      </c>
      <c r="Q604">
        <v>0</v>
      </c>
    </row>
    <row r="605" spans="1:19" x14ac:dyDescent="0.25">
      <c r="A605" t="s">
        <v>0</v>
      </c>
      <c r="C605" t="s">
        <v>601</v>
      </c>
      <c r="D605" s="1">
        <v>44265</v>
      </c>
      <c r="E605" s="1">
        <v>44305</v>
      </c>
      <c r="F605" s="1">
        <v>44308</v>
      </c>
      <c r="G605" s="1">
        <v>44314</v>
      </c>
      <c r="H605">
        <v>6359</v>
      </c>
      <c r="K605">
        <v>0</v>
      </c>
      <c r="L605">
        <v>1</v>
      </c>
      <c r="Q605">
        <v>0</v>
      </c>
    </row>
    <row r="606" spans="1:19" x14ac:dyDescent="0.25">
      <c r="A606" t="s">
        <v>0</v>
      </c>
      <c r="C606" t="s">
        <v>626</v>
      </c>
      <c r="D606" s="1">
        <v>44265</v>
      </c>
      <c r="E606" s="1">
        <v>44293</v>
      </c>
      <c r="F606" s="1">
        <v>44298</v>
      </c>
      <c r="G606" s="1">
        <v>44302</v>
      </c>
      <c r="H606">
        <v>6702</v>
      </c>
      <c r="K606">
        <v>0</v>
      </c>
      <c r="L606">
        <v>1</v>
      </c>
      <c r="Q606">
        <v>0</v>
      </c>
    </row>
    <row r="607" spans="1:19" x14ac:dyDescent="0.25">
      <c r="A607" t="s">
        <v>0</v>
      </c>
      <c r="C607" t="s">
        <v>283</v>
      </c>
      <c r="D607" s="1">
        <v>44278</v>
      </c>
      <c r="E607" s="1">
        <v>44309</v>
      </c>
      <c r="F607" s="1">
        <v>44314</v>
      </c>
      <c r="G607" s="1">
        <v>44320</v>
      </c>
      <c r="H607">
        <v>7661</v>
      </c>
      <c r="K607">
        <v>0</v>
      </c>
      <c r="L607">
        <v>1</v>
      </c>
      <c r="Q607">
        <v>0</v>
      </c>
    </row>
    <row r="608" spans="1:19" x14ac:dyDescent="0.25">
      <c r="A608" t="s">
        <v>0</v>
      </c>
      <c r="C608" t="s">
        <v>732</v>
      </c>
      <c r="D608" s="1">
        <v>44260</v>
      </c>
      <c r="E608" s="1">
        <v>44284</v>
      </c>
      <c r="F608" s="1">
        <v>44287</v>
      </c>
      <c r="G608" s="1">
        <v>44293</v>
      </c>
      <c r="H608">
        <v>6350</v>
      </c>
      <c r="K608">
        <v>0</v>
      </c>
      <c r="L608">
        <v>0</v>
      </c>
      <c r="Q608">
        <v>0</v>
      </c>
    </row>
    <row r="609" spans="1:19" x14ac:dyDescent="0.25">
      <c r="A609" t="s">
        <v>0</v>
      </c>
      <c r="C609" t="s">
        <v>688</v>
      </c>
      <c r="D609" s="1">
        <v>44263</v>
      </c>
      <c r="E609" s="1">
        <v>44291</v>
      </c>
      <c r="F609" s="1">
        <v>44294</v>
      </c>
      <c r="G609" s="1">
        <v>44300</v>
      </c>
      <c r="H609">
        <v>4600</v>
      </c>
      <c r="K609">
        <v>0</v>
      </c>
      <c r="L609">
        <v>1</v>
      </c>
      <c r="Q609">
        <v>0</v>
      </c>
    </row>
    <row r="610" spans="1:19" x14ac:dyDescent="0.25">
      <c r="A610" t="s">
        <v>0</v>
      </c>
      <c r="C610" t="s">
        <v>794</v>
      </c>
      <c r="D610" s="1">
        <v>44259</v>
      </c>
      <c r="E610" s="1">
        <v>44280</v>
      </c>
      <c r="F610" s="1">
        <v>44285</v>
      </c>
      <c r="G610" s="1">
        <v>44292</v>
      </c>
      <c r="H610">
        <v>6266</v>
      </c>
      <c r="K610">
        <v>0</v>
      </c>
      <c r="L610">
        <v>5</v>
      </c>
      <c r="M610">
        <v>-1</v>
      </c>
      <c r="N610" s="1">
        <v>44281</v>
      </c>
      <c r="O610">
        <v>-1</v>
      </c>
      <c r="P610" s="1">
        <v>44280</v>
      </c>
      <c r="Q610">
        <v>5</v>
      </c>
      <c r="R610" t="s">
        <v>242</v>
      </c>
      <c r="S610" s="1">
        <v>44285</v>
      </c>
    </row>
    <row r="611" spans="1:19" x14ac:dyDescent="0.25">
      <c r="A611" t="s">
        <v>0</v>
      </c>
      <c r="C611" t="s">
        <v>237</v>
      </c>
      <c r="D611" s="1">
        <v>44278</v>
      </c>
      <c r="E611" s="1">
        <v>44308</v>
      </c>
      <c r="F611" s="1">
        <v>44313</v>
      </c>
      <c r="G611" s="1">
        <v>44319</v>
      </c>
      <c r="H611">
        <v>7159</v>
      </c>
      <c r="K611">
        <v>0</v>
      </c>
      <c r="L611">
        <v>1</v>
      </c>
      <c r="Q611">
        <v>0</v>
      </c>
    </row>
    <row r="612" spans="1:19" x14ac:dyDescent="0.25">
      <c r="A612" t="s">
        <v>0</v>
      </c>
      <c r="C612" t="s">
        <v>38</v>
      </c>
      <c r="D612" s="1">
        <v>44285</v>
      </c>
      <c r="E612" s="1">
        <v>44315</v>
      </c>
      <c r="F612" s="1">
        <v>44320</v>
      </c>
      <c r="G612" s="1">
        <v>44326</v>
      </c>
      <c r="H612">
        <v>7181</v>
      </c>
      <c r="K612">
        <v>0</v>
      </c>
      <c r="L612">
        <v>1</v>
      </c>
      <c r="Q612">
        <v>0</v>
      </c>
    </row>
    <row r="613" spans="1:19" x14ac:dyDescent="0.25">
      <c r="A613" t="s">
        <v>0</v>
      </c>
      <c r="C613" t="s">
        <v>646</v>
      </c>
      <c r="D613" s="1">
        <v>44264</v>
      </c>
      <c r="E613" s="1">
        <v>44293</v>
      </c>
      <c r="F613" s="1">
        <v>44298</v>
      </c>
      <c r="G613" s="1">
        <v>44303</v>
      </c>
      <c r="H613">
        <v>6517</v>
      </c>
      <c r="K613">
        <v>0</v>
      </c>
      <c r="L613">
        <v>1</v>
      </c>
      <c r="Q613">
        <v>0</v>
      </c>
    </row>
    <row r="614" spans="1:19" x14ac:dyDescent="0.25">
      <c r="A614" t="s">
        <v>0</v>
      </c>
      <c r="C614" t="s">
        <v>327</v>
      </c>
      <c r="D614" s="1">
        <v>44274</v>
      </c>
      <c r="E614" s="1">
        <v>44307</v>
      </c>
      <c r="F614" s="1">
        <v>44312</v>
      </c>
      <c r="G614" s="1">
        <v>44316</v>
      </c>
      <c r="H614">
        <v>7410</v>
      </c>
      <c r="K614">
        <v>0</v>
      </c>
      <c r="L614">
        <v>1</v>
      </c>
      <c r="Q614">
        <v>0</v>
      </c>
    </row>
    <row r="615" spans="1:19" x14ac:dyDescent="0.25">
      <c r="A615" t="s">
        <v>0</v>
      </c>
      <c r="C615" t="s">
        <v>46</v>
      </c>
      <c r="D615" s="1">
        <v>44285</v>
      </c>
      <c r="E615" s="1">
        <v>44315</v>
      </c>
      <c r="F615" s="1">
        <v>44320</v>
      </c>
      <c r="G615" s="1">
        <v>44326</v>
      </c>
      <c r="H615">
        <v>4327</v>
      </c>
      <c r="K615">
        <v>0</v>
      </c>
      <c r="L615">
        <v>1</v>
      </c>
      <c r="Q615">
        <v>0</v>
      </c>
    </row>
    <row r="616" spans="1:19" x14ac:dyDescent="0.25">
      <c r="A616" t="s">
        <v>0</v>
      </c>
      <c r="C616" t="s">
        <v>1</v>
      </c>
      <c r="D616" s="1">
        <v>44286</v>
      </c>
      <c r="E616" s="1">
        <v>44326</v>
      </c>
      <c r="F616" s="1">
        <v>44329</v>
      </c>
      <c r="G616" s="1">
        <v>44335</v>
      </c>
      <c r="H616">
        <v>7176</v>
      </c>
      <c r="K616">
        <v>0</v>
      </c>
      <c r="L616">
        <v>1</v>
      </c>
      <c r="Q616">
        <v>0</v>
      </c>
    </row>
    <row r="617" spans="1:19" x14ac:dyDescent="0.25">
      <c r="A617" t="s">
        <v>0</v>
      </c>
      <c r="C617" t="s">
        <v>241</v>
      </c>
      <c r="D617" s="1">
        <v>44278</v>
      </c>
      <c r="E617" s="1">
        <v>44279</v>
      </c>
      <c r="F617" s="1">
        <v>44284</v>
      </c>
      <c r="G617" s="1">
        <v>44291</v>
      </c>
      <c r="H617">
        <v>7608</v>
      </c>
      <c r="K617">
        <v>0</v>
      </c>
      <c r="L617">
        <v>5</v>
      </c>
      <c r="M617">
        <v>-1</v>
      </c>
      <c r="N617" s="1">
        <v>44279</v>
      </c>
      <c r="O617">
        <v>-1</v>
      </c>
      <c r="P617" s="1">
        <v>44279</v>
      </c>
      <c r="Q617">
        <v>2</v>
      </c>
      <c r="R617" t="s">
        <v>242</v>
      </c>
      <c r="S617" s="1">
        <v>44284</v>
      </c>
    </row>
    <row r="618" spans="1:19" x14ac:dyDescent="0.25">
      <c r="A618" t="s">
        <v>0</v>
      </c>
      <c r="C618" t="s">
        <v>124</v>
      </c>
      <c r="D618" s="1">
        <v>44281</v>
      </c>
      <c r="E618" s="1">
        <v>44313</v>
      </c>
      <c r="F618" s="1">
        <v>44316</v>
      </c>
      <c r="G618" s="1">
        <v>44322</v>
      </c>
      <c r="H618">
        <v>7551</v>
      </c>
      <c r="K618">
        <v>0</v>
      </c>
      <c r="L618">
        <v>1</v>
      </c>
      <c r="Q618">
        <v>0</v>
      </c>
    </row>
    <row r="619" spans="1:19" hidden="1" x14ac:dyDescent="0.25">
      <c r="A619" t="s">
        <v>28</v>
      </c>
      <c r="B619" t="s">
        <v>0</v>
      </c>
      <c r="C619" t="s">
        <v>608</v>
      </c>
      <c r="D619" s="1">
        <v>44265</v>
      </c>
      <c r="E619" s="1">
        <v>44298</v>
      </c>
      <c r="F619" s="1">
        <v>44301</v>
      </c>
      <c r="G619" s="1">
        <v>44307</v>
      </c>
      <c r="H619">
        <v>1391</v>
      </c>
      <c r="K619">
        <v>0</v>
      </c>
      <c r="L619">
        <v>1</v>
      </c>
      <c r="Q619">
        <v>0</v>
      </c>
    </row>
    <row r="620" spans="1:19" x14ac:dyDescent="0.25">
      <c r="A620" t="s">
        <v>0</v>
      </c>
      <c r="C620" t="s">
        <v>362</v>
      </c>
      <c r="D620" s="1">
        <v>44273</v>
      </c>
      <c r="E620" s="1">
        <v>44307</v>
      </c>
      <c r="F620" s="1">
        <v>44312</v>
      </c>
      <c r="G620" s="1">
        <v>44316</v>
      </c>
      <c r="H620">
        <v>7286</v>
      </c>
      <c r="K620">
        <v>0</v>
      </c>
      <c r="L620">
        <v>1</v>
      </c>
      <c r="Q620">
        <v>0</v>
      </c>
    </row>
    <row r="621" spans="1:19" x14ac:dyDescent="0.25">
      <c r="A621" t="s">
        <v>0</v>
      </c>
      <c r="C621" t="s">
        <v>607</v>
      </c>
      <c r="D621" s="1">
        <v>44265</v>
      </c>
      <c r="E621" s="1">
        <v>44292</v>
      </c>
      <c r="F621" s="1">
        <v>44295</v>
      </c>
      <c r="G621" s="1">
        <v>44301</v>
      </c>
      <c r="H621">
        <v>4329</v>
      </c>
      <c r="K621">
        <v>0</v>
      </c>
      <c r="L621">
        <v>1</v>
      </c>
      <c r="Q621">
        <v>0</v>
      </c>
    </row>
    <row r="622" spans="1:19" x14ac:dyDescent="0.25">
      <c r="A622" t="s">
        <v>0</v>
      </c>
      <c r="C622" t="s">
        <v>920</v>
      </c>
      <c r="D622" s="1">
        <v>44256</v>
      </c>
      <c r="E622" s="1">
        <v>44278</v>
      </c>
      <c r="F622" s="1">
        <v>44281</v>
      </c>
      <c r="G622" s="1">
        <v>44287</v>
      </c>
      <c r="H622">
        <v>5935</v>
      </c>
      <c r="K622">
        <v>0</v>
      </c>
      <c r="L622">
        <v>1</v>
      </c>
      <c r="Q622">
        <v>0</v>
      </c>
    </row>
    <row r="623" spans="1:19" x14ac:dyDescent="0.25">
      <c r="A623" t="s">
        <v>0</v>
      </c>
      <c r="C623" t="s">
        <v>531</v>
      </c>
      <c r="D623" s="1">
        <v>44267</v>
      </c>
      <c r="E623" s="1">
        <v>44294</v>
      </c>
      <c r="F623" s="1">
        <v>44299</v>
      </c>
      <c r="G623" s="1">
        <v>44305</v>
      </c>
      <c r="H623">
        <v>6859</v>
      </c>
      <c r="K623">
        <v>0</v>
      </c>
      <c r="L623">
        <v>1</v>
      </c>
      <c r="Q623">
        <v>0</v>
      </c>
    </row>
    <row r="624" spans="1:19" x14ac:dyDescent="0.25">
      <c r="A624" t="s">
        <v>0</v>
      </c>
      <c r="C624" t="s">
        <v>131</v>
      </c>
      <c r="D624" s="1">
        <v>44281</v>
      </c>
      <c r="E624" s="1">
        <v>44314</v>
      </c>
      <c r="F624" s="1">
        <v>44319</v>
      </c>
      <c r="G624" s="1">
        <v>44321</v>
      </c>
      <c r="H624">
        <v>7948</v>
      </c>
      <c r="K624">
        <v>0</v>
      </c>
      <c r="L624">
        <v>1</v>
      </c>
      <c r="Q624">
        <v>0</v>
      </c>
    </row>
    <row r="625" spans="1:19" x14ac:dyDescent="0.25">
      <c r="A625" t="s">
        <v>0</v>
      </c>
      <c r="C625" t="s">
        <v>214</v>
      </c>
      <c r="D625" s="1">
        <v>44279</v>
      </c>
      <c r="E625" s="1">
        <v>44309</v>
      </c>
      <c r="F625" s="1">
        <v>44314</v>
      </c>
      <c r="G625" s="1">
        <v>44320</v>
      </c>
      <c r="H625">
        <v>7051</v>
      </c>
      <c r="K625">
        <v>0</v>
      </c>
      <c r="L625">
        <v>1</v>
      </c>
      <c r="Q625">
        <v>0</v>
      </c>
    </row>
    <row r="626" spans="1:19" x14ac:dyDescent="0.25">
      <c r="A626" t="s">
        <v>0</v>
      </c>
      <c r="C626" t="s">
        <v>132</v>
      </c>
      <c r="D626" s="1">
        <v>44281</v>
      </c>
      <c r="E626" s="1">
        <v>44314</v>
      </c>
      <c r="F626" s="1">
        <v>44319</v>
      </c>
      <c r="G626" s="1">
        <v>44321</v>
      </c>
      <c r="H626">
        <v>7598</v>
      </c>
      <c r="K626">
        <v>0</v>
      </c>
      <c r="L626">
        <v>1</v>
      </c>
      <c r="Q626">
        <v>0</v>
      </c>
    </row>
    <row r="627" spans="1:19" x14ac:dyDescent="0.25">
      <c r="A627" t="s">
        <v>0</v>
      </c>
      <c r="C627" t="s">
        <v>200</v>
      </c>
      <c r="D627" s="1">
        <v>44279</v>
      </c>
      <c r="E627" s="1">
        <v>44323</v>
      </c>
      <c r="F627" s="1">
        <v>44328</v>
      </c>
      <c r="G627" s="1">
        <v>44334</v>
      </c>
      <c r="H627">
        <v>6403</v>
      </c>
      <c r="K627">
        <v>0</v>
      </c>
      <c r="L627">
        <v>1</v>
      </c>
      <c r="Q627">
        <v>0</v>
      </c>
    </row>
    <row r="628" spans="1:19" x14ac:dyDescent="0.25">
      <c r="A628" t="s">
        <v>0</v>
      </c>
      <c r="C628" t="s">
        <v>916</v>
      </c>
      <c r="D628" s="1">
        <v>44256</v>
      </c>
      <c r="E628" s="1">
        <v>44273</v>
      </c>
      <c r="F628" s="1">
        <v>44278</v>
      </c>
      <c r="G628" s="1">
        <v>44284</v>
      </c>
      <c r="H628">
        <v>5935</v>
      </c>
      <c r="K628">
        <v>0</v>
      </c>
      <c r="L628">
        <v>5</v>
      </c>
      <c r="M628">
        <v>-1</v>
      </c>
      <c r="N628" s="1">
        <v>44277</v>
      </c>
      <c r="O628">
        <v>-1</v>
      </c>
      <c r="P628" s="1">
        <v>44277</v>
      </c>
      <c r="Q628">
        <v>0</v>
      </c>
    </row>
    <row r="629" spans="1:19" x14ac:dyDescent="0.25">
      <c r="A629" t="s">
        <v>0</v>
      </c>
      <c r="C629" t="s">
        <v>490</v>
      </c>
      <c r="D629" s="1">
        <v>44270</v>
      </c>
      <c r="E629" s="1">
        <v>44305</v>
      </c>
      <c r="F629" s="1">
        <v>44308</v>
      </c>
      <c r="G629" s="1">
        <v>44314</v>
      </c>
      <c r="H629">
        <v>29843</v>
      </c>
      <c r="K629">
        <v>0</v>
      </c>
      <c r="L629">
        <v>1</v>
      </c>
      <c r="Q629">
        <v>0</v>
      </c>
    </row>
    <row r="630" spans="1:19" hidden="1" x14ac:dyDescent="0.25">
      <c r="A630" t="s">
        <v>28</v>
      </c>
      <c r="B630" t="s">
        <v>0</v>
      </c>
      <c r="C630" t="s">
        <v>619</v>
      </c>
      <c r="D630" s="1">
        <v>44265</v>
      </c>
      <c r="E630" s="1">
        <v>44271</v>
      </c>
      <c r="F630" s="1">
        <v>44274</v>
      </c>
      <c r="G630" s="1">
        <v>44280</v>
      </c>
      <c r="J630" t="s">
        <v>620</v>
      </c>
      <c r="K630">
        <v>0</v>
      </c>
      <c r="L630">
        <v>5</v>
      </c>
      <c r="M630">
        <v>-1</v>
      </c>
      <c r="N630" s="1">
        <v>44261</v>
      </c>
      <c r="O630">
        <v>-1</v>
      </c>
      <c r="P630" s="1">
        <v>44271</v>
      </c>
      <c r="Q630">
        <v>2</v>
      </c>
      <c r="R630" t="s">
        <v>158</v>
      </c>
      <c r="S630" s="1">
        <v>44274</v>
      </c>
    </row>
    <row r="631" spans="1:19" x14ac:dyDescent="0.25">
      <c r="A631" t="s">
        <v>0</v>
      </c>
      <c r="C631" t="s">
        <v>892</v>
      </c>
      <c r="D631" s="1">
        <v>44256</v>
      </c>
      <c r="E631" s="1">
        <v>44266</v>
      </c>
      <c r="F631" s="1">
        <v>44271</v>
      </c>
      <c r="G631" s="1">
        <v>44277</v>
      </c>
      <c r="H631">
        <v>5505</v>
      </c>
      <c r="K631">
        <v>0</v>
      </c>
      <c r="L631">
        <v>5</v>
      </c>
      <c r="M631">
        <v>-1</v>
      </c>
      <c r="N631" s="1">
        <v>44267</v>
      </c>
      <c r="O631">
        <v>-1</v>
      </c>
      <c r="P631" s="1">
        <v>44267</v>
      </c>
      <c r="Q631">
        <v>6</v>
      </c>
      <c r="R631" t="s">
        <v>158</v>
      </c>
      <c r="S631" s="1">
        <v>44272</v>
      </c>
    </row>
    <row r="632" spans="1:19" x14ac:dyDescent="0.25">
      <c r="A632" t="s">
        <v>0</v>
      </c>
      <c r="C632" t="s">
        <v>383</v>
      </c>
      <c r="D632" s="1">
        <v>44272</v>
      </c>
      <c r="E632" s="1">
        <v>44301</v>
      </c>
      <c r="F632" s="1">
        <v>44306</v>
      </c>
      <c r="G632" s="1">
        <v>44312</v>
      </c>
      <c r="H632">
        <v>7094</v>
      </c>
      <c r="K632">
        <v>0</v>
      </c>
      <c r="L632">
        <v>1</v>
      </c>
      <c r="Q632">
        <v>0</v>
      </c>
    </row>
    <row r="633" spans="1:19" x14ac:dyDescent="0.25">
      <c r="A633" t="s">
        <v>0</v>
      </c>
      <c r="C633" t="s">
        <v>143</v>
      </c>
      <c r="D633" s="1">
        <v>44281</v>
      </c>
      <c r="E633" s="1">
        <v>44314</v>
      </c>
      <c r="F633" s="1">
        <v>44319</v>
      </c>
      <c r="G633" s="1">
        <v>44323</v>
      </c>
      <c r="H633">
        <v>8002</v>
      </c>
      <c r="K633">
        <v>0</v>
      </c>
      <c r="L633">
        <v>1</v>
      </c>
      <c r="Q633">
        <v>0</v>
      </c>
    </row>
    <row r="634" spans="1:19" x14ac:dyDescent="0.25">
      <c r="A634" t="s">
        <v>0</v>
      </c>
      <c r="C634" t="s">
        <v>803</v>
      </c>
      <c r="D634" s="1">
        <v>44259</v>
      </c>
      <c r="E634" s="1">
        <v>44279</v>
      </c>
      <c r="F634" s="1">
        <v>44284</v>
      </c>
      <c r="G634" s="1">
        <v>44291</v>
      </c>
      <c r="H634">
        <v>5505</v>
      </c>
      <c r="K634">
        <v>0</v>
      </c>
      <c r="L634">
        <v>5</v>
      </c>
      <c r="Q634">
        <v>4</v>
      </c>
      <c r="R634" t="s">
        <v>474</v>
      </c>
      <c r="S634" s="1">
        <v>44284</v>
      </c>
    </row>
    <row r="635" spans="1:19" x14ac:dyDescent="0.25">
      <c r="A635" t="s">
        <v>0</v>
      </c>
      <c r="C635" t="s">
        <v>727</v>
      </c>
      <c r="D635" s="1">
        <v>44260</v>
      </c>
      <c r="E635" s="1">
        <v>44291</v>
      </c>
      <c r="F635" s="1">
        <v>44296</v>
      </c>
      <c r="G635" s="1">
        <v>44302</v>
      </c>
      <c r="H635">
        <v>4367</v>
      </c>
      <c r="K635">
        <v>0</v>
      </c>
      <c r="L635">
        <v>1</v>
      </c>
      <c r="Q635">
        <v>0</v>
      </c>
    </row>
    <row r="636" spans="1:19" x14ac:dyDescent="0.25">
      <c r="A636" t="s">
        <v>0</v>
      </c>
      <c r="C636" t="s">
        <v>238</v>
      </c>
      <c r="D636" s="1">
        <v>44278</v>
      </c>
      <c r="E636" s="1">
        <v>44308</v>
      </c>
      <c r="F636" s="1">
        <v>44313</v>
      </c>
      <c r="G636" s="1">
        <v>44319</v>
      </c>
      <c r="H636">
        <v>7159</v>
      </c>
      <c r="K636">
        <v>0</v>
      </c>
      <c r="L636">
        <v>1</v>
      </c>
      <c r="Q636">
        <v>0</v>
      </c>
    </row>
    <row r="637" spans="1:19" x14ac:dyDescent="0.25">
      <c r="A637" t="s">
        <v>0</v>
      </c>
      <c r="C637" t="s">
        <v>250</v>
      </c>
      <c r="D637" s="1">
        <v>44278</v>
      </c>
      <c r="E637" s="1">
        <v>44309</v>
      </c>
      <c r="F637" s="1">
        <v>44314</v>
      </c>
      <c r="G637" s="1">
        <v>44319</v>
      </c>
      <c r="H637">
        <v>7024</v>
      </c>
      <c r="K637">
        <v>0</v>
      </c>
      <c r="L637">
        <v>1</v>
      </c>
      <c r="Q637">
        <v>0</v>
      </c>
    </row>
    <row r="638" spans="1:19" hidden="1" x14ac:dyDescent="0.25">
      <c r="A638" t="s">
        <v>28</v>
      </c>
      <c r="B638" t="s">
        <v>0</v>
      </c>
      <c r="C638" t="s">
        <v>628</v>
      </c>
      <c r="D638" s="1">
        <v>44265</v>
      </c>
      <c r="E638" s="1">
        <v>44267</v>
      </c>
      <c r="F638" s="1">
        <v>44272</v>
      </c>
      <c r="G638" s="1">
        <v>44278</v>
      </c>
      <c r="I638">
        <v>434</v>
      </c>
      <c r="K638">
        <v>0</v>
      </c>
      <c r="L638">
        <v>1</v>
      </c>
      <c r="Q638">
        <v>0</v>
      </c>
    </row>
    <row r="639" spans="1:19" x14ac:dyDescent="0.25">
      <c r="A639" t="s">
        <v>0</v>
      </c>
      <c r="C639" t="s">
        <v>196</v>
      </c>
      <c r="D639" s="1">
        <v>44279</v>
      </c>
      <c r="E639" s="1">
        <v>44322</v>
      </c>
      <c r="F639" s="1">
        <v>44327</v>
      </c>
      <c r="G639" s="1">
        <v>44333</v>
      </c>
      <c r="H639">
        <v>7152</v>
      </c>
      <c r="K639">
        <v>0</v>
      </c>
      <c r="L639">
        <v>1</v>
      </c>
      <c r="Q639">
        <v>0</v>
      </c>
    </row>
    <row r="640" spans="1:19" x14ac:dyDescent="0.25">
      <c r="A640" t="s">
        <v>0</v>
      </c>
      <c r="C640" t="s">
        <v>604</v>
      </c>
      <c r="D640" s="1">
        <v>44265</v>
      </c>
      <c r="E640" s="1">
        <v>44291</v>
      </c>
      <c r="F640" s="1">
        <v>44294</v>
      </c>
      <c r="G640" s="1">
        <v>44300</v>
      </c>
      <c r="H640">
        <v>6469</v>
      </c>
      <c r="K640">
        <v>0</v>
      </c>
      <c r="L640">
        <v>1</v>
      </c>
      <c r="Q640">
        <v>0</v>
      </c>
    </row>
    <row r="641" spans="1:19" x14ac:dyDescent="0.25">
      <c r="A641" t="s">
        <v>0</v>
      </c>
      <c r="C641" t="s">
        <v>202</v>
      </c>
      <c r="D641" s="1">
        <v>44279</v>
      </c>
      <c r="E641" s="1">
        <v>44309</v>
      </c>
      <c r="F641" s="1">
        <v>44314</v>
      </c>
      <c r="G641" s="1">
        <v>44320</v>
      </c>
      <c r="H641">
        <v>7113</v>
      </c>
      <c r="K641">
        <v>0</v>
      </c>
      <c r="L641">
        <v>1</v>
      </c>
      <c r="Q641">
        <v>0</v>
      </c>
    </row>
    <row r="642" spans="1:19" x14ac:dyDescent="0.25">
      <c r="A642" t="s">
        <v>0</v>
      </c>
      <c r="C642" t="s">
        <v>469</v>
      </c>
      <c r="D642" s="1">
        <v>44271</v>
      </c>
      <c r="E642" s="1">
        <v>44340</v>
      </c>
      <c r="F642" s="1">
        <v>44343</v>
      </c>
      <c r="G642" s="1">
        <v>44349</v>
      </c>
      <c r="H642">
        <v>7042</v>
      </c>
      <c r="K642">
        <v>0</v>
      </c>
      <c r="L642">
        <v>1</v>
      </c>
      <c r="Q642">
        <v>0</v>
      </c>
    </row>
    <row r="643" spans="1:19" x14ac:dyDescent="0.25">
      <c r="A643" t="s">
        <v>0</v>
      </c>
      <c r="C643" t="s">
        <v>721</v>
      </c>
      <c r="D643" s="1">
        <v>44260</v>
      </c>
      <c r="E643" s="1">
        <v>44281</v>
      </c>
      <c r="F643" s="1">
        <v>44286</v>
      </c>
      <c r="G643" s="1">
        <v>44293</v>
      </c>
      <c r="H643">
        <v>4930</v>
      </c>
      <c r="K643">
        <v>0</v>
      </c>
      <c r="L643">
        <v>5</v>
      </c>
      <c r="M643">
        <v>-1</v>
      </c>
      <c r="N643" s="1">
        <v>44285</v>
      </c>
      <c r="O643">
        <v>-1</v>
      </c>
      <c r="P643" s="1">
        <v>44285</v>
      </c>
      <c r="Q643">
        <v>4</v>
      </c>
      <c r="R643" t="s">
        <v>713</v>
      </c>
      <c r="S643" s="1">
        <v>44286</v>
      </c>
    </row>
    <row r="644" spans="1:19" x14ac:dyDescent="0.25">
      <c r="A644" t="s">
        <v>0</v>
      </c>
      <c r="C644" t="s">
        <v>80</v>
      </c>
      <c r="D644" s="1">
        <v>44284</v>
      </c>
      <c r="E644" s="1">
        <v>44314</v>
      </c>
      <c r="F644" s="1">
        <v>44319</v>
      </c>
      <c r="G644" s="1">
        <v>44323</v>
      </c>
      <c r="H644">
        <v>8113</v>
      </c>
      <c r="K644">
        <v>0</v>
      </c>
      <c r="L644">
        <v>1</v>
      </c>
      <c r="Q644">
        <v>0</v>
      </c>
    </row>
    <row r="645" spans="1:19" x14ac:dyDescent="0.25">
      <c r="A645" t="s">
        <v>0</v>
      </c>
      <c r="C645" t="s">
        <v>857</v>
      </c>
      <c r="D645" s="1">
        <v>44257</v>
      </c>
      <c r="E645" s="1">
        <v>44273</v>
      </c>
      <c r="F645" s="1">
        <v>44278</v>
      </c>
      <c r="G645" s="1">
        <v>44284</v>
      </c>
      <c r="H645">
        <v>5505</v>
      </c>
      <c r="K645">
        <v>0</v>
      </c>
      <c r="L645">
        <v>5</v>
      </c>
      <c r="M645">
        <v>-1</v>
      </c>
      <c r="N645" s="1">
        <v>44277</v>
      </c>
      <c r="O645">
        <v>-1</v>
      </c>
      <c r="P645" s="1">
        <v>44277</v>
      </c>
      <c r="Q645">
        <v>7</v>
      </c>
      <c r="R645" t="s">
        <v>158</v>
      </c>
      <c r="S645" s="1">
        <v>44278</v>
      </c>
    </row>
    <row r="646" spans="1:19" hidden="1" x14ac:dyDescent="0.25">
      <c r="A646" t="s">
        <v>0</v>
      </c>
      <c r="C646" t="s">
        <v>636</v>
      </c>
      <c r="D646" s="1">
        <v>44264</v>
      </c>
      <c r="E646" s="1">
        <v>44287</v>
      </c>
      <c r="F646" s="1">
        <v>44293</v>
      </c>
      <c r="G646" s="1">
        <v>44299</v>
      </c>
      <c r="J646" t="s">
        <v>535</v>
      </c>
      <c r="K646">
        <v>0</v>
      </c>
      <c r="L646">
        <v>1</v>
      </c>
      <c r="Q646">
        <v>0</v>
      </c>
    </row>
    <row r="647" spans="1:19" x14ac:dyDescent="0.25">
      <c r="A647" t="s">
        <v>0</v>
      </c>
      <c r="C647" t="s">
        <v>370</v>
      </c>
      <c r="D647" s="1">
        <v>44273</v>
      </c>
      <c r="E647" s="1">
        <v>44306</v>
      </c>
      <c r="F647" s="1">
        <v>44309</v>
      </c>
      <c r="G647" s="1">
        <v>44315</v>
      </c>
      <c r="H647">
        <v>6271</v>
      </c>
      <c r="K647">
        <v>0</v>
      </c>
      <c r="L647">
        <v>1</v>
      </c>
      <c r="Q647">
        <v>0</v>
      </c>
    </row>
    <row r="648" spans="1:19" x14ac:dyDescent="0.25">
      <c r="A648" t="s">
        <v>0</v>
      </c>
      <c r="C648" t="s">
        <v>370</v>
      </c>
      <c r="D648" s="1">
        <v>44273</v>
      </c>
      <c r="E648" s="1">
        <v>44313</v>
      </c>
      <c r="F648" s="1">
        <v>44316</v>
      </c>
      <c r="G648" s="1">
        <v>44322</v>
      </c>
      <c r="H648">
        <v>6271</v>
      </c>
      <c r="K648">
        <v>0</v>
      </c>
      <c r="L648">
        <v>1</v>
      </c>
      <c r="Q648">
        <v>0</v>
      </c>
    </row>
    <row r="649" spans="1:19" x14ac:dyDescent="0.25">
      <c r="A649" t="s">
        <v>0</v>
      </c>
      <c r="C649" t="s">
        <v>305</v>
      </c>
      <c r="D649" s="1">
        <v>44277</v>
      </c>
      <c r="E649" s="1">
        <v>44307</v>
      </c>
      <c r="F649" s="1">
        <v>44312</v>
      </c>
      <c r="G649" s="1">
        <v>44316</v>
      </c>
      <c r="H649">
        <v>7056</v>
      </c>
      <c r="K649">
        <v>0</v>
      </c>
      <c r="L649">
        <v>1</v>
      </c>
      <c r="Q649">
        <v>0</v>
      </c>
    </row>
    <row r="650" spans="1:19" x14ac:dyDescent="0.25">
      <c r="A650" t="s">
        <v>0</v>
      </c>
      <c r="C650" t="s">
        <v>269</v>
      </c>
      <c r="D650" s="1">
        <v>44278</v>
      </c>
      <c r="E650" s="1">
        <v>44308</v>
      </c>
      <c r="F650" s="1">
        <v>44313</v>
      </c>
      <c r="G650" s="1">
        <v>44319</v>
      </c>
      <c r="H650">
        <v>6448</v>
      </c>
      <c r="K650">
        <v>0</v>
      </c>
      <c r="L650">
        <v>1</v>
      </c>
      <c r="Q650">
        <v>0</v>
      </c>
    </row>
    <row r="651" spans="1:19" hidden="1" x14ac:dyDescent="0.25">
      <c r="A651" t="s">
        <v>0</v>
      </c>
      <c r="C651" t="s">
        <v>339</v>
      </c>
      <c r="D651" s="1">
        <v>44274</v>
      </c>
      <c r="E651" s="1">
        <v>44307</v>
      </c>
      <c r="F651" s="1">
        <v>44312</v>
      </c>
      <c r="G651" s="1">
        <v>44316</v>
      </c>
      <c r="I651">
        <v>7488718</v>
      </c>
      <c r="K651">
        <v>0</v>
      </c>
      <c r="L651">
        <v>1</v>
      </c>
      <c r="Q651">
        <v>0</v>
      </c>
    </row>
    <row r="652" spans="1:19" x14ac:dyDescent="0.25">
      <c r="A652" t="s">
        <v>0</v>
      </c>
      <c r="C652" t="s">
        <v>869</v>
      </c>
      <c r="D652" s="1">
        <v>44257</v>
      </c>
      <c r="E652" s="1">
        <v>44273</v>
      </c>
      <c r="F652" s="1">
        <v>44278</v>
      </c>
      <c r="G652" s="1">
        <v>44284</v>
      </c>
      <c r="H652">
        <v>4364</v>
      </c>
      <c r="K652">
        <v>0</v>
      </c>
      <c r="L652">
        <v>5</v>
      </c>
      <c r="M652">
        <v>-1</v>
      </c>
      <c r="N652" s="1">
        <v>44277</v>
      </c>
      <c r="O652">
        <v>-1</v>
      </c>
      <c r="P652" s="1">
        <v>44277</v>
      </c>
      <c r="Q652">
        <v>5</v>
      </c>
      <c r="R652" t="s">
        <v>474</v>
      </c>
      <c r="S652" s="1">
        <v>44279</v>
      </c>
    </row>
    <row r="653" spans="1:19" x14ac:dyDescent="0.25">
      <c r="A653" t="s">
        <v>0</v>
      </c>
      <c r="C653" t="s">
        <v>639</v>
      </c>
      <c r="D653" s="1">
        <v>44264</v>
      </c>
      <c r="E653" s="1">
        <v>44287</v>
      </c>
      <c r="F653" s="1">
        <v>44293</v>
      </c>
      <c r="G653" s="1">
        <v>44299</v>
      </c>
      <c r="H653">
        <v>5209</v>
      </c>
      <c r="K653">
        <v>0</v>
      </c>
      <c r="L653">
        <v>1</v>
      </c>
      <c r="Q653">
        <v>0</v>
      </c>
    </row>
    <row r="654" spans="1:19" x14ac:dyDescent="0.25">
      <c r="A654" t="s">
        <v>0</v>
      </c>
      <c r="C654" t="s">
        <v>544</v>
      </c>
      <c r="D654" s="1">
        <v>44267</v>
      </c>
      <c r="E654" s="1">
        <v>44306</v>
      </c>
      <c r="F654" s="1">
        <v>44309</v>
      </c>
      <c r="G654" s="1">
        <v>44315</v>
      </c>
      <c r="H654">
        <v>4150</v>
      </c>
      <c r="K654">
        <v>0</v>
      </c>
      <c r="L654">
        <v>1</v>
      </c>
      <c r="Q654">
        <v>0</v>
      </c>
    </row>
    <row r="655" spans="1:19" x14ac:dyDescent="0.25">
      <c r="A655" t="s">
        <v>0</v>
      </c>
      <c r="C655" t="s">
        <v>347</v>
      </c>
      <c r="D655" s="1">
        <v>44273</v>
      </c>
      <c r="E655" s="1">
        <v>44306</v>
      </c>
      <c r="F655" s="1">
        <v>44309</v>
      </c>
      <c r="G655" s="1">
        <v>44315</v>
      </c>
      <c r="H655">
        <v>6043</v>
      </c>
      <c r="K655">
        <v>0</v>
      </c>
      <c r="L655">
        <v>1</v>
      </c>
      <c r="Q655">
        <v>0</v>
      </c>
    </row>
    <row r="656" spans="1:19" x14ac:dyDescent="0.25">
      <c r="A656" t="s">
        <v>0</v>
      </c>
      <c r="C656" t="s">
        <v>350</v>
      </c>
      <c r="D656" s="1">
        <v>44273</v>
      </c>
      <c r="E656" s="1">
        <v>44306</v>
      </c>
      <c r="F656" s="1">
        <v>44309</v>
      </c>
      <c r="G656" s="1">
        <v>44315</v>
      </c>
      <c r="H656">
        <v>6043</v>
      </c>
      <c r="K656">
        <v>0</v>
      </c>
      <c r="L656">
        <v>1</v>
      </c>
      <c r="Q656">
        <v>0</v>
      </c>
    </row>
    <row r="657" spans="1:19" hidden="1" x14ac:dyDescent="0.25">
      <c r="A657" t="s">
        <v>0</v>
      </c>
      <c r="C657" t="s">
        <v>584</v>
      </c>
      <c r="D657" s="1">
        <v>44266</v>
      </c>
      <c r="E657" s="1">
        <v>44292</v>
      </c>
      <c r="F657" s="1">
        <v>44295</v>
      </c>
      <c r="G657" s="1">
        <v>44301</v>
      </c>
      <c r="I657">
        <v>7488718</v>
      </c>
      <c r="K657">
        <v>0</v>
      </c>
      <c r="L657">
        <v>1</v>
      </c>
      <c r="Q657">
        <v>0</v>
      </c>
    </row>
    <row r="658" spans="1:19" x14ac:dyDescent="0.25">
      <c r="A658" t="s">
        <v>0</v>
      </c>
      <c r="C658" t="s">
        <v>623</v>
      </c>
      <c r="D658" s="1">
        <v>44265</v>
      </c>
      <c r="E658" s="1">
        <v>44292</v>
      </c>
      <c r="F658" s="1">
        <v>44295</v>
      </c>
      <c r="G658" s="1">
        <v>44301</v>
      </c>
      <c r="H658">
        <v>5356</v>
      </c>
      <c r="K658">
        <v>0</v>
      </c>
      <c r="L658">
        <v>1</v>
      </c>
      <c r="Q658">
        <v>0</v>
      </c>
    </row>
    <row r="659" spans="1:19" x14ac:dyDescent="0.25">
      <c r="A659" t="s">
        <v>0</v>
      </c>
      <c r="C659" t="s">
        <v>464</v>
      </c>
      <c r="D659" s="1">
        <v>44271</v>
      </c>
      <c r="E659" s="1">
        <v>44326</v>
      </c>
      <c r="F659" s="1">
        <v>44329</v>
      </c>
      <c r="G659" s="1">
        <v>44335</v>
      </c>
      <c r="H659">
        <v>7042</v>
      </c>
      <c r="K659">
        <v>0</v>
      </c>
      <c r="L659">
        <v>1</v>
      </c>
      <c r="Q659">
        <v>0</v>
      </c>
    </row>
    <row r="660" spans="1:19" x14ac:dyDescent="0.25">
      <c r="A660" t="s">
        <v>0</v>
      </c>
      <c r="C660" t="s">
        <v>308</v>
      </c>
      <c r="D660" s="1">
        <v>44277</v>
      </c>
      <c r="E660" s="1">
        <v>44307</v>
      </c>
      <c r="F660" s="1">
        <v>44312</v>
      </c>
      <c r="G660" s="1">
        <v>44316</v>
      </c>
      <c r="H660">
        <v>7524</v>
      </c>
      <c r="K660">
        <v>0</v>
      </c>
      <c r="L660">
        <v>1</v>
      </c>
      <c r="Q660">
        <v>0</v>
      </c>
    </row>
    <row r="661" spans="1:19" x14ac:dyDescent="0.25">
      <c r="A661" t="s">
        <v>0</v>
      </c>
      <c r="C661" t="s">
        <v>51</v>
      </c>
      <c r="D661" s="1">
        <v>44285</v>
      </c>
      <c r="E661" s="1">
        <v>44315</v>
      </c>
      <c r="F661" s="1">
        <v>44320</v>
      </c>
      <c r="G661" s="1">
        <v>44326</v>
      </c>
      <c r="H661">
        <v>4481</v>
      </c>
      <c r="K661">
        <v>0</v>
      </c>
      <c r="L661">
        <v>1</v>
      </c>
      <c r="Q661">
        <v>0</v>
      </c>
    </row>
    <row r="662" spans="1:19" hidden="1" x14ac:dyDescent="0.25">
      <c r="A662" t="s">
        <v>28</v>
      </c>
      <c r="B662" t="s">
        <v>0</v>
      </c>
      <c r="C662" t="s">
        <v>652</v>
      </c>
      <c r="D662" s="1">
        <v>44264</v>
      </c>
      <c r="E662" s="1">
        <v>44265</v>
      </c>
      <c r="F662" s="1">
        <v>44270</v>
      </c>
      <c r="G662" s="1">
        <v>44274</v>
      </c>
      <c r="H662">
        <v>6976</v>
      </c>
      <c r="K662">
        <v>0</v>
      </c>
      <c r="L662">
        <v>5</v>
      </c>
      <c r="M662">
        <v>-1</v>
      </c>
      <c r="N662" s="1">
        <v>44267</v>
      </c>
      <c r="O662">
        <v>-1</v>
      </c>
      <c r="P662" s="1">
        <v>44267</v>
      </c>
      <c r="Q662">
        <v>5</v>
      </c>
      <c r="R662" t="s">
        <v>158</v>
      </c>
      <c r="S662" s="1">
        <v>44273</v>
      </c>
    </row>
    <row r="663" spans="1:19" x14ac:dyDescent="0.25">
      <c r="A663" t="s">
        <v>0</v>
      </c>
      <c r="C663" t="s">
        <v>461</v>
      </c>
      <c r="D663" s="1">
        <v>44271</v>
      </c>
      <c r="E663" s="1">
        <v>44301</v>
      </c>
      <c r="F663" s="1">
        <v>44306</v>
      </c>
      <c r="G663" s="1">
        <v>44312</v>
      </c>
      <c r="H663">
        <v>5692</v>
      </c>
      <c r="K663">
        <v>0</v>
      </c>
      <c r="L663">
        <v>1</v>
      </c>
      <c r="Q663">
        <v>0</v>
      </c>
    </row>
    <row r="664" spans="1:19" hidden="1" x14ac:dyDescent="0.25">
      <c r="A664" t="s">
        <v>0</v>
      </c>
      <c r="C664" t="s">
        <v>338</v>
      </c>
      <c r="D664" s="1">
        <v>44274</v>
      </c>
      <c r="E664" s="1">
        <v>44312</v>
      </c>
      <c r="F664" s="1">
        <v>44315</v>
      </c>
      <c r="G664" s="1">
        <v>44321</v>
      </c>
      <c r="I664">
        <v>76</v>
      </c>
      <c r="K664">
        <v>0</v>
      </c>
      <c r="L664">
        <v>1</v>
      </c>
      <c r="Q664">
        <v>0</v>
      </c>
    </row>
    <row r="665" spans="1:19" x14ac:dyDescent="0.25">
      <c r="A665" t="s">
        <v>0</v>
      </c>
      <c r="C665" t="s">
        <v>757</v>
      </c>
      <c r="D665" s="1">
        <v>44260</v>
      </c>
      <c r="E665" s="1">
        <v>44284</v>
      </c>
      <c r="F665" s="1">
        <v>44287</v>
      </c>
      <c r="G665" s="1">
        <v>44293</v>
      </c>
      <c r="H665">
        <v>6330</v>
      </c>
      <c r="K665">
        <v>0</v>
      </c>
      <c r="L665">
        <v>0</v>
      </c>
      <c r="Q665">
        <v>0</v>
      </c>
    </row>
    <row r="666" spans="1:19" x14ac:dyDescent="0.25">
      <c r="A666" t="s">
        <v>0</v>
      </c>
      <c r="C666" t="s">
        <v>573</v>
      </c>
      <c r="D666" s="1">
        <v>44266</v>
      </c>
      <c r="E666" s="1">
        <v>43928</v>
      </c>
      <c r="F666" s="1">
        <v>44298</v>
      </c>
      <c r="G666" s="1">
        <v>44302</v>
      </c>
      <c r="H666">
        <v>6743</v>
      </c>
      <c r="K666">
        <v>0</v>
      </c>
      <c r="L666">
        <v>1</v>
      </c>
      <c r="Q666">
        <v>0</v>
      </c>
    </row>
    <row r="667" spans="1:19" hidden="1" x14ac:dyDescent="0.25">
      <c r="A667" t="s">
        <v>21</v>
      </c>
      <c r="C667" t="s">
        <v>657</v>
      </c>
      <c r="D667" s="1">
        <v>44264</v>
      </c>
      <c r="E667" s="1">
        <v>44291</v>
      </c>
      <c r="F667" s="1">
        <v>44294</v>
      </c>
      <c r="G667" s="1">
        <v>44300</v>
      </c>
      <c r="H667">
        <v>6052</v>
      </c>
      <c r="K667">
        <v>0</v>
      </c>
      <c r="L667">
        <v>1</v>
      </c>
      <c r="Q667">
        <v>0</v>
      </c>
    </row>
    <row r="668" spans="1:19" hidden="1" x14ac:dyDescent="0.25">
      <c r="A668" t="s">
        <v>0</v>
      </c>
      <c r="C668" t="s">
        <v>854</v>
      </c>
      <c r="D668" s="1">
        <v>44257</v>
      </c>
      <c r="E668" s="1">
        <v>44272</v>
      </c>
      <c r="F668" s="1">
        <v>44277</v>
      </c>
      <c r="G668" s="1">
        <v>44281</v>
      </c>
      <c r="I668">
        <v>877</v>
      </c>
      <c r="K668">
        <v>0</v>
      </c>
      <c r="L668">
        <v>5</v>
      </c>
      <c r="Q668">
        <v>7</v>
      </c>
      <c r="R668" t="s">
        <v>158</v>
      </c>
      <c r="S668" s="1">
        <v>44277</v>
      </c>
    </row>
    <row r="669" spans="1:19" hidden="1" x14ac:dyDescent="0.25">
      <c r="A669" t="s">
        <v>0</v>
      </c>
      <c r="C669" t="s">
        <v>476</v>
      </c>
      <c r="D669" s="1">
        <v>44270</v>
      </c>
      <c r="E669" s="1">
        <v>44299</v>
      </c>
      <c r="F669" s="1">
        <v>44302</v>
      </c>
      <c r="G669" s="1">
        <v>44308</v>
      </c>
      <c r="I669">
        <v>7488718</v>
      </c>
      <c r="K669">
        <v>0</v>
      </c>
      <c r="L669">
        <v>1</v>
      </c>
      <c r="Q669">
        <v>0</v>
      </c>
    </row>
    <row r="670" spans="1:19" x14ac:dyDescent="0.25">
      <c r="A670" t="s">
        <v>0</v>
      </c>
      <c r="C670" t="s">
        <v>36</v>
      </c>
      <c r="D670" s="1">
        <v>44285</v>
      </c>
      <c r="E670" s="1">
        <v>44314</v>
      </c>
      <c r="F670" s="1">
        <v>44319</v>
      </c>
      <c r="G670" s="1">
        <v>44323</v>
      </c>
      <c r="H670">
        <v>7502</v>
      </c>
      <c r="K670">
        <v>0</v>
      </c>
      <c r="L670">
        <v>1</v>
      </c>
      <c r="Q670">
        <v>0</v>
      </c>
    </row>
    <row r="671" spans="1:19" x14ac:dyDescent="0.25">
      <c r="A671" t="s">
        <v>0</v>
      </c>
      <c r="C671" t="s">
        <v>172</v>
      </c>
      <c r="D671" s="1">
        <v>44280</v>
      </c>
      <c r="E671" s="1">
        <v>44312</v>
      </c>
      <c r="F671" s="1">
        <v>44315</v>
      </c>
      <c r="G671" s="1">
        <v>44321</v>
      </c>
      <c r="H671">
        <v>7176</v>
      </c>
      <c r="K671">
        <v>0</v>
      </c>
      <c r="L671">
        <v>1</v>
      </c>
      <c r="Q671">
        <v>0</v>
      </c>
    </row>
    <row r="672" spans="1:19" x14ac:dyDescent="0.25">
      <c r="A672" t="s">
        <v>0</v>
      </c>
      <c r="C672" t="s">
        <v>826</v>
      </c>
      <c r="D672" s="1">
        <v>44258</v>
      </c>
      <c r="E672" s="1">
        <v>44278</v>
      </c>
      <c r="F672" s="1">
        <v>44281</v>
      </c>
      <c r="G672" s="1">
        <v>44287</v>
      </c>
      <c r="H672">
        <v>5953</v>
      </c>
      <c r="K672">
        <v>0</v>
      </c>
      <c r="L672">
        <v>9</v>
      </c>
      <c r="O672">
        <v>-1</v>
      </c>
      <c r="P672" s="1">
        <v>44278</v>
      </c>
      <c r="Q672">
        <v>0</v>
      </c>
    </row>
    <row r="673" spans="1:19" hidden="1" x14ac:dyDescent="0.25">
      <c r="A673" t="s">
        <v>28</v>
      </c>
      <c r="B673" t="s">
        <v>0</v>
      </c>
      <c r="C673" t="s">
        <v>663</v>
      </c>
      <c r="D673" s="1">
        <v>44264</v>
      </c>
      <c r="E673" s="1">
        <v>44286</v>
      </c>
      <c r="F673" s="1">
        <v>44292</v>
      </c>
      <c r="G673" s="1">
        <v>44298</v>
      </c>
      <c r="H673">
        <v>26562</v>
      </c>
      <c r="K673">
        <v>0</v>
      </c>
      <c r="L673">
        <v>1</v>
      </c>
      <c r="Q673">
        <v>0</v>
      </c>
    </row>
    <row r="674" spans="1:19" x14ac:dyDescent="0.25">
      <c r="A674" t="s">
        <v>0</v>
      </c>
      <c r="C674" t="s">
        <v>195</v>
      </c>
      <c r="D674" s="1">
        <v>44279</v>
      </c>
      <c r="E674" s="1">
        <v>44309</v>
      </c>
      <c r="F674" s="1">
        <v>44314</v>
      </c>
      <c r="G674" s="1">
        <v>44320</v>
      </c>
      <c r="H674">
        <v>7152</v>
      </c>
      <c r="K674">
        <v>0</v>
      </c>
      <c r="L674">
        <v>1</v>
      </c>
      <c r="Q674">
        <v>0</v>
      </c>
    </row>
    <row r="675" spans="1:19" x14ac:dyDescent="0.25">
      <c r="A675" t="s">
        <v>0</v>
      </c>
      <c r="C675" t="s">
        <v>818</v>
      </c>
      <c r="D675" s="1">
        <v>44258</v>
      </c>
      <c r="E675" s="1">
        <v>44285</v>
      </c>
      <c r="F675" s="1">
        <v>44291</v>
      </c>
      <c r="G675" s="1">
        <v>44295</v>
      </c>
      <c r="H675">
        <v>6186</v>
      </c>
      <c r="K675">
        <v>0</v>
      </c>
      <c r="L675">
        <v>5</v>
      </c>
      <c r="M675">
        <v>-1</v>
      </c>
      <c r="N675" s="1">
        <v>44287</v>
      </c>
      <c r="O675">
        <v>-1</v>
      </c>
      <c r="P675" s="1">
        <v>44287</v>
      </c>
      <c r="Q675">
        <v>0</v>
      </c>
    </row>
    <row r="676" spans="1:19" hidden="1" x14ac:dyDescent="0.25">
      <c r="A676" t="s">
        <v>0</v>
      </c>
      <c r="C676" t="s">
        <v>666</v>
      </c>
      <c r="D676" s="1">
        <v>44264</v>
      </c>
      <c r="E676" s="1">
        <v>44305</v>
      </c>
      <c r="F676" s="1">
        <v>44308</v>
      </c>
      <c r="G676" s="1">
        <v>44314</v>
      </c>
      <c r="J676" t="s">
        <v>667</v>
      </c>
      <c r="K676">
        <v>0</v>
      </c>
      <c r="L676">
        <v>1</v>
      </c>
      <c r="Q676">
        <v>0</v>
      </c>
    </row>
    <row r="677" spans="1:19" x14ac:dyDescent="0.25">
      <c r="A677" t="s">
        <v>0</v>
      </c>
      <c r="C677" t="s">
        <v>12</v>
      </c>
      <c r="D677" s="1">
        <v>44286</v>
      </c>
      <c r="E677" s="1">
        <v>44326</v>
      </c>
      <c r="F677" s="1">
        <v>44329</v>
      </c>
      <c r="G677" s="1">
        <v>44335</v>
      </c>
      <c r="H677">
        <v>8819</v>
      </c>
      <c r="K677">
        <v>0</v>
      </c>
      <c r="L677">
        <v>1</v>
      </c>
      <c r="Q677">
        <v>0</v>
      </c>
    </row>
    <row r="678" spans="1:19" x14ac:dyDescent="0.25">
      <c r="A678" t="s">
        <v>0</v>
      </c>
      <c r="C678" t="s">
        <v>405</v>
      </c>
      <c r="D678" s="1">
        <v>44272</v>
      </c>
      <c r="E678" s="1">
        <v>44308</v>
      </c>
      <c r="F678" s="1">
        <v>44313</v>
      </c>
      <c r="G678" s="1">
        <v>44319</v>
      </c>
      <c r="H678">
        <v>2190</v>
      </c>
      <c r="K678">
        <v>0</v>
      </c>
      <c r="L678">
        <v>1</v>
      </c>
      <c r="Q678">
        <v>0</v>
      </c>
    </row>
    <row r="679" spans="1:19" x14ac:dyDescent="0.25">
      <c r="A679" t="s">
        <v>0</v>
      </c>
      <c r="C679" t="s">
        <v>342</v>
      </c>
      <c r="D679" s="1">
        <v>44273</v>
      </c>
      <c r="E679" s="1">
        <v>44305</v>
      </c>
      <c r="F679" s="1">
        <v>44308</v>
      </c>
      <c r="G679" s="1">
        <v>44314</v>
      </c>
      <c r="H679">
        <v>6043</v>
      </c>
      <c r="K679">
        <v>0</v>
      </c>
      <c r="L679">
        <v>1</v>
      </c>
      <c r="Q679">
        <v>0</v>
      </c>
    </row>
    <row r="680" spans="1:19" x14ac:dyDescent="0.25">
      <c r="A680" t="s">
        <v>0</v>
      </c>
      <c r="C680" t="s">
        <v>111</v>
      </c>
      <c r="D680" s="1">
        <v>44281</v>
      </c>
      <c r="E680" s="1">
        <v>44313</v>
      </c>
      <c r="F680" s="1">
        <v>44316</v>
      </c>
      <c r="G680" s="1">
        <v>44322</v>
      </c>
      <c r="H680">
        <v>7819</v>
      </c>
      <c r="K680">
        <v>0</v>
      </c>
      <c r="L680">
        <v>1</v>
      </c>
      <c r="Q680">
        <v>0</v>
      </c>
    </row>
    <row r="681" spans="1:19" hidden="1" x14ac:dyDescent="0.25">
      <c r="A681" t="s">
        <v>21</v>
      </c>
      <c r="C681" t="s">
        <v>672</v>
      </c>
      <c r="D681" s="1">
        <v>44263</v>
      </c>
      <c r="E681" s="1">
        <v>44285</v>
      </c>
      <c r="F681" s="1">
        <v>44291</v>
      </c>
      <c r="G681" s="1">
        <v>44295</v>
      </c>
      <c r="H681">
        <v>5262</v>
      </c>
      <c r="K681">
        <v>0</v>
      </c>
      <c r="L681">
        <v>5</v>
      </c>
      <c r="M681">
        <v>-1</v>
      </c>
      <c r="N681" s="1">
        <v>44287</v>
      </c>
      <c r="O681">
        <v>-1</v>
      </c>
      <c r="P681" s="1">
        <v>44287</v>
      </c>
      <c r="Q681">
        <v>0</v>
      </c>
    </row>
    <row r="682" spans="1:19" x14ac:dyDescent="0.25">
      <c r="A682" t="s">
        <v>0</v>
      </c>
      <c r="C682" t="s">
        <v>190</v>
      </c>
      <c r="D682" s="1">
        <v>44279</v>
      </c>
      <c r="E682" s="1">
        <v>44313</v>
      </c>
      <c r="F682" s="1">
        <v>44316</v>
      </c>
      <c r="G682" s="1">
        <v>44322</v>
      </c>
      <c r="H682">
        <v>7152</v>
      </c>
      <c r="K682">
        <v>0</v>
      </c>
      <c r="L682">
        <v>1</v>
      </c>
      <c r="Q682">
        <v>0</v>
      </c>
    </row>
    <row r="683" spans="1:19" hidden="1" x14ac:dyDescent="0.25">
      <c r="A683" t="s">
        <v>28</v>
      </c>
      <c r="B683" t="s">
        <v>0</v>
      </c>
      <c r="C683" t="s">
        <v>674</v>
      </c>
      <c r="D683" s="1">
        <v>44263</v>
      </c>
      <c r="E683" s="1">
        <v>44266</v>
      </c>
      <c r="F683" s="1">
        <v>44271</v>
      </c>
      <c r="G683" s="1">
        <v>44277</v>
      </c>
      <c r="H683">
        <v>31247</v>
      </c>
      <c r="K683">
        <v>0</v>
      </c>
      <c r="L683">
        <v>1</v>
      </c>
      <c r="Q683">
        <v>0</v>
      </c>
    </row>
    <row r="684" spans="1:19" hidden="1" x14ac:dyDescent="0.25">
      <c r="A684" t="s">
        <v>28</v>
      </c>
      <c r="B684" t="s">
        <v>0</v>
      </c>
      <c r="C684" t="s">
        <v>675</v>
      </c>
      <c r="D684" s="1">
        <v>44263</v>
      </c>
      <c r="E684" s="1">
        <v>44263</v>
      </c>
      <c r="F684" s="1">
        <v>44266</v>
      </c>
      <c r="G684" s="1">
        <v>44272</v>
      </c>
      <c r="H684">
        <v>8861</v>
      </c>
      <c r="K684">
        <v>0</v>
      </c>
      <c r="L684">
        <v>5</v>
      </c>
      <c r="M684">
        <v>-1</v>
      </c>
      <c r="N684" s="1">
        <v>44265</v>
      </c>
      <c r="O684">
        <v>-1</v>
      </c>
      <c r="P684" s="1">
        <v>44263</v>
      </c>
      <c r="Q684">
        <v>13</v>
      </c>
      <c r="R684" t="s">
        <v>474</v>
      </c>
      <c r="S684" s="1">
        <v>44265</v>
      </c>
    </row>
    <row r="685" spans="1:19" x14ac:dyDescent="0.25">
      <c r="A685" t="s">
        <v>0</v>
      </c>
      <c r="C685" t="s">
        <v>229</v>
      </c>
      <c r="D685" s="1">
        <v>44279</v>
      </c>
      <c r="E685" s="1">
        <v>44316</v>
      </c>
      <c r="F685" s="1">
        <v>44321</v>
      </c>
      <c r="G685" s="1">
        <v>44327</v>
      </c>
      <c r="H685">
        <v>7176</v>
      </c>
      <c r="K685">
        <v>0</v>
      </c>
      <c r="L685">
        <v>1</v>
      </c>
      <c r="Q685">
        <v>0</v>
      </c>
    </row>
    <row r="686" spans="1:19" x14ac:dyDescent="0.25">
      <c r="A686" t="s">
        <v>0</v>
      </c>
      <c r="C686" t="s">
        <v>295</v>
      </c>
      <c r="D686" s="1">
        <v>44277</v>
      </c>
      <c r="E686" s="1">
        <v>44307</v>
      </c>
      <c r="F686" s="1">
        <v>44312</v>
      </c>
      <c r="G686" s="1">
        <v>44316</v>
      </c>
      <c r="H686">
        <v>6043</v>
      </c>
      <c r="K686">
        <v>0</v>
      </c>
      <c r="L686">
        <v>1</v>
      </c>
      <c r="Q686">
        <v>0</v>
      </c>
    </row>
    <row r="687" spans="1:19" x14ac:dyDescent="0.25">
      <c r="A687" t="s">
        <v>0</v>
      </c>
      <c r="C687" t="s">
        <v>203</v>
      </c>
      <c r="D687" s="1">
        <v>44279</v>
      </c>
      <c r="E687" s="1">
        <v>44309</v>
      </c>
      <c r="F687" s="1">
        <v>44314</v>
      </c>
      <c r="G687" s="1">
        <v>44320</v>
      </c>
      <c r="H687">
        <v>7685</v>
      </c>
      <c r="K687">
        <v>0</v>
      </c>
      <c r="L687">
        <v>1</v>
      </c>
      <c r="Q687">
        <v>0</v>
      </c>
    </row>
    <row r="688" spans="1:19" hidden="1" x14ac:dyDescent="0.25">
      <c r="A688" t="s">
        <v>0</v>
      </c>
      <c r="C688" t="s">
        <v>679</v>
      </c>
      <c r="D688" s="1">
        <v>44263</v>
      </c>
      <c r="E688" s="1">
        <v>44264</v>
      </c>
      <c r="F688" s="1">
        <v>44267</v>
      </c>
      <c r="G688" s="1">
        <v>44274</v>
      </c>
      <c r="J688" t="s">
        <v>620</v>
      </c>
      <c r="K688">
        <v>0</v>
      </c>
      <c r="L688">
        <v>5</v>
      </c>
      <c r="M688">
        <v>-1</v>
      </c>
      <c r="N688" s="1">
        <v>44266</v>
      </c>
      <c r="O688">
        <v>-1</v>
      </c>
      <c r="P688" s="1">
        <v>44266</v>
      </c>
      <c r="Q688">
        <v>2</v>
      </c>
      <c r="R688" t="s">
        <v>242</v>
      </c>
      <c r="S688" s="1">
        <v>44267</v>
      </c>
    </row>
    <row r="689" spans="1:19" x14ac:dyDescent="0.25">
      <c r="A689" t="s">
        <v>0</v>
      </c>
      <c r="C689" t="s">
        <v>714</v>
      </c>
      <c r="D689" s="1">
        <v>44260</v>
      </c>
      <c r="E689" s="1">
        <v>44281</v>
      </c>
      <c r="F689" s="1">
        <v>44286</v>
      </c>
      <c r="G689" s="1">
        <v>44293</v>
      </c>
      <c r="H689">
        <v>4600</v>
      </c>
      <c r="K689">
        <v>0</v>
      </c>
      <c r="L689">
        <v>5</v>
      </c>
      <c r="M689">
        <v>-1</v>
      </c>
      <c r="N689" s="1">
        <v>44285</v>
      </c>
      <c r="O689">
        <v>-1</v>
      </c>
      <c r="P689" s="1">
        <v>44285</v>
      </c>
      <c r="Q689">
        <v>5</v>
      </c>
      <c r="R689" t="s">
        <v>242</v>
      </c>
      <c r="S689" s="1">
        <v>44286</v>
      </c>
    </row>
    <row r="690" spans="1:19" hidden="1" x14ac:dyDescent="0.25">
      <c r="A690" t="s">
        <v>0</v>
      </c>
      <c r="C690" t="s">
        <v>681</v>
      </c>
      <c r="D690" s="1">
        <v>44263</v>
      </c>
      <c r="E690" s="1">
        <v>44285</v>
      </c>
      <c r="F690" s="1">
        <v>44291</v>
      </c>
      <c r="G690" s="1">
        <v>44295</v>
      </c>
      <c r="J690" t="s">
        <v>535</v>
      </c>
      <c r="K690">
        <v>0</v>
      </c>
      <c r="L690">
        <v>5</v>
      </c>
      <c r="M690">
        <v>-1</v>
      </c>
      <c r="N690" s="1">
        <v>44287</v>
      </c>
      <c r="O690">
        <v>-1</v>
      </c>
      <c r="P690" s="1">
        <v>44287</v>
      </c>
      <c r="Q690">
        <v>0</v>
      </c>
    </row>
    <row r="691" spans="1:19" hidden="1" x14ac:dyDescent="0.25">
      <c r="A691" t="s">
        <v>0</v>
      </c>
      <c r="C691" t="s">
        <v>682</v>
      </c>
      <c r="D691" s="1">
        <v>44263</v>
      </c>
      <c r="E691" s="1">
        <v>44285</v>
      </c>
      <c r="F691" s="1">
        <v>44291</v>
      </c>
      <c r="G691" s="1">
        <v>44295</v>
      </c>
      <c r="J691" t="s">
        <v>535</v>
      </c>
      <c r="K691">
        <v>0</v>
      </c>
      <c r="L691">
        <v>5</v>
      </c>
      <c r="M691">
        <v>-1</v>
      </c>
      <c r="N691" s="1">
        <v>44287</v>
      </c>
      <c r="O691">
        <v>-1</v>
      </c>
      <c r="P691" s="1">
        <v>44287</v>
      </c>
      <c r="Q691">
        <v>0</v>
      </c>
    </row>
    <row r="692" spans="1:19" hidden="1" x14ac:dyDescent="0.25">
      <c r="A692" t="s">
        <v>0</v>
      </c>
      <c r="C692" t="s">
        <v>683</v>
      </c>
      <c r="D692" s="1">
        <v>44263</v>
      </c>
      <c r="E692" s="1">
        <v>44285</v>
      </c>
      <c r="F692" s="1">
        <v>44291</v>
      </c>
      <c r="G692" s="1">
        <v>44295</v>
      </c>
      <c r="J692" t="s">
        <v>535</v>
      </c>
      <c r="K692">
        <v>0</v>
      </c>
      <c r="L692">
        <v>5</v>
      </c>
      <c r="M692">
        <v>-1</v>
      </c>
      <c r="N692" s="1">
        <v>44287</v>
      </c>
      <c r="O692">
        <v>-1</v>
      </c>
      <c r="P692" s="1">
        <v>44287</v>
      </c>
      <c r="Q692">
        <v>0</v>
      </c>
    </row>
    <row r="693" spans="1:19" hidden="1" x14ac:dyDescent="0.25">
      <c r="A693" t="s">
        <v>0</v>
      </c>
      <c r="C693" t="s">
        <v>684</v>
      </c>
      <c r="D693" s="1">
        <v>44263</v>
      </c>
      <c r="E693" s="1">
        <v>44286</v>
      </c>
      <c r="F693" s="1">
        <v>44292</v>
      </c>
      <c r="G693" s="1">
        <v>44298</v>
      </c>
      <c r="J693" t="s">
        <v>535</v>
      </c>
      <c r="K693">
        <v>0</v>
      </c>
      <c r="L693">
        <v>1</v>
      </c>
      <c r="Q693">
        <v>0</v>
      </c>
    </row>
    <row r="694" spans="1:19" hidden="1" x14ac:dyDescent="0.25">
      <c r="A694" t="s">
        <v>0</v>
      </c>
      <c r="C694" t="s">
        <v>685</v>
      </c>
      <c r="D694" s="1">
        <v>44263</v>
      </c>
      <c r="E694" s="1">
        <v>44286</v>
      </c>
      <c r="F694" s="1">
        <v>44292</v>
      </c>
      <c r="G694" s="1">
        <v>44298</v>
      </c>
      <c r="J694" t="s">
        <v>535</v>
      </c>
      <c r="K694">
        <v>0</v>
      </c>
      <c r="L694">
        <v>1</v>
      </c>
      <c r="Q694">
        <v>0</v>
      </c>
    </row>
    <row r="695" spans="1:19" hidden="1" x14ac:dyDescent="0.25">
      <c r="A695" t="s">
        <v>0</v>
      </c>
      <c r="C695" t="s">
        <v>686</v>
      </c>
      <c r="D695" s="1">
        <v>44263</v>
      </c>
      <c r="E695" s="1">
        <v>44286</v>
      </c>
      <c r="F695" s="1">
        <v>44292</v>
      </c>
      <c r="G695" s="1">
        <v>44298</v>
      </c>
      <c r="J695" t="s">
        <v>535</v>
      </c>
      <c r="K695">
        <v>0</v>
      </c>
      <c r="L695">
        <v>1</v>
      </c>
      <c r="Q695">
        <v>0</v>
      </c>
    </row>
    <row r="696" spans="1:19" hidden="1" x14ac:dyDescent="0.25">
      <c r="A696" t="s">
        <v>0</v>
      </c>
      <c r="C696" t="s">
        <v>746</v>
      </c>
      <c r="D696" s="1">
        <v>44260</v>
      </c>
      <c r="E696" s="1">
        <v>44278</v>
      </c>
      <c r="F696" s="1">
        <v>44281</v>
      </c>
      <c r="G696" s="1">
        <v>44287</v>
      </c>
      <c r="I696">
        <v>253</v>
      </c>
      <c r="K696">
        <v>0</v>
      </c>
      <c r="L696">
        <v>5</v>
      </c>
      <c r="M696">
        <v>-1</v>
      </c>
      <c r="N696" s="1">
        <v>44279</v>
      </c>
      <c r="O696">
        <v>-1</v>
      </c>
      <c r="P696" s="1">
        <v>44279</v>
      </c>
      <c r="Q696">
        <v>2</v>
      </c>
      <c r="R696" t="s">
        <v>158</v>
      </c>
      <c r="S696" s="1">
        <v>44285</v>
      </c>
    </row>
    <row r="697" spans="1:19" x14ac:dyDescent="0.25">
      <c r="A697" t="s">
        <v>0</v>
      </c>
      <c r="C697" t="s">
        <v>13</v>
      </c>
      <c r="D697" s="1">
        <v>44286</v>
      </c>
      <c r="E697" s="1">
        <v>44315</v>
      </c>
      <c r="F697" s="1">
        <v>44320</v>
      </c>
      <c r="G697" s="1">
        <v>44326</v>
      </c>
      <c r="H697">
        <v>6043</v>
      </c>
      <c r="K697">
        <v>0</v>
      </c>
      <c r="L697">
        <v>1</v>
      </c>
      <c r="Q697">
        <v>0</v>
      </c>
    </row>
    <row r="698" spans="1:19" x14ac:dyDescent="0.25">
      <c r="A698" t="s">
        <v>0</v>
      </c>
      <c r="C698" t="s">
        <v>765</v>
      </c>
      <c r="D698" s="1">
        <v>44260</v>
      </c>
      <c r="E698" s="1">
        <v>44295</v>
      </c>
      <c r="F698" s="1">
        <v>44300</v>
      </c>
      <c r="G698" s="1">
        <v>44306</v>
      </c>
      <c r="H698">
        <v>6200</v>
      </c>
      <c r="K698">
        <v>0</v>
      </c>
      <c r="L698">
        <v>1</v>
      </c>
      <c r="Q698">
        <v>0</v>
      </c>
    </row>
    <row r="699" spans="1:19" hidden="1" x14ac:dyDescent="0.25">
      <c r="A699" t="s">
        <v>0</v>
      </c>
      <c r="C699" t="s">
        <v>557</v>
      </c>
      <c r="D699" s="1">
        <v>44267</v>
      </c>
      <c r="E699" s="1">
        <v>44298</v>
      </c>
      <c r="F699" s="1">
        <v>44301</v>
      </c>
      <c r="G699" s="1">
        <v>44307</v>
      </c>
      <c r="I699">
        <v>36</v>
      </c>
      <c r="K699">
        <v>0</v>
      </c>
      <c r="L699">
        <v>1</v>
      </c>
      <c r="Q699">
        <v>0</v>
      </c>
    </row>
    <row r="700" spans="1:19" x14ac:dyDescent="0.25">
      <c r="A700" t="s">
        <v>0</v>
      </c>
      <c r="C700" t="s">
        <v>889</v>
      </c>
      <c r="D700" s="1">
        <v>44256</v>
      </c>
      <c r="E700" s="1">
        <v>44266</v>
      </c>
      <c r="F700" s="1">
        <v>44271</v>
      </c>
      <c r="G700" s="1">
        <v>44277</v>
      </c>
      <c r="H700">
        <v>5227</v>
      </c>
      <c r="K700">
        <v>0</v>
      </c>
      <c r="L700">
        <v>5</v>
      </c>
      <c r="M700">
        <v>-1</v>
      </c>
      <c r="N700" s="1">
        <v>44267</v>
      </c>
      <c r="O700">
        <v>-1</v>
      </c>
      <c r="P700" s="1">
        <v>44267</v>
      </c>
      <c r="Q700">
        <v>7</v>
      </c>
      <c r="R700" t="s">
        <v>242</v>
      </c>
      <c r="S700" s="1">
        <v>44271</v>
      </c>
    </row>
    <row r="701" spans="1:19" x14ac:dyDescent="0.25">
      <c r="A701" t="s">
        <v>0</v>
      </c>
      <c r="C701" t="s">
        <v>381</v>
      </c>
      <c r="D701" s="1">
        <v>44272</v>
      </c>
      <c r="E701" s="1">
        <v>44301</v>
      </c>
      <c r="F701" s="1">
        <v>44306</v>
      </c>
      <c r="G701" s="1">
        <v>44312</v>
      </c>
      <c r="H701">
        <v>6043</v>
      </c>
      <c r="K701">
        <v>0</v>
      </c>
      <c r="L701">
        <v>1</v>
      </c>
      <c r="Q701">
        <v>0</v>
      </c>
    </row>
    <row r="702" spans="1:19" x14ac:dyDescent="0.25">
      <c r="A702" t="s">
        <v>0</v>
      </c>
      <c r="C702" t="s">
        <v>888</v>
      </c>
      <c r="D702" s="1">
        <v>44256</v>
      </c>
      <c r="E702" s="1">
        <v>44270</v>
      </c>
      <c r="F702" s="1">
        <v>44273</v>
      </c>
      <c r="G702" s="1">
        <v>44279</v>
      </c>
      <c r="H702">
        <v>1734</v>
      </c>
      <c r="K702">
        <v>0</v>
      </c>
      <c r="L702">
        <v>5</v>
      </c>
      <c r="M702">
        <v>-1</v>
      </c>
      <c r="N702" s="1">
        <v>44272</v>
      </c>
      <c r="O702">
        <v>-1</v>
      </c>
      <c r="P702" s="1">
        <v>44272</v>
      </c>
      <c r="Q702">
        <v>2</v>
      </c>
      <c r="R702" t="s">
        <v>713</v>
      </c>
      <c r="S702" s="1">
        <v>44281</v>
      </c>
    </row>
    <row r="703" spans="1:19" x14ac:dyDescent="0.25">
      <c r="A703" t="s">
        <v>0</v>
      </c>
      <c r="C703" t="s">
        <v>54</v>
      </c>
      <c r="D703" s="1">
        <v>44285</v>
      </c>
      <c r="E703" s="1">
        <v>44315</v>
      </c>
      <c r="F703" s="1">
        <v>44320</v>
      </c>
      <c r="G703" s="1">
        <v>44326</v>
      </c>
      <c r="H703">
        <v>8575</v>
      </c>
      <c r="K703">
        <v>0</v>
      </c>
      <c r="L703">
        <v>1</v>
      </c>
      <c r="Q703">
        <v>0</v>
      </c>
    </row>
    <row r="704" spans="1:19" x14ac:dyDescent="0.25">
      <c r="A704" t="s">
        <v>0</v>
      </c>
      <c r="C704" t="s">
        <v>445</v>
      </c>
      <c r="D704" s="1">
        <v>44271</v>
      </c>
      <c r="E704" s="1">
        <v>44308</v>
      </c>
      <c r="F704" s="1">
        <v>44313</v>
      </c>
      <c r="G704" s="1">
        <v>44319</v>
      </c>
      <c r="H704">
        <v>7042</v>
      </c>
      <c r="K704">
        <v>0</v>
      </c>
      <c r="L704">
        <v>1</v>
      </c>
      <c r="Q704">
        <v>0</v>
      </c>
    </row>
    <row r="705" spans="1:17" x14ac:dyDescent="0.25">
      <c r="A705" t="s">
        <v>0</v>
      </c>
      <c r="C705" t="s">
        <v>64</v>
      </c>
      <c r="D705" s="1">
        <v>44285</v>
      </c>
      <c r="E705" s="1">
        <v>44323</v>
      </c>
      <c r="F705" s="1">
        <v>44328</v>
      </c>
      <c r="G705" s="1">
        <v>44334</v>
      </c>
      <c r="H705">
        <v>3937</v>
      </c>
      <c r="K705">
        <v>0</v>
      </c>
      <c r="L705">
        <v>1</v>
      </c>
      <c r="Q705">
        <v>0</v>
      </c>
    </row>
    <row r="706" spans="1:17" x14ac:dyDescent="0.25">
      <c r="A706" t="s">
        <v>0</v>
      </c>
      <c r="C706" t="s">
        <v>612</v>
      </c>
      <c r="D706" s="1">
        <v>44265</v>
      </c>
      <c r="E706" s="1">
        <v>44301</v>
      </c>
      <c r="F706" s="1">
        <v>44306</v>
      </c>
      <c r="G706" s="1">
        <v>44312</v>
      </c>
      <c r="H706">
        <v>5001</v>
      </c>
      <c r="K706">
        <v>0</v>
      </c>
      <c r="L706">
        <v>1</v>
      </c>
      <c r="Q706">
        <v>0</v>
      </c>
    </row>
    <row r="707" spans="1:17" x14ac:dyDescent="0.25">
      <c r="A707" t="s">
        <v>0</v>
      </c>
      <c r="C707" t="s">
        <v>311</v>
      </c>
      <c r="D707" s="1">
        <v>44274</v>
      </c>
      <c r="E707" s="1">
        <v>44307</v>
      </c>
      <c r="F707" s="1">
        <v>44312</v>
      </c>
      <c r="G707" s="1">
        <v>44316</v>
      </c>
      <c r="H707">
        <v>6043</v>
      </c>
      <c r="K707">
        <v>0</v>
      </c>
      <c r="L707">
        <v>1</v>
      </c>
      <c r="Q707">
        <v>0</v>
      </c>
    </row>
    <row r="708" spans="1:17" hidden="1" x14ac:dyDescent="0.25">
      <c r="A708" t="s">
        <v>0</v>
      </c>
      <c r="C708" t="s">
        <v>699</v>
      </c>
      <c r="D708" s="1">
        <v>44263</v>
      </c>
      <c r="E708" s="1">
        <v>44287</v>
      </c>
      <c r="F708" s="1">
        <v>44293</v>
      </c>
      <c r="G708" s="1">
        <v>44299</v>
      </c>
      <c r="J708" t="s">
        <v>700</v>
      </c>
      <c r="K708">
        <v>0</v>
      </c>
      <c r="L708">
        <v>1</v>
      </c>
      <c r="Q708">
        <v>0</v>
      </c>
    </row>
    <row r="709" spans="1:17" hidden="1" x14ac:dyDescent="0.25">
      <c r="A709" t="s">
        <v>21</v>
      </c>
      <c r="C709" t="s">
        <v>701</v>
      </c>
      <c r="D709" s="1">
        <v>44263</v>
      </c>
      <c r="E709" s="1">
        <v>44312</v>
      </c>
      <c r="F709" s="1">
        <v>44315</v>
      </c>
      <c r="G709" s="1">
        <v>44321</v>
      </c>
      <c r="H709">
        <v>31391</v>
      </c>
      <c r="K709">
        <v>0</v>
      </c>
      <c r="L709">
        <v>1</v>
      </c>
      <c r="Q709">
        <v>0</v>
      </c>
    </row>
    <row r="710" spans="1:17" hidden="1" x14ac:dyDescent="0.25">
      <c r="A710" t="s">
        <v>0</v>
      </c>
      <c r="C710" t="s">
        <v>374</v>
      </c>
      <c r="D710" s="1">
        <v>44272</v>
      </c>
      <c r="E710" s="1">
        <v>44301</v>
      </c>
      <c r="F710" s="1">
        <v>44308</v>
      </c>
      <c r="G710" s="1">
        <v>44312</v>
      </c>
      <c r="I710">
        <v>63</v>
      </c>
      <c r="K710">
        <v>0</v>
      </c>
      <c r="L710">
        <v>1</v>
      </c>
      <c r="Q710">
        <v>0</v>
      </c>
    </row>
    <row r="711" spans="1:17" x14ac:dyDescent="0.25">
      <c r="A711" t="s">
        <v>0</v>
      </c>
      <c r="C711" t="s">
        <v>313</v>
      </c>
      <c r="D711" s="1">
        <v>44274</v>
      </c>
      <c r="E711" s="1">
        <v>44307</v>
      </c>
      <c r="F711" s="1">
        <v>44312</v>
      </c>
      <c r="G711" s="1">
        <v>44316</v>
      </c>
      <c r="H711">
        <v>7319</v>
      </c>
      <c r="K711">
        <v>0</v>
      </c>
      <c r="L711">
        <v>1</v>
      </c>
      <c r="Q711">
        <v>0</v>
      </c>
    </row>
    <row r="712" spans="1:17" x14ac:dyDescent="0.25">
      <c r="A712" t="s">
        <v>0</v>
      </c>
      <c r="C712" t="s">
        <v>455</v>
      </c>
      <c r="D712" s="1">
        <v>44271</v>
      </c>
      <c r="E712" s="1">
        <v>44301</v>
      </c>
      <c r="F712" s="1">
        <v>44306</v>
      </c>
      <c r="G712" s="1">
        <v>44312</v>
      </c>
      <c r="H712">
        <v>7063</v>
      </c>
      <c r="K712">
        <v>0</v>
      </c>
      <c r="L712">
        <v>1</v>
      </c>
      <c r="Q712">
        <v>0</v>
      </c>
    </row>
    <row r="713" spans="1:17" hidden="1" x14ac:dyDescent="0.25">
      <c r="A713" t="s">
        <v>0</v>
      </c>
      <c r="C713" t="s">
        <v>704</v>
      </c>
      <c r="D713" s="1">
        <v>44263</v>
      </c>
      <c r="E713" s="1">
        <v>44295</v>
      </c>
      <c r="F713" s="1">
        <v>44300</v>
      </c>
      <c r="G713" s="1">
        <v>44306</v>
      </c>
      <c r="I713">
        <v>58</v>
      </c>
      <c r="K713">
        <v>0</v>
      </c>
      <c r="L713">
        <v>1</v>
      </c>
      <c r="Q713">
        <v>0</v>
      </c>
    </row>
    <row r="714" spans="1:17" x14ac:dyDescent="0.25">
      <c r="A714" t="s">
        <v>0</v>
      </c>
      <c r="C714" t="s">
        <v>322</v>
      </c>
      <c r="D714" s="1">
        <v>44274</v>
      </c>
      <c r="E714" s="1">
        <v>44307</v>
      </c>
      <c r="F714" s="1">
        <v>44312</v>
      </c>
      <c r="G714" s="1">
        <v>44316</v>
      </c>
      <c r="H714">
        <v>7261</v>
      </c>
      <c r="K714">
        <v>0</v>
      </c>
      <c r="L714">
        <v>1</v>
      </c>
      <c r="Q714">
        <v>0</v>
      </c>
    </row>
    <row r="715" spans="1:17" x14ac:dyDescent="0.25">
      <c r="A715" t="s">
        <v>0</v>
      </c>
      <c r="C715" t="s">
        <v>692</v>
      </c>
      <c r="D715" s="1">
        <v>44263</v>
      </c>
      <c r="E715" s="1">
        <v>44285</v>
      </c>
      <c r="F715" s="1">
        <v>44291</v>
      </c>
      <c r="G715" s="1">
        <v>44295</v>
      </c>
      <c r="H715">
        <v>4600</v>
      </c>
      <c r="K715">
        <v>0</v>
      </c>
      <c r="L715">
        <v>5</v>
      </c>
      <c r="M715">
        <v>-1</v>
      </c>
      <c r="N715" s="1">
        <v>44287</v>
      </c>
      <c r="O715">
        <v>-1</v>
      </c>
      <c r="P715" s="1">
        <v>44287</v>
      </c>
      <c r="Q715">
        <v>0</v>
      </c>
    </row>
    <row r="716" spans="1:17" x14ac:dyDescent="0.25">
      <c r="A716" t="s">
        <v>0</v>
      </c>
      <c r="C716" t="s">
        <v>414</v>
      </c>
      <c r="D716" s="1">
        <v>44271</v>
      </c>
      <c r="E716" s="1">
        <v>44302</v>
      </c>
      <c r="F716" s="1">
        <v>44307</v>
      </c>
      <c r="G716" s="1">
        <v>44313</v>
      </c>
      <c r="H716">
        <v>6970</v>
      </c>
      <c r="K716">
        <v>0</v>
      </c>
      <c r="L716">
        <v>1</v>
      </c>
      <c r="Q716">
        <v>0</v>
      </c>
    </row>
    <row r="717" spans="1:17" x14ac:dyDescent="0.25">
      <c r="A717" t="s">
        <v>0</v>
      </c>
      <c r="C717" t="s">
        <v>340</v>
      </c>
      <c r="D717" s="1">
        <v>44274</v>
      </c>
      <c r="E717" s="1">
        <v>44307</v>
      </c>
      <c r="F717" s="1">
        <v>44312</v>
      </c>
      <c r="G717" s="1">
        <v>44316</v>
      </c>
      <c r="H717">
        <v>7353</v>
      </c>
      <c r="K717">
        <v>0</v>
      </c>
      <c r="L717">
        <v>1</v>
      </c>
      <c r="Q717">
        <v>0</v>
      </c>
    </row>
    <row r="718" spans="1:17" x14ac:dyDescent="0.25">
      <c r="A718" t="s">
        <v>0</v>
      </c>
      <c r="C718" t="s">
        <v>333</v>
      </c>
      <c r="D718" s="1">
        <v>44274</v>
      </c>
      <c r="E718" s="1">
        <v>44316</v>
      </c>
      <c r="F718" s="1">
        <v>44321</v>
      </c>
      <c r="G718" s="1">
        <v>44327</v>
      </c>
      <c r="H718">
        <v>6043</v>
      </c>
      <c r="K718">
        <v>0</v>
      </c>
      <c r="L718">
        <v>1</v>
      </c>
      <c r="Q718">
        <v>0</v>
      </c>
    </row>
    <row r="719" spans="1:17" x14ac:dyDescent="0.25">
      <c r="A719" t="s">
        <v>0</v>
      </c>
      <c r="C719" t="s">
        <v>170</v>
      </c>
      <c r="D719" s="1">
        <v>44280</v>
      </c>
      <c r="E719" s="1">
        <v>44312</v>
      </c>
      <c r="F719" s="1">
        <v>44315</v>
      </c>
      <c r="G719" s="1">
        <v>44321</v>
      </c>
      <c r="H719">
        <v>7176</v>
      </c>
      <c r="K719">
        <v>0</v>
      </c>
      <c r="L719">
        <v>1</v>
      </c>
      <c r="Q719">
        <v>0</v>
      </c>
    </row>
    <row r="720" spans="1:17" x14ac:dyDescent="0.25">
      <c r="A720" t="s">
        <v>0</v>
      </c>
      <c r="C720" t="s">
        <v>270</v>
      </c>
      <c r="D720" s="1">
        <v>44278</v>
      </c>
      <c r="E720" s="1">
        <v>44308</v>
      </c>
      <c r="F720" s="1">
        <v>44313</v>
      </c>
      <c r="G720" s="1">
        <v>44319</v>
      </c>
      <c r="H720">
        <v>6448</v>
      </c>
      <c r="K720">
        <v>0</v>
      </c>
      <c r="L720">
        <v>1</v>
      </c>
      <c r="Q720">
        <v>0</v>
      </c>
    </row>
    <row r="721" spans="1:19" x14ac:dyDescent="0.25">
      <c r="A721" t="s">
        <v>0</v>
      </c>
      <c r="C721" t="s">
        <v>446</v>
      </c>
      <c r="D721" s="1">
        <v>44271</v>
      </c>
      <c r="E721" s="1">
        <v>44312</v>
      </c>
      <c r="F721" s="1">
        <v>44315</v>
      </c>
      <c r="G721" s="1">
        <v>44321</v>
      </c>
      <c r="H721">
        <v>7042</v>
      </c>
      <c r="K721">
        <v>0</v>
      </c>
      <c r="L721">
        <v>1</v>
      </c>
      <c r="Q721">
        <v>0</v>
      </c>
    </row>
    <row r="722" spans="1:19" x14ac:dyDescent="0.25">
      <c r="A722" t="s">
        <v>0</v>
      </c>
      <c r="C722" t="s">
        <v>159</v>
      </c>
      <c r="D722" s="1">
        <v>44280</v>
      </c>
      <c r="E722" s="1">
        <v>44312</v>
      </c>
      <c r="F722" s="1">
        <v>44315</v>
      </c>
      <c r="G722" s="1">
        <v>44321</v>
      </c>
      <c r="H722">
        <v>7598</v>
      </c>
      <c r="K722">
        <v>0</v>
      </c>
      <c r="L722">
        <v>1</v>
      </c>
      <c r="Q722">
        <v>0</v>
      </c>
    </row>
    <row r="723" spans="1:19" x14ac:dyDescent="0.25">
      <c r="A723" t="s">
        <v>0</v>
      </c>
      <c r="C723" t="s">
        <v>431</v>
      </c>
      <c r="D723" s="1">
        <v>44271</v>
      </c>
      <c r="E723" s="1">
        <v>44302</v>
      </c>
      <c r="F723" s="1">
        <v>44307</v>
      </c>
      <c r="G723" s="1">
        <v>44313</v>
      </c>
      <c r="H723">
        <v>7042</v>
      </c>
      <c r="K723">
        <v>0</v>
      </c>
      <c r="L723">
        <v>1</v>
      </c>
      <c r="Q723">
        <v>0</v>
      </c>
    </row>
    <row r="724" spans="1:19" x14ac:dyDescent="0.25">
      <c r="A724" t="s">
        <v>0</v>
      </c>
      <c r="C724" t="s">
        <v>52</v>
      </c>
      <c r="D724" s="1">
        <v>44285</v>
      </c>
      <c r="E724" s="1">
        <v>44315</v>
      </c>
      <c r="F724" s="1">
        <v>44320</v>
      </c>
      <c r="G724" s="1">
        <v>44326</v>
      </c>
      <c r="H724">
        <v>7068</v>
      </c>
      <c r="K724">
        <v>0</v>
      </c>
      <c r="L724">
        <v>1</v>
      </c>
      <c r="Q724">
        <v>0</v>
      </c>
    </row>
    <row r="725" spans="1:19" x14ac:dyDescent="0.25">
      <c r="A725" t="s">
        <v>0</v>
      </c>
      <c r="C725" t="s">
        <v>642</v>
      </c>
      <c r="D725" s="1">
        <v>44264</v>
      </c>
      <c r="E725" s="1">
        <v>44287</v>
      </c>
      <c r="F725" s="1">
        <v>44293</v>
      </c>
      <c r="G725" s="1">
        <v>44299</v>
      </c>
      <c r="H725">
        <v>6469</v>
      </c>
      <c r="K725">
        <v>0</v>
      </c>
      <c r="L725">
        <v>1</v>
      </c>
      <c r="Q725">
        <v>0</v>
      </c>
    </row>
    <row r="726" spans="1:19" x14ac:dyDescent="0.25">
      <c r="A726" t="s">
        <v>0</v>
      </c>
      <c r="C726" t="s">
        <v>909</v>
      </c>
      <c r="D726" s="1">
        <v>44256</v>
      </c>
      <c r="E726" s="1">
        <v>44271</v>
      </c>
      <c r="F726" s="1">
        <v>44274</v>
      </c>
      <c r="G726" s="1">
        <v>44280</v>
      </c>
      <c r="H726">
        <v>3141</v>
      </c>
      <c r="K726">
        <v>0</v>
      </c>
      <c r="L726">
        <v>5</v>
      </c>
      <c r="M726">
        <v>-1</v>
      </c>
      <c r="N726" s="1">
        <v>44272</v>
      </c>
      <c r="O726">
        <v>-1</v>
      </c>
      <c r="P726" s="1">
        <v>44272</v>
      </c>
      <c r="Q726">
        <v>9</v>
      </c>
      <c r="R726" t="s">
        <v>242</v>
      </c>
      <c r="S726" s="1">
        <v>44277</v>
      </c>
    </row>
    <row r="727" spans="1:19" x14ac:dyDescent="0.25">
      <c r="A727" t="s">
        <v>0</v>
      </c>
      <c r="C727" t="s">
        <v>130</v>
      </c>
      <c r="D727" s="1">
        <v>44281</v>
      </c>
      <c r="E727" s="1">
        <v>44313</v>
      </c>
      <c r="F727" s="1">
        <v>44316</v>
      </c>
      <c r="G727" s="1">
        <v>44322</v>
      </c>
      <c r="H727">
        <v>7176</v>
      </c>
      <c r="K727">
        <v>0</v>
      </c>
      <c r="L727">
        <v>1</v>
      </c>
      <c r="Q727">
        <v>0</v>
      </c>
    </row>
    <row r="728" spans="1:19" x14ac:dyDescent="0.25">
      <c r="A728" t="s">
        <v>0</v>
      </c>
      <c r="C728" t="s">
        <v>825</v>
      </c>
      <c r="D728" s="1">
        <v>44258</v>
      </c>
      <c r="E728" s="1">
        <v>44306</v>
      </c>
      <c r="F728" s="1">
        <v>44309</v>
      </c>
      <c r="G728" s="1">
        <v>44315</v>
      </c>
      <c r="H728">
        <v>6206</v>
      </c>
      <c r="K728">
        <v>0</v>
      </c>
      <c r="L728">
        <v>1</v>
      </c>
      <c r="Q728">
        <v>0</v>
      </c>
    </row>
    <row r="729" spans="1:19" x14ac:dyDescent="0.25">
      <c r="A729" t="s">
        <v>0</v>
      </c>
      <c r="C729" t="s">
        <v>637</v>
      </c>
      <c r="D729" s="1">
        <v>44264</v>
      </c>
      <c r="E729" s="1">
        <v>44287</v>
      </c>
      <c r="F729" s="1">
        <v>44293</v>
      </c>
      <c r="G729" s="1">
        <v>44299</v>
      </c>
      <c r="H729">
        <v>6421</v>
      </c>
      <c r="K729">
        <v>0</v>
      </c>
      <c r="L729">
        <v>1</v>
      </c>
      <c r="Q729">
        <v>0</v>
      </c>
    </row>
    <row r="730" spans="1:19" x14ac:dyDescent="0.25">
      <c r="A730" t="s">
        <v>0</v>
      </c>
      <c r="C730" t="s">
        <v>693</v>
      </c>
      <c r="D730" s="1">
        <v>44263</v>
      </c>
      <c r="E730" s="1">
        <v>44285</v>
      </c>
      <c r="F730" s="1">
        <v>44291</v>
      </c>
      <c r="G730" s="1">
        <v>44295</v>
      </c>
      <c r="H730">
        <v>3885</v>
      </c>
      <c r="K730">
        <v>0</v>
      </c>
      <c r="L730">
        <v>1</v>
      </c>
      <c r="Q730">
        <v>0</v>
      </c>
    </row>
    <row r="731" spans="1:19" hidden="1" x14ac:dyDescent="0.25">
      <c r="A731" t="s">
        <v>28</v>
      </c>
      <c r="B731" t="s">
        <v>0</v>
      </c>
      <c r="C731" t="s">
        <v>723</v>
      </c>
      <c r="D731" s="1">
        <v>44260</v>
      </c>
      <c r="E731" s="1">
        <v>44281</v>
      </c>
      <c r="F731" s="1">
        <v>44286</v>
      </c>
      <c r="G731" s="1">
        <v>44293</v>
      </c>
      <c r="H731">
        <v>23371</v>
      </c>
      <c r="K731">
        <v>0</v>
      </c>
      <c r="L731">
        <v>5</v>
      </c>
      <c r="M731">
        <v>-1</v>
      </c>
      <c r="N731" s="1">
        <v>44281</v>
      </c>
      <c r="O731">
        <v>-1</v>
      </c>
      <c r="P731" s="1">
        <v>44281</v>
      </c>
      <c r="Q731">
        <v>4</v>
      </c>
      <c r="R731" t="s">
        <v>158</v>
      </c>
      <c r="S731" s="1">
        <v>44286</v>
      </c>
    </row>
    <row r="732" spans="1:19" x14ac:dyDescent="0.25">
      <c r="A732" t="s">
        <v>0</v>
      </c>
      <c r="C732" t="s">
        <v>388</v>
      </c>
      <c r="D732" s="1">
        <v>44272</v>
      </c>
      <c r="E732" s="1">
        <v>44302</v>
      </c>
      <c r="F732" s="1">
        <v>44307</v>
      </c>
      <c r="G732" s="1">
        <v>44313</v>
      </c>
      <c r="H732">
        <v>7034</v>
      </c>
      <c r="K732">
        <v>0</v>
      </c>
      <c r="L732">
        <v>1</v>
      </c>
      <c r="Q732">
        <v>0</v>
      </c>
    </row>
    <row r="733" spans="1:19" x14ac:dyDescent="0.25">
      <c r="A733" t="s">
        <v>0</v>
      </c>
      <c r="C733" t="s">
        <v>376</v>
      </c>
      <c r="D733" s="1">
        <v>44272</v>
      </c>
      <c r="E733" s="1">
        <v>44301</v>
      </c>
      <c r="F733" s="1">
        <v>44308</v>
      </c>
      <c r="G733" s="1">
        <v>44312</v>
      </c>
      <c r="H733">
        <v>7024</v>
      </c>
      <c r="K733">
        <v>0</v>
      </c>
      <c r="L733">
        <v>1</v>
      </c>
      <c r="Q733">
        <v>0</v>
      </c>
    </row>
    <row r="734" spans="1:19" hidden="1" x14ac:dyDescent="0.25">
      <c r="A734" t="s">
        <v>28</v>
      </c>
      <c r="B734" t="s">
        <v>0</v>
      </c>
      <c r="C734" t="s">
        <v>726</v>
      </c>
      <c r="D734" s="1">
        <v>44260</v>
      </c>
      <c r="E734" s="1">
        <v>44281</v>
      </c>
      <c r="F734" s="1">
        <v>44286</v>
      </c>
      <c r="G734" s="1">
        <v>44293</v>
      </c>
      <c r="H734">
        <v>20627</v>
      </c>
      <c r="K734">
        <v>0</v>
      </c>
      <c r="L734">
        <v>1</v>
      </c>
      <c r="Q734">
        <v>0</v>
      </c>
    </row>
    <row r="735" spans="1:19" x14ac:dyDescent="0.25">
      <c r="A735" t="s">
        <v>0</v>
      </c>
      <c r="C735" t="s">
        <v>184</v>
      </c>
      <c r="D735" s="1">
        <v>44280</v>
      </c>
      <c r="E735" s="1">
        <v>44314</v>
      </c>
      <c r="F735" s="1">
        <v>44319</v>
      </c>
      <c r="G735" s="1">
        <v>44323</v>
      </c>
      <c r="H735">
        <v>7879</v>
      </c>
      <c r="K735">
        <v>0</v>
      </c>
      <c r="L735">
        <v>1</v>
      </c>
      <c r="Q735">
        <v>0</v>
      </c>
    </row>
    <row r="736" spans="1:19" x14ac:dyDescent="0.25">
      <c r="A736" t="s">
        <v>0</v>
      </c>
      <c r="C736" t="s">
        <v>927</v>
      </c>
      <c r="D736" s="1">
        <v>44256</v>
      </c>
      <c r="E736" s="1">
        <v>44281</v>
      </c>
      <c r="F736" s="1">
        <v>44286</v>
      </c>
      <c r="G736" s="1">
        <v>44293</v>
      </c>
      <c r="H736">
        <v>5935</v>
      </c>
      <c r="K736">
        <v>0</v>
      </c>
      <c r="L736">
        <v>5</v>
      </c>
      <c r="M736">
        <v>-1</v>
      </c>
      <c r="N736" s="1">
        <v>44285</v>
      </c>
      <c r="O736">
        <v>-1</v>
      </c>
      <c r="P736" s="1">
        <v>44285</v>
      </c>
      <c r="Q736">
        <v>5</v>
      </c>
      <c r="R736" t="s">
        <v>713</v>
      </c>
      <c r="S736" s="1">
        <v>44286</v>
      </c>
    </row>
    <row r="737" spans="1:19" x14ac:dyDescent="0.25">
      <c r="A737" t="s">
        <v>0</v>
      </c>
      <c r="C737" t="s">
        <v>66</v>
      </c>
      <c r="D737" s="1">
        <v>44281</v>
      </c>
      <c r="E737" s="1">
        <v>44313</v>
      </c>
      <c r="F737" s="1">
        <v>44316</v>
      </c>
      <c r="G737" s="1">
        <v>44322</v>
      </c>
      <c r="H737">
        <v>8108</v>
      </c>
      <c r="K737">
        <v>0</v>
      </c>
      <c r="L737">
        <v>1</v>
      </c>
      <c r="Q737">
        <v>0</v>
      </c>
    </row>
    <row r="738" spans="1:19" x14ac:dyDescent="0.25">
      <c r="A738" t="s">
        <v>0</v>
      </c>
      <c r="C738" t="s">
        <v>457</v>
      </c>
      <c r="D738" s="1">
        <v>44271</v>
      </c>
      <c r="E738" s="1">
        <v>44301</v>
      </c>
      <c r="F738" s="1">
        <v>44306</v>
      </c>
      <c r="G738" s="1">
        <v>44312</v>
      </c>
      <c r="H738">
        <v>7063</v>
      </c>
      <c r="K738">
        <v>0</v>
      </c>
      <c r="L738">
        <v>1</v>
      </c>
      <c r="Q738">
        <v>0</v>
      </c>
    </row>
    <row r="739" spans="1:19" x14ac:dyDescent="0.25">
      <c r="A739" t="s">
        <v>0</v>
      </c>
      <c r="C739" t="s">
        <v>566</v>
      </c>
      <c r="D739" s="1">
        <v>44266</v>
      </c>
      <c r="E739" s="1">
        <v>44293</v>
      </c>
      <c r="F739" s="1">
        <v>44298</v>
      </c>
      <c r="G739" s="1">
        <v>44302</v>
      </c>
      <c r="H739">
        <v>6492</v>
      </c>
      <c r="K739">
        <v>0</v>
      </c>
      <c r="L739">
        <v>1</v>
      </c>
      <c r="Q739">
        <v>0</v>
      </c>
    </row>
    <row r="740" spans="1:19" x14ac:dyDescent="0.25">
      <c r="A740" t="s">
        <v>0</v>
      </c>
      <c r="C740" t="s">
        <v>31</v>
      </c>
      <c r="D740" s="1">
        <v>44286</v>
      </c>
      <c r="E740" s="1">
        <v>44316</v>
      </c>
      <c r="F740" s="1">
        <v>44352</v>
      </c>
      <c r="G740" s="1">
        <v>44358</v>
      </c>
      <c r="H740">
        <v>8338</v>
      </c>
      <c r="K740">
        <v>0</v>
      </c>
      <c r="L740">
        <v>1</v>
      </c>
      <c r="Q740">
        <v>0</v>
      </c>
    </row>
    <row r="741" spans="1:19" x14ac:dyDescent="0.25">
      <c r="A741" t="s">
        <v>0</v>
      </c>
      <c r="C741" t="s">
        <v>870</v>
      </c>
      <c r="D741" s="1">
        <v>44257</v>
      </c>
      <c r="E741" s="1">
        <v>44284</v>
      </c>
      <c r="F741" s="1">
        <v>44287</v>
      </c>
      <c r="G741" s="1">
        <v>44294</v>
      </c>
      <c r="H741">
        <v>6053</v>
      </c>
      <c r="K741">
        <v>0</v>
      </c>
      <c r="L741">
        <v>5</v>
      </c>
      <c r="M741">
        <v>-1</v>
      </c>
      <c r="N741" s="1">
        <v>44286</v>
      </c>
      <c r="O741">
        <v>-1</v>
      </c>
      <c r="P741" s="1">
        <v>44286</v>
      </c>
      <c r="Q741">
        <v>0</v>
      </c>
    </row>
    <row r="742" spans="1:19" x14ac:dyDescent="0.25">
      <c r="A742" t="s">
        <v>0</v>
      </c>
      <c r="C742" t="s">
        <v>843</v>
      </c>
      <c r="D742" s="1">
        <v>44258</v>
      </c>
      <c r="E742" s="1">
        <v>44274</v>
      </c>
      <c r="F742" s="1">
        <v>44279</v>
      </c>
      <c r="G742" s="1">
        <v>44285</v>
      </c>
      <c r="H742">
        <v>3996</v>
      </c>
      <c r="K742">
        <v>0</v>
      </c>
      <c r="L742">
        <v>5</v>
      </c>
      <c r="M742">
        <v>-1</v>
      </c>
      <c r="N742" s="1">
        <v>44278</v>
      </c>
      <c r="O742">
        <v>-1</v>
      </c>
      <c r="P742" s="1">
        <v>44278</v>
      </c>
      <c r="Q742">
        <v>8</v>
      </c>
      <c r="R742" t="s">
        <v>158</v>
      </c>
      <c r="S742" s="1">
        <v>44279</v>
      </c>
    </row>
    <row r="743" spans="1:19" s="7" customFormat="1" x14ac:dyDescent="0.25">
      <c r="A743" s="7" t="s">
        <v>0</v>
      </c>
      <c r="C743" s="7" t="s">
        <v>887</v>
      </c>
      <c r="D743" s="8">
        <v>44256</v>
      </c>
      <c r="E743" s="8">
        <v>44271</v>
      </c>
      <c r="F743" s="8">
        <v>44274</v>
      </c>
      <c r="G743" s="8">
        <v>44280</v>
      </c>
      <c r="H743" s="7">
        <v>59603142</v>
      </c>
      <c r="K743" s="7">
        <v>0</v>
      </c>
      <c r="L743" s="7">
        <v>5</v>
      </c>
      <c r="M743" s="7">
        <v>-1</v>
      </c>
      <c r="N743" s="8">
        <v>44271</v>
      </c>
      <c r="O743" s="7">
        <v>-1</v>
      </c>
      <c r="P743" s="8">
        <v>44271</v>
      </c>
      <c r="Q743" s="7">
        <v>8</v>
      </c>
      <c r="R743" s="7" t="s">
        <v>474</v>
      </c>
      <c r="S743" s="8">
        <v>44277</v>
      </c>
    </row>
    <row r="744" spans="1:19" s="7" customFormat="1" x14ac:dyDescent="0.25">
      <c r="A744" s="7" t="s">
        <v>0</v>
      </c>
      <c r="C744" s="7" t="s">
        <v>908</v>
      </c>
      <c r="D744" s="8">
        <v>44256</v>
      </c>
      <c r="E744" s="8">
        <v>44271</v>
      </c>
      <c r="F744" s="8">
        <v>44274</v>
      </c>
      <c r="G744" s="8">
        <v>44280</v>
      </c>
      <c r="H744" s="7">
        <v>59603142</v>
      </c>
      <c r="K744" s="7">
        <v>0</v>
      </c>
      <c r="L744" s="7">
        <v>5</v>
      </c>
      <c r="M744" s="7">
        <v>-1</v>
      </c>
      <c r="N744" s="8">
        <v>44272</v>
      </c>
      <c r="O744" s="7">
        <v>-1</v>
      </c>
      <c r="P744" s="8">
        <v>44272</v>
      </c>
      <c r="Q744" s="7">
        <v>0</v>
      </c>
    </row>
    <row r="745" spans="1:19" x14ac:dyDescent="0.25">
      <c r="A745" t="s">
        <v>0</v>
      </c>
      <c r="C745" t="s">
        <v>222</v>
      </c>
      <c r="D745" s="1">
        <v>44279</v>
      </c>
      <c r="E745" s="1">
        <v>44313</v>
      </c>
      <c r="F745" s="1">
        <v>44316</v>
      </c>
      <c r="G745" s="1">
        <v>44322</v>
      </c>
      <c r="H745">
        <v>7063</v>
      </c>
      <c r="K745">
        <v>0</v>
      </c>
      <c r="L745">
        <v>1</v>
      </c>
      <c r="Q745">
        <v>0</v>
      </c>
    </row>
    <row r="746" spans="1:19" hidden="1" x14ac:dyDescent="0.25">
      <c r="A746" t="s">
        <v>0</v>
      </c>
      <c r="C746" t="s">
        <v>425</v>
      </c>
      <c r="D746" s="1">
        <v>44271</v>
      </c>
      <c r="E746" s="1">
        <v>44302</v>
      </c>
      <c r="F746" s="1">
        <v>44307</v>
      </c>
      <c r="G746" s="1">
        <v>44312</v>
      </c>
      <c r="I746">
        <v>232</v>
      </c>
      <c r="K746">
        <v>0</v>
      </c>
      <c r="L746">
        <v>1</v>
      </c>
      <c r="Q746">
        <v>0</v>
      </c>
    </row>
    <row r="747" spans="1:19" x14ac:dyDescent="0.25">
      <c r="A747" t="s">
        <v>0</v>
      </c>
      <c r="C747" t="s">
        <v>263</v>
      </c>
      <c r="D747" s="1">
        <v>44278</v>
      </c>
      <c r="E747" s="1">
        <v>44279</v>
      </c>
      <c r="F747" s="1">
        <v>44284</v>
      </c>
      <c r="G747" s="1">
        <v>44291</v>
      </c>
      <c r="H747">
        <v>7508</v>
      </c>
      <c r="K747">
        <v>0</v>
      </c>
      <c r="L747">
        <v>5</v>
      </c>
      <c r="M747">
        <v>-1</v>
      </c>
      <c r="N747" s="1">
        <v>44279</v>
      </c>
      <c r="O747">
        <v>-1</v>
      </c>
      <c r="P747" s="1">
        <v>44279</v>
      </c>
      <c r="Q747">
        <v>1</v>
      </c>
      <c r="R747" t="s">
        <v>242</v>
      </c>
      <c r="S747" s="1">
        <v>44284</v>
      </c>
    </row>
    <row r="748" spans="1:19" hidden="1" x14ac:dyDescent="0.25">
      <c r="A748" t="s">
        <v>21</v>
      </c>
      <c r="C748" t="s">
        <v>740</v>
      </c>
      <c r="D748" s="1">
        <v>44260</v>
      </c>
      <c r="E748" s="1">
        <v>44281</v>
      </c>
      <c r="F748" s="1">
        <v>44286</v>
      </c>
      <c r="G748" s="1">
        <v>44293</v>
      </c>
      <c r="I748">
        <v>40</v>
      </c>
      <c r="K748">
        <v>0</v>
      </c>
      <c r="L748">
        <v>5</v>
      </c>
      <c r="M748">
        <v>-1</v>
      </c>
      <c r="N748" s="1">
        <v>44285</v>
      </c>
      <c r="O748">
        <v>-1</v>
      </c>
      <c r="P748" s="1">
        <v>44285</v>
      </c>
      <c r="Q748">
        <v>2</v>
      </c>
      <c r="R748" t="s">
        <v>242</v>
      </c>
      <c r="S748" s="1">
        <v>44286</v>
      </c>
    </row>
    <row r="749" spans="1:19" x14ac:dyDescent="0.25">
      <c r="A749" t="s">
        <v>0</v>
      </c>
      <c r="C749" t="s">
        <v>346</v>
      </c>
      <c r="D749" s="1">
        <v>44273</v>
      </c>
      <c r="E749" s="1">
        <v>44306</v>
      </c>
      <c r="F749" s="1">
        <v>44309</v>
      </c>
      <c r="G749" s="1">
        <v>44315</v>
      </c>
      <c r="H749">
        <v>2190</v>
      </c>
      <c r="K749">
        <v>0</v>
      </c>
      <c r="L749">
        <v>1</v>
      </c>
      <c r="Q749">
        <v>0</v>
      </c>
    </row>
    <row r="750" spans="1:19" x14ac:dyDescent="0.25">
      <c r="A750" t="s">
        <v>0</v>
      </c>
      <c r="C750" t="s">
        <v>197</v>
      </c>
      <c r="D750" s="1">
        <v>44279</v>
      </c>
      <c r="E750" s="1">
        <v>44312</v>
      </c>
      <c r="F750" s="1">
        <v>44315</v>
      </c>
      <c r="G750" s="1">
        <v>44321</v>
      </c>
      <c r="H750">
        <v>6043</v>
      </c>
      <c r="K750">
        <v>0</v>
      </c>
      <c r="L750">
        <v>1</v>
      </c>
      <c r="Q750">
        <v>0</v>
      </c>
    </row>
    <row r="751" spans="1:19" x14ac:dyDescent="0.25">
      <c r="A751" t="s">
        <v>0</v>
      </c>
      <c r="C751" t="s">
        <v>880</v>
      </c>
      <c r="D751" s="1">
        <v>44257</v>
      </c>
      <c r="E751" s="1">
        <v>44281</v>
      </c>
      <c r="F751" s="1">
        <v>44286</v>
      </c>
      <c r="G751" s="1">
        <v>44293</v>
      </c>
      <c r="H751">
        <v>5856</v>
      </c>
      <c r="K751">
        <v>0</v>
      </c>
      <c r="L751">
        <v>1</v>
      </c>
      <c r="Q751">
        <v>0</v>
      </c>
    </row>
    <row r="752" spans="1:19" x14ac:dyDescent="0.25">
      <c r="A752" t="s">
        <v>0</v>
      </c>
      <c r="C752" t="s">
        <v>398</v>
      </c>
      <c r="D752" s="1">
        <v>44272</v>
      </c>
      <c r="E752" s="1">
        <v>44306</v>
      </c>
      <c r="F752" s="1">
        <v>44309</v>
      </c>
      <c r="G752" s="1">
        <v>44315</v>
      </c>
      <c r="H752">
        <v>7224</v>
      </c>
      <c r="K752">
        <v>0</v>
      </c>
      <c r="L752">
        <v>1</v>
      </c>
      <c r="Q752">
        <v>0</v>
      </c>
    </row>
    <row r="753" spans="1:19" x14ac:dyDescent="0.25">
      <c r="A753" t="s">
        <v>0</v>
      </c>
      <c r="C753" t="s">
        <v>387</v>
      </c>
      <c r="D753" s="1">
        <v>44272</v>
      </c>
      <c r="E753" s="1">
        <v>44315</v>
      </c>
      <c r="F753" s="1">
        <v>44320</v>
      </c>
      <c r="G753" s="1">
        <v>44326</v>
      </c>
      <c r="H753">
        <v>7094</v>
      </c>
      <c r="K753">
        <v>0</v>
      </c>
      <c r="L753">
        <v>1</v>
      </c>
      <c r="Q753">
        <v>0</v>
      </c>
    </row>
    <row r="754" spans="1:19" hidden="1" x14ac:dyDescent="0.25">
      <c r="A754" t="s">
        <v>0</v>
      </c>
      <c r="C754" t="s">
        <v>507</v>
      </c>
      <c r="D754" s="1">
        <v>44267</v>
      </c>
      <c r="E754" s="1">
        <v>44295</v>
      </c>
      <c r="F754" s="1">
        <v>44300</v>
      </c>
      <c r="G754" s="1">
        <v>44306</v>
      </c>
      <c r="I754">
        <v>7488718</v>
      </c>
      <c r="K754">
        <v>0</v>
      </c>
      <c r="L754">
        <v>1</v>
      </c>
      <c r="Q754">
        <v>0</v>
      </c>
    </row>
    <row r="755" spans="1:19" x14ac:dyDescent="0.25">
      <c r="A755" t="s">
        <v>0</v>
      </c>
      <c r="C755" t="s">
        <v>355</v>
      </c>
      <c r="D755" s="1">
        <v>44273</v>
      </c>
      <c r="E755" s="1">
        <v>44306</v>
      </c>
      <c r="F755" s="1">
        <v>44312</v>
      </c>
      <c r="G755" s="1">
        <v>44315</v>
      </c>
      <c r="H755">
        <v>6043</v>
      </c>
      <c r="K755">
        <v>0</v>
      </c>
      <c r="L755">
        <v>1</v>
      </c>
      <c r="Q755">
        <v>0</v>
      </c>
    </row>
    <row r="756" spans="1:19" x14ac:dyDescent="0.25">
      <c r="A756" t="s">
        <v>0</v>
      </c>
      <c r="C756" t="s">
        <v>407</v>
      </c>
      <c r="D756" s="1">
        <v>44271</v>
      </c>
      <c r="E756" s="1">
        <v>44301</v>
      </c>
      <c r="F756" s="1">
        <v>44306</v>
      </c>
      <c r="G756" s="1">
        <v>44312</v>
      </c>
      <c r="H756">
        <v>6116</v>
      </c>
      <c r="K756">
        <v>0</v>
      </c>
      <c r="L756">
        <v>1</v>
      </c>
      <c r="Q756">
        <v>0</v>
      </c>
    </row>
    <row r="757" spans="1:19" hidden="1" x14ac:dyDescent="0.25">
      <c r="A757" t="s">
        <v>0</v>
      </c>
      <c r="C757" t="s">
        <v>647</v>
      </c>
      <c r="D757" s="1">
        <v>44264</v>
      </c>
      <c r="E757" s="1">
        <v>44298</v>
      </c>
      <c r="F757" s="1">
        <v>44301</v>
      </c>
      <c r="G757" s="1">
        <v>44307</v>
      </c>
      <c r="I757">
        <v>253</v>
      </c>
      <c r="K757">
        <v>0</v>
      </c>
      <c r="L757">
        <v>1</v>
      </c>
      <c r="Q757">
        <v>0</v>
      </c>
    </row>
    <row r="758" spans="1:19" hidden="1" x14ac:dyDescent="0.25">
      <c r="A758" t="s">
        <v>28</v>
      </c>
      <c r="B758" t="s">
        <v>0</v>
      </c>
      <c r="C758" t="s">
        <v>750</v>
      </c>
      <c r="D758" s="1">
        <v>44260</v>
      </c>
      <c r="E758" s="1">
        <v>44260</v>
      </c>
      <c r="F758" s="1">
        <v>44265</v>
      </c>
      <c r="G758" s="1">
        <v>44271</v>
      </c>
      <c r="H758">
        <v>1296</v>
      </c>
      <c r="K758">
        <v>0</v>
      </c>
      <c r="L758">
        <v>5</v>
      </c>
      <c r="M758">
        <v>-1</v>
      </c>
      <c r="N758" s="1">
        <v>44260</v>
      </c>
      <c r="O758">
        <v>-1</v>
      </c>
      <c r="P758" s="1">
        <v>44260</v>
      </c>
      <c r="Q758">
        <v>7</v>
      </c>
      <c r="R758" t="s">
        <v>158</v>
      </c>
      <c r="S758" s="1">
        <v>44267</v>
      </c>
    </row>
    <row r="759" spans="1:19" x14ac:dyDescent="0.25">
      <c r="A759" t="s">
        <v>0</v>
      </c>
      <c r="C759" t="s">
        <v>434</v>
      </c>
      <c r="D759" s="1">
        <v>44271</v>
      </c>
      <c r="E759" s="1">
        <v>44305</v>
      </c>
      <c r="F759" s="1">
        <v>44308</v>
      </c>
      <c r="G759" s="1">
        <v>44314</v>
      </c>
      <c r="H759">
        <v>7042</v>
      </c>
      <c r="K759">
        <v>0</v>
      </c>
      <c r="L759">
        <v>1</v>
      </c>
      <c r="Q759">
        <v>0</v>
      </c>
    </row>
    <row r="760" spans="1:19" x14ac:dyDescent="0.25">
      <c r="A760" t="s">
        <v>0</v>
      </c>
      <c r="C760" t="s">
        <v>72</v>
      </c>
      <c r="D760" s="1">
        <v>44284</v>
      </c>
      <c r="E760" s="1">
        <v>44314</v>
      </c>
      <c r="F760" s="1">
        <v>44319</v>
      </c>
      <c r="G760" s="1">
        <v>44323</v>
      </c>
      <c r="H760">
        <v>31437</v>
      </c>
      <c r="K760">
        <v>0</v>
      </c>
      <c r="L760">
        <v>1</v>
      </c>
      <c r="Q760">
        <v>0</v>
      </c>
    </row>
    <row r="761" spans="1:19" x14ac:dyDescent="0.25">
      <c r="A761" t="s">
        <v>0</v>
      </c>
      <c r="C761" t="s">
        <v>321</v>
      </c>
      <c r="D761" s="1">
        <v>44274</v>
      </c>
      <c r="E761" s="1">
        <v>44307</v>
      </c>
      <c r="F761" s="1">
        <v>44312</v>
      </c>
      <c r="G761" s="1">
        <v>44316</v>
      </c>
      <c r="H761">
        <v>6657</v>
      </c>
      <c r="K761">
        <v>0</v>
      </c>
      <c r="L761">
        <v>1</v>
      </c>
      <c r="Q761">
        <v>0</v>
      </c>
    </row>
    <row r="762" spans="1:19" x14ac:dyDescent="0.25">
      <c r="A762" t="s">
        <v>0</v>
      </c>
      <c r="C762" t="s">
        <v>473</v>
      </c>
      <c r="D762" s="1">
        <v>44270</v>
      </c>
      <c r="E762" s="1">
        <v>44272</v>
      </c>
      <c r="F762" s="1">
        <v>44277</v>
      </c>
      <c r="G762" s="1">
        <v>44281</v>
      </c>
      <c r="H762">
        <v>3885</v>
      </c>
      <c r="K762">
        <v>0</v>
      </c>
      <c r="L762">
        <v>5</v>
      </c>
      <c r="Q762">
        <v>6</v>
      </c>
      <c r="R762" t="s">
        <v>474</v>
      </c>
      <c r="S762" s="1">
        <v>44279</v>
      </c>
    </row>
    <row r="763" spans="1:19" x14ac:dyDescent="0.25">
      <c r="A763" t="s">
        <v>0</v>
      </c>
      <c r="C763" t="s">
        <v>427</v>
      </c>
      <c r="D763" s="1">
        <v>44271</v>
      </c>
      <c r="E763" s="1">
        <v>44300</v>
      </c>
      <c r="F763" s="1">
        <v>44305</v>
      </c>
      <c r="G763" s="1">
        <v>44309</v>
      </c>
      <c r="H763">
        <v>6557</v>
      </c>
      <c r="K763">
        <v>0</v>
      </c>
      <c r="L763">
        <v>1</v>
      </c>
      <c r="Q763">
        <v>0</v>
      </c>
    </row>
    <row r="764" spans="1:19" hidden="1" x14ac:dyDescent="0.25">
      <c r="A764" t="s">
        <v>0</v>
      </c>
      <c r="C764" t="s">
        <v>756</v>
      </c>
      <c r="D764" s="1">
        <v>44260</v>
      </c>
      <c r="E764" s="1">
        <v>44284</v>
      </c>
      <c r="F764" s="1">
        <v>44287</v>
      </c>
      <c r="G764" s="1">
        <v>44293</v>
      </c>
      <c r="I764">
        <v>1356</v>
      </c>
      <c r="K764">
        <v>0</v>
      </c>
      <c r="L764">
        <v>0</v>
      </c>
      <c r="Q764">
        <v>0</v>
      </c>
    </row>
    <row r="765" spans="1:19" x14ac:dyDescent="0.25">
      <c r="A765" t="s">
        <v>0</v>
      </c>
      <c r="C765" t="s">
        <v>755</v>
      </c>
      <c r="D765" s="1">
        <v>44260</v>
      </c>
      <c r="E765" s="1">
        <v>44287</v>
      </c>
      <c r="F765" s="1">
        <v>44293</v>
      </c>
      <c r="G765" s="1">
        <v>44299</v>
      </c>
      <c r="H765">
        <v>6330</v>
      </c>
      <c r="K765">
        <v>0</v>
      </c>
      <c r="L765">
        <v>1</v>
      </c>
      <c r="Q765">
        <v>0</v>
      </c>
    </row>
    <row r="766" spans="1:19" x14ac:dyDescent="0.25">
      <c r="A766" t="s">
        <v>0</v>
      </c>
      <c r="C766" t="s">
        <v>264</v>
      </c>
      <c r="D766" s="1">
        <v>44278</v>
      </c>
      <c r="E766" s="1">
        <v>44308</v>
      </c>
      <c r="F766" s="1">
        <v>44313</v>
      </c>
      <c r="G766" s="1">
        <v>44319</v>
      </c>
      <c r="H766">
        <v>7535</v>
      </c>
      <c r="K766">
        <v>0</v>
      </c>
      <c r="L766">
        <v>1</v>
      </c>
      <c r="Q766">
        <v>0</v>
      </c>
    </row>
    <row r="767" spans="1:19" x14ac:dyDescent="0.25">
      <c r="A767" t="s">
        <v>0</v>
      </c>
      <c r="C767" t="s">
        <v>265</v>
      </c>
      <c r="D767" s="1">
        <v>44278</v>
      </c>
      <c r="E767" s="1">
        <v>44308</v>
      </c>
      <c r="F767" s="1">
        <v>44313</v>
      </c>
      <c r="G767" s="1">
        <v>44319</v>
      </c>
      <c r="H767">
        <v>7535</v>
      </c>
      <c r="K767">
        <v>0</v>
      </c>
      <c r="L767">
        <v>1</v>
      </c>
      <c r="Q767">
        <v>0</v>
      </c>
    </row>
    <row r="768" spans="1:19" x14ac:dyDescent="0.25">
      <c r="A768" t="s">
        <v>0</v>
      </c>
      <c r="C768" t="s">
        <v>226</v>
      </c>
      <c r="D768" s="1">
        <v>44279</v>
      </c>
      <c r="E768" s="1">
        <v>44312</v>
      </c>
      <c r="F768" s="1">
        <v>44315</v>
      </c>
      <c r="G768" s="1">
        <v>44321</v>
      </c>
      <c r="H768">
        <v>7176</v>
      </c>
      <c r="K768">
        <v>0</v>
      </c>
      <c r="L768">
        <v>1</v>
      </c>
      <c r="Q768">
        <v>0</v>
      </c>
    </row>
    <row r="769" spans="1:19" x14ac:dyDescent="0.25">
      <c r="A769" t="s">
        <v>0</v>
      </c>
      <c r="C769" t="s">
        <v>590</v>
      </c>
      <c r="D769" s="1">
        <v>44266</v>
      </c>
      <c r="E769" s="1">
        <v>44292</v>
      </c>
      <c r="F769" s="1">
        <v>44295</v>
      </c>
      <c r="G769" s="1">
        <v>44301</v>
      </c>
      <c r="H769">
        <v>6634</v>
      </c>
      <c r="K769">
        <v>0</v>
      </c>
      <c r="L769">
        <v>1</v>
      </c>
      <c r="Q769">
        <v>0</v>
      </c>
    </row>
    <row r="770" spans="1:19" x14ac:dyDescent="0.25">
      <c r="A770" t="s">
        <v>0</v>
      </c>
      <c r="C770" t="s">
        <v>363</v>
      </c>
      <c r="D770" s="1">
        <v>44273</v>
      </c>
      <c r="E770" s="1">
        <v>44308</v>
      </c>
      <c r="F770" s="1">
        <v>44313</v>
      </c>
      <c r="G770" s="1">
        <v>44319</v>
      </c>
      <c r="H770">
        <v>7286</v>
      </c>
      <c r="K770">
        <v>0</v>
      </c>
      <c r="L770">
        <v>1</v>
      </c>
      <c r="Q770">
        <v>0</v>
      </c>
    </row>
    <row r="771" spans="1:19" x14ac:dyDescent="0.25">
      <c r="A771" t="s">
        <v>0</v>
      </c>
      <c r="C771" t="s">
        <v>479</v>
      </c>
      <c r="D771" s="1">
        <v>44270</v>
      </c>
      <c r="E771" s="1">
        <v>44302</v>
      </c>
      <c r="F771" s="1">
        <v>44307</v>
      </c>
      <c r="G771" s="1">
        <v>44313</v>
      </c>
      <c r="H771">
        <v>6937</v>
      </c>
      <c r="K771">
        <v>0</v>
      </c>
      <c r="L771">
        <v>1</v>
      </c>
      <c r="Q771">
        <v>0</v>
      </c>
    </row>
    <row r="772" spans="1:19" x14ac:dyDescent="0.25">
      <c r="A772" t="s">
        <v>0</v>
      </c>
      <c r="C772" t="s">
        <v>823</v>
      </c>
      <c r="D772" s="1">
        <v>44258</v>
      </c>
      <c r="E772" s="1">
        <v>44279</v>
      </c>
      <c r="F772" s="1">
        <v>44284</v>
      </c>
      <c r="G772" s="1">
        <v>44287</v>
      </c>
      <c r="H772">
        <v>3769</v>
      </c>
      <c r="K772">
        <v>0</v>
      </c>
      <c r="L772">
        <v>5</v>
      </c>
      <c r="M772">
        <v>-1</v>
      </c>
      <c r="N772" s="1">
        <v>44279</v>
      </c>
      <c r="O772">
        <v>-1</v>
      </c>
      <c r="P772" s="1">
        <v>44279</v>
      </c>
      <c r="Q772">
        <v>3</v>
      </c>
      <c r="R772" t="s">
        <v>474</v>
      </c>
      <c r="S772" s="1">
        <v>44284</v>
      </c>
    </row>
    <row r="773" spans="1:19" x14ac:dyDescent="0.25">
      <c r="A773" t="s">
        <v>0</v>
      </c>
      <c r="C773" t="s">
        <v>17</v>
      </c>
      <c r="D773" s="1">
        <v>44286</v>
      </c>
      <c r="E773" s="1">
        <v>44348</v>
      </c>
      <c r="F773" s="1">
        <v>44354</v>
      </c>
      <c r="G773" s="1">
        <v>44358</v>
      </c>
      <c r="H773">
        <v>39148</v>
      </c>
      <c r="K773">
        <v>0</v>
      </c>
      <c r="L773">
        <v>1</v>
      </c>
      <c r="Q773">
        <v>0</v>
      </c>
    </row>
    <row r="774" spans="1:19" x14ac:dyDescent="0.25">
      <c r="A774" t="s">
        <v>0</v>
      </c>
      <c r="C774" t="s">
        <v>309</v>
      </c>
      <c r="D774" s="1">
        <v>44274</v>
      </c>
      <c r="E774" s="1">
        <v>44307</v>
      </c>
      <c r="F774" s="1">
        <v>44312</v>
      </c>
      <c r="G774" s="1">
        <v>44316</v>
      </c>
      <c r="H774">
        <v>6043</v>
      </c>
      <c r="K774">
        <v>0</v>
      </c>
      <c r="L774">
        <v>1</v>
      </c>
      <c r="Q774">
        <v>0</v>
      </c>
    </row>
    <row r="775" spans="1:19" x14ac:dyDescent="0.25">
      <c r="A775" t="s">
        <v>0</v>
      </c>
      <c r="C775" t="s">
        <v>3</v>
      </c>
      <c r="D775" s="1">
        <v>44286</v>
      </c>
      <c r="E775" s="1">
        <v>43922</v>
      </c>
      <c r="F775" s="1">
        <v>43928</v>
      </c>
      <c r="G775" s="1">
        <v>44299</v>
      </c>
      <c r="H775">
        <v>8558</v>
      </c>
      <c r="K775">
        <v>0</v>
      </c>
      <c r="L775">
        <v>1</v>
      </c>
      <c r="Q775">
        <v>0</v>
      </c>
    </row>
    <row r="776" spans="1:19" x14ac:dyDescent="0.25">
      <c r="A776" t="s">
        <v>0</v>
      </c>
      <c r="C776" t="s">
        <v>364</v>
      </c>
      <c r="D776" s="1">
        <v>44273</v>
      </c>
      <c r="E776" s="1">
        <v>44308</v>
      </c>
      <c r="F776" s="1">
        <v>44313</v>
      </c>
      <c r="G776" s="1">
        <v>44319</v>
      </c>
      <c r="H776">
        <v>7286</v>
      </c>
      <c r="K776">
        <v>0</v>
      </c>
      <c r="L776">
        <v>1</v>
      </c>
      <c r="Q776">
        <v>0</v>
      </c>
    </row>
    <row r="777" spans="1:19" x14ac:dyDescent="0.25">
      <c r="A777" t="s">
        <v>0</v>
      </c>
      <c r="C777" t="s">
        <v>418</v>
      </c>
      <c r="D777" s="1">
        <v>44271</v>
      </c>
      <c r="E777" s="1">
        <v>44300</v>
      </c>
      <c r="F777" s="1">
        <v>44305</v>
      </c>
      <c r="G777" s="1">
        <v>44309</v>
      </c>
      <c r="H777">
        <v>5354</v>
      </c>
      <c r="K777">
        <v>0</v>
      </c>
      <c r="L777">
        <v>1</v>
      </c>
      <c r="Q777">
        <v>0</v>
      </c>
    </row>
    <row r="778" spans="1:19" x14ac:dyDescent="0.25">
      <c r="A778" t="s">
        <v>0</v>
      </c>
      <c r="C778" t="s">
        <v>225</v>
      </c>
      <c r="D778" s="1">
        <v>44279</v>
      </c>
      <c r="E778" s="1">
        <v>44312</v>
      </c>
      <c r="F778" s="1">
        <v>44315</v>
      </c>
      <c r="G778" s="1">
        <v>44321</v>
      </c>
      <c r="H778">
        <v>7807</v>
      </c>
      <c r="K778">
        <v>0</v>
      </c>
      <c r="L778">
        <v>1</v>
      </c>
      <c r="Q778">
        <v>0</v>
      </c>
    </row>
    <row r="779" spans="1:19" x14ac:dyDescent="0.25">
      <c r="A779" t="s">
        <v>0</v>
      </c>
      <c r="C779" t="s">
        <v>109</v>
      </c>
      <c r="D779" s="1">
        <v>44281</v>
      </c>
      <c r="E779" s="1">
        <v>44313</v>
      </c>
      <c r="F779" s="1">
        <v>44316</v>
      </c>
      <c r="G779" s="1">
        <v>44322</v>
      </c>
      <c r="H779">
        <v>8071</v>
      </c>
      <c r="K779">
        <v>0</v>
      </c>
      <c r="L779">
        <v>1</v>
      </c>
      <c r="Q779">
        <v>0</v>
      </c>
    </row>
    <row r="780" spans="1:19" hidden="1" x14ac:dyDescent="0.25">
      <c r="A780" t="s">
        <v>0</v>
      </c>
      <c r="C780" t="s">
        <v>821</v>
      </c>
      <c r="D780" s="1">
        <v>44258</v>
      </c>
      <c r="E780" s="1">
        <v>44260</v>
      </c>
      <c r="F780" s="1">
        <v>44265</v>
      </c>
      <c r="G780" s="1">
        <v>44271</v>
      </c>
      <c r="I780">
        <v>253</v>
      </c>
      <c r="K780">
        <v>0</v>
      </c>
      <c r="L780">
        <v>5</v>
      </c>
      <c r="M780">
        <v>-1</v>
      </c>
      <c r="N780" s="1">
        <v>44264</v>
      </c>
      <c r="O780">
        <v>-1</v>
      </c>
      <c r="P780" s="1">
        <v>44264</v>
      </c>
      <c r="Q780">
        <v>10</v>
      </c>
      <c r="R780" t="s">
        <v>474</v>
      </c>
      <c r="S780" s="1">
        <v>44265</v>
      </c>
    </row>
    <row r="781" spans="1:19" x14ac:dyDescent="0.25">
      <c r="A781" t="s">
        <v>0</v>
      </c>
      <c r="C781" t="s">
        <v>932</v>
      </c>
      <c r="D781" s="1">
        <v>44256</v>
      </c>
      <c r="E781" s="1">
        <v>44286</v>
      </c>
      <c r="F781" s="1">
        <v>44292</v>
      </c>
      <c r="G781" s="1">
        <v>44298</v>
      </c>
      <c r="H781">
        <v>5935</v>
      </c>
      <c r="K781">
        <v>0</v>
      </c>
      <c r="L781">
        <v>1</v>
      </c>
      <c r="Q781">
        <v>0</v>
      </c>
    </row>
    <row r="782" spans="1:19" x14ac:dyDescent="0.25">
      <c r="A782" t="s">
        <v>0</v>
      </c>
      <c r="C782" t="s">
        <v>519</v>
      </c>
      <c r="D782" s="1">
        <v>44267</v>
      </c>
      <c r="E782" s="1">
        <v>44294</v>
      </c>
      <c r="F782" s="1">
        <v>44299</v>
      </c>
      <c r="G782" s="1">
        <v>44305</v>
      </c>
      <c r="H782">
        <v>5692</v>
      </c>
      <c r="K782">
        <v>0</v>
      </c>
      <c r="L782">
        <v>1</v>
      </c>
      <c r="Q782">
        <v>0</v>
      </c>
    </row>
    <row r="783" spans="1:19" x14ac:dyDescent="0.25">
      <c r="A783" t="s">
        <v>0</v>
      </c>
      <c r="C783" t="s">
        <v>597</v>
      </c>
      <c r="D783" s="1">
        <v>44266</v>
      </c>
      <c r="E783" s="1">
        <v>44294</v>
      </c>
      <c r="F783" s="1">
        <v>44299</v>
      </c>
      <c r="G783" s="1">
        <v>44305</v>
      </c>
      <c r="H783">
        <v>6469</v>
      </c>
      <c r="K783">
        <v>0</v>
      </c>
      <c r="L783">
        <v>1</v>
      </c>
      <c r="Q783">
        <v>0</v>
      </c>
    </row>
    <row r="784" spans="1:19" hidden="1" x14ac:dyDescent="0.25">
      <c r="A784" t="s">
        <v>21</v>
      </c>
      <c r="C784" t="s">
        <v>775</v>
      </c>
      <c r="D784" s="1">
        <v>44259</v>
      </c>
      <c r="E784" s="1">
        <v>44278</v>
      </c>
      <c r="F784" s="1">
        <v>44281</v>
      </c>
      <c r="G784" s="1">
        <v>44287</v>
      </c>
      <c r="H784">
        <v>6169</v>
      </c>
      <c r="K784">
        <v>0</v>
      </c>
      <c r="L784">
        <v>1</v>
      </c>
      <c r="Q784">
        <v>0</v>
      </c>
    </row>
    <row r="785" spans="1:19" hidden="1" x14ac:dyDescent="0.25">
      <c r="A785" t="s">
        <v>0</v>
      </c>
      <c r="C785" t="s">
        <v>409</v>
      </c>
      <c r="D785" s="1">
        <v>44271</v>
      </c>
      <c r="E785" s="1">
        <v>44312</v>
      </c>
      <c r="F785" s="1">
        <v>44315</v>
      </c>
      <c r="G785" s="1">
        <v>44321</v>
      </c>
      <c r="I785">
        <v>7488718</v>
      </c>
      <c r="K785">
        <v>0</v>
      </c>
      <c r="L785">
        <v>1</v>
      </c>
      <c r="Q785">
        <v>0</v>
      </c>
    </row>
    <row r="786" spans="1:19" x14ac:dyDescent="0.25">
      <c r="A786" t="s">
        <v>0</v>
      </c>
      <c r="C786" t="s">
        <v>777</v>
      </c>
      <c r="D786" s="1">
        <v>44259</v>
      </c>
      <c r="E786" s="1">
        <v>44263</v>
      </c>
      <c r="F786" s="1">
        <v>44266</v>
      </c>
      <c r="G786" s="1">
        <v>44272</v>
      </c>
      <c r="H786">
        <v>5095</v>
      </c>
      <c r="K786">
        <v>0</v>
      </c>
      <c r="L786">
        <v>5</v>
      </c>
      <c r="M786">
        <v>-1</v>
      </c>
      <c r="N786" s="1">
        <v>44265</v>
      </c>
      <c r="O786">
        <v>-1</v>
      </c>
      <c r="P786" s="1">
        <v>44265</v>
      </c>
      <c r="Q786">
        <v>8</v>
      </c>
      <c r="R786" t="s">
        <v>474</v>
      </c>
      <c r="S786" s="1">
        <v>44266</v>
      </c>
    </row>
    <row r="787" spans="1:19" x14ac:dyDescent="0.25">
      <c r="A787" t="s">
        <v>0</v>
      </c>
      <c r="C787" t="s">
        <v>271</v>
      </c>
      <c r="D787" s="1">
        <v>44278</v>
      </c>
      <c r="E787" s="1">
        <v>44308</v>
      </c>
      <c r="F787" s="1">
        <v>44313</v>
      </c>
      <c r="G787" s="1">
        <v>44319</v>
      </c>
      <c r="H787">
        <v>6448</v>
      </c>
      <c r="K787">
        <v>0</v>
      </c>
      <c r="L787">
        <v>1</v>
      </c>
      <c r="Q787">
        <v>0</v>
      </c>
    </row>
    <row r="788" spans="1:19" x14ac:dyDescent="0.25">
      <c r="A788" t="s">
        <v>0</v>
      </c>
      <c r="C788" t="s">
        <v>152</v>
      </c>
      <c r="D788" s="1">
        <v>44280</v>
      </c>
      <c r="E788" s="1">
        <v>44312</v>
      </c>
      <c r="F788" s="1">
        <v>44315</v>
      </c>
      <c r="G788" s="1">
        <v>44321</v>
      </c>
      <c r="H788">
        <v>5358</v>
      </c>
      <c r="K788">
        <v>0</v>
      </c>
      <c r="L788">
        <v>1</v>
      </c>
      <c r="Q788">
        <v>0</v>
      </c>
    </row>
    <row r="789" spans="1:19" x14ac:dyDescent="0.25">
      <c r="A789" t="s">
        <v>0</v>
      </c>
      <c r="C789" t="s">
        <v>142</v>
      </c>
      <c r="D789" s="1">
        <v>44281</v>
      </c>
      <c r="E789" s="1">
        <v>44321</v>
      </c>
      <c r="F789" s="1">
        <v>44326</v>
      </c>
      <c r="G789" s="1">
        <v>44330</v>
      </c>
      <c r="H789">
        <v>7176</v>
      </c>
      <c r="K789">
        <v>0</v>
      </c>
      <c r="L789">
        <v>1</v>
      </c>
      <c r="Q789">
        <v>0</v>
      </c>
    </row>
    <row r="790" spans="1:19" x14ac:dyDescent="0.25">
      <c r="A790" t="s">
        <v>0</v>
      </c>
      <c r="C790" t="s">
        <v>447</v>
      </c>
      <c r="D790" s="1">
        <v>44271</v>
      </c>
      <c r="E790" s="1">
        <v>44312</v>
      </c>
      <c r="F790" s="1">
        <v>44315</v>
      </c>
      <c r="G790" s="1">
        <v>44321</v>
      </c>
      <c r="H790">
        <v>7042</v>
      </c>
      <c r="K790">
        <v>0</v>
      </c>
      <c r="L790">
        <v>1</v>
      </c>
      <c r="Q790">
        <v>0</v>
      </c>
    </row>
    <row r="791" spans="1:19" x14ac:dyDescent="0.25">
      <c r="A791" t="s">
        <v>0</v>
      </c>
      <c r="C791" t="s">
        <v>212</v>
      </c>
      <c r="D791" s="1">
        <v>44267</v>
      </c>
      <c r="E791" s="1">
        <v>44309</v>
      </c>
      <c r="F791" s="1">
        <v>44314</v>
      </c>
      <c r="G791" s="1">
        <v>44320</v>
      </c>
      <c r="H791">
        <v>6866</v>
      </c>
      <c r="K791">
        <v>0</v>
      </c>
      <c r="L791">
        <v>5</v>
      </c>
      <c r="M791">
        <v>-1</v>
      </c>
      <c r="N791" s="1">
        <v>44281</v>
      </c>
      <c r="O791">
        <v>-1</v>
      </c>
      <c r="P791" s="1">
        <v>44280</v>
      </c>
      <c r="Q791">
        <v>4</v>
      </c>
      <c r="R791" t="s">
        <v>474</v>
      </c>
      <c r="S791" s="1">
        <v>44285</v>
      </c>
    </row>
    <row r="792" spans="1:19" x14ac:dyDescent="0.25">
      <c r="A792" t="s">
        <v>0</v>
      </c>
      <c r="C792" t="s">
        <v>930</v>
      </c>
      <c r="D792" s="1">
        <v>44256</v>
      </c>
      <c r="E792" s="1">
        <v>44285</v>
      </c>
      <c r="F792" s="1">
        <v>44291</v>
      </c>
      <c r="G792" s="1">
        <v>44295</v>
      </c>
      <c r="H792">
        <v>5935</v>
      </c>
      <c r="K792">
        <v>0</v>
      </c>
      <c r="L792">
        <v>5</v>
      </c>
      <c r="M792">
        <v>-1</v>
      </c>
      <c r="N792" s="1">
        <v>44287</v>
      </c>
      <c r="O792">
        <v>-1</v>
      </c>
      <c r="P792" s="1">
        <v>44287</v>
      </c>
      <c r="Q792">
        <v>0</v>
      </c>
    </row>
    <row r="793" spans="1:19" x14ac:dyDescent="0.25">
      <c r="A793" t="s">
        <v>0</v>
      </c>
      <c r="C793" t="s">
        <v>268</v>
      </c>
      <c r="D793" s="1">
        <v>44278</v>
      </c>
      <c r="E793" s="1">
        <v>44308</v>
      </c>
      <c r="F793" s="1">
        <v>44313</v>
      </c>
      <c r="G793" s="1">
        <v>44319</v>
      </c>
      <c r="H793">
        <v>6911</v>
      </c>
      <c r="K793">
        <v>0</v>
      </c>
      <c r="L793">
        <v>1</v>
      </c>
      <c r="Q793">
        <v>0</v>
      </c>
    </row>
    <row r="794" spans="1:19" hidden="1" x14ac:dyDescent="0.25">
      <c r="A794" t="s">
        <v>28</v>
      </c>
      <c r="B794" t="s">
        <v>0</v>
      </c>
      <c r="C794" t="s">
        <v>785</v>
      </c>
      <c r="D794" s="1">
        <v>44259</v>
      </c>
      <c r="E794" s="1">
        <v>44298</v>
      </c>
      <c r="F794" s="1">
        <v>44303</v>
      </c>
      <c r="G794" s="1">
        <v>44309</v>
      </c>
      <c r="H794">
        <v>25843</v>
      </c>
      <c r="K794">
        <v>0</v>
      </c>
      <c r="L794">
        <v>1</v>
      </c>
      <c r="Q794">
        <v>0</v>
      </c>
    </row>
    <row r="795" spans="1:19" x14ac:dyDescent="0.25">
      <c r="A795" t="s">
        <v>0</v>
      </c>
      <c r="C795" t="s">
        <v>192</v>
      </c>
      <c r="D795" s="1">
        <v>44279</v>
      </c>
      <c r="E795" s="1">
        <v>44309</v>
      </c>
      <c r="F795" s="1">
        <v>44314</v>
      </c>
      <c r="G795" s="1">
        <v>44320</v>
      </c>
      <c r="H795">
        <v>5982</v>
      </c>
      <c r="K795">
        <v>0</v>
      </c>
      <c r="L795">
        <v>1</v>
      </c>
      <c r="Q795">
        <v>0</v>
      </c>
    </row>
    <row r="796" spans="1:19" hidden="1" x14ac:dyDescent="0.25">
      <c r="A796" t="s">
        <v>0</v>
      </c>
      <c r="C796" t="s">
        <v>845</v>
      </c>
      <c r="D796" s="1">
        <v>44258</v>
      </c>
      <c r="E796" s="1">
        <v>44274</v>
      </c>
      <c r="F796" s="1">
        <v>44279</v>
      </c>
      <c r="G796" s="1">
        <v>44285</v>
      </c>
      <c r="I796">
        <v>877</v>
      </c>
      <c r="K796">
        <v>0</v>
      </c>
      <c r="L796">
        <v>5</v>
      </c>
      <c r="M796">
        <v>-1</v>
      </c>
      <c r="N796" s="1">
        <v>44278</v>
      </c>
      <c r="O796">
        <v>-1</v>
      </c>
      <c r="P796" s="1">
        <v>44278</v>
      </c>
      <c r="Q796">
        <v>7</v>
      </c>
      <c r="R796" t="s">
        <v>242</v>
      </c>
      <c r="S796" s="1">
        <v>44279</v>
      </c>
    </row>
    <row r="797" spans="1:19" hidden="1" x14ac:dyDescent="0.25">
      <c r="A797" t="s">
        <v>0</v>
      </c>
      <c r="C797" t="s">
        <v>422</v>
      </c>
      <c r="D797" s="1">
        <v>44271</v>
      </c>
      <c r="E797" s="1">
        <v>44302</v>
      </c>
      <c r="F797" s="1">
        <v>44307</v>
      </c>
      <c r="G797" s="1">
        <v>44312</v>
      </c>
      <c r="I797">
        <v>232</v>
      </c>
      <c r="K797">
        <v>0</v>
      </c>
      <c r="L797">
        <v>1</v>
      </c>
      <c r="Q797">
        <v>0</v>
      </c>
    </row>
    <row r="798" spans="1:19" x14ac:dyDescent="0.25">
      <c r="A798" t="s">
        <v>0</v>
      </c>
      <c r="C798" t="s">
        <v>724</v>
      </c>
      <c r="D798" s="1">
        <v>44260</v>
      </c>
      <c r="E798" s="1">
        <v>44281</v>
      </c>
      <c r="F798" s="1">
        <v>44286</v>
      </c>
      <c r="G798" s="1">
        <v>44293</v>
      </c>
      <c r="H798">
        <v>6336</v>
      </c>
      <c r="K798">
        <v>0</v>
      </c>
      <c r="L798">
        <v>5</v>
      </c>
      <c r="M798">
        <v>-1</v>
      </c>
      <c r="N798" s="1">
        <v>44285</v>
      </c>
      <c r="O798">
        <v>-1</v>
      </c>
      <c r="P798" s="1">
        <v>44285</v>
      </c>
      <c r="Q798">
        <v>7</v>
      </c>
      <c r="R798" t="s">
        <v>242</v>
      </c>
      <c r="S798" s="1">
        <v>44286</v>
      </c>
    </row>
    <row r="799" spans="1:19" x14ac:dyDescent="0.25">
      <c r="A799" t="s">
        <v>0</v>
      </c>
      <c r="C799" t="s">
        <v>902</v>
      </c>
      <c r="D799" s="1">
        <v>44256</v>
      </c>
      <c r="E799" s="1">
        <v>44271</v>
      </c>
      <c r="F799" s="1">
        <v>44274</v>
      </c>
      <c r="G799" s="1">
        <v>44280</v>
      </c>
      <c r="H799">
        <v>5950</v>
      </c>
      <c r="K799">
        <v>0</v>
      </c>
      <c r="L799">
        <v>5</v>
      </c>
      <c r="M799">
        <v>-1</v>
      </c>
      <c r="N799" s="1">
        <v>44272</v>
      </c>
      <c r="O799">
        <v>-1</v>
      </c>
      <c r="P799" s="1">
        <v>44272</v>
      </c>
      <c r="Q799">
        <v>4</v>
      </c>
      <c r="R799" t="s">
        <v>713</v>
      </c>
      <c r="S799" s="1">
        <v>44274</v>
      </c>
    </row>
    <row r="800" spans="1:19" x14ac:dyDescent="0.25">
      <c r="A800" t="s">
        <v>0</v>
      </c>
      <c r="C800" t="s">
        <v>808</v>
      </c>
      <c r="D800" s="1">
        <v>44258</v>
      </c>
      <c r="E800" s="1">
        <v>44280</v>
      </c>
      <c r="F800" s="1">
        <v>44285</v>
      </c>
      <c r="G800" s="1">
        <v>44292</v>
      </c>
      <c r="H800">
        <v>4600</v>
      </c>
      <c r="K800">
        <v>0</v>
      </c>
      <c r="L800">
        <v>5</v>
      </c>
      <c r="M800">
        <v>-1</v>
      </c>
      <c r="N800" s="1">
        <v>44281</v>
      </c>
      <c r="O800">
        <v>-1</v>
      </c>
      <c r="P800" s="1">
        <v>44280</v>
      </c>
      <c r="Q800">
        <v>8</v>
      </c>
      <c r="R800" t="s">
        <v>158</v>
      </c>
      <c r="S800" s="1">
        <v>44285</v>
      </c>
    </row>
    <row r="801" spans="1:19" x14ac:dyDescent="0.25">
      <c r="A801" t="s">
        <v>0</v>
      </c>
      <c r="C801" t="s">
        <v>176</v>
      </c>
      <c r="D801" s="1">
        <v>44280</v>
      </c>
      <c r="E801" s="1">
        <v>44313</v>
      </c>
      <c r="F801" s="1">
        <v>44316</v>
      </c>
      <c r="G801" s="1">
        <v>44322</v>
      </c>
      <c r="H801">
        <v>1096</v>
      </c>
      <c r="K801">
        <v>0</v>
      </c>
      <c r="L801">
        <v>1</v>
      </c>
      <c r="Q801">
        <v>0</v>
      </c>
    </row>
    <row r="802" spans="1:19" x14ac:dyDescent="0.25">
      <c r="A802" t="s">
        <v>0</v>
      </c>
      <c r="C802" t="s">
        <v>399</v>
      </c>
      <c r="D802" s="1">
        <v>44272</v>
      </c>
      <c r="E802" s="1">
        <v>44305</v>
      </c>
      <c r="F802" s="1">
        <v>44308</v>
      </c>
      <c r="G802" s="1">
        <v>44314</v>
      </c>
      <c r="H802">
        <v>6565</v>
      </c>
      <c r="K802">
        <v>0</v>
      </c>
      <c r="L802">
        <v>1</v>
      </c>
      <c r="Q802">
        <v>0</v>
      </c>
    </row>
    <row r="803" spans="1:19" x14ac:dyDescent="0.25">
      <c r="A803" t="s">
        <v>0</v>
      </c>
      <c r="C803" t="s">
        <v>549</v>
      </c>
      <c r="D803" s="1">
        <v>44267</v>
      </c>
      <c r="E803" s="1">
        <v>44295</v>
      </c>
      <c r="F803" s="1">
        <v>44300</v>
      </c>
      <c r="G803" s="1">
        <v>44306</v>
      </c>
      <c r="H803">
        <v>6815</v>
      </c>
      <c r="K803">
        <v>0</v>
      </c>
      <c r="L803">
        <v>1</v>
      </c>
      <c r="Q803">
        <v>0</v>
      </c>
    </row>
    <row r="804" spans="1:19" x14ac:dyDescent="0.25">
      <c r="A804" t="s">
        <v>0</v>
      </c>
      <c r="C804" t="s">
        <v>494</v>
      </c>
      <c r="D804" s="1">
        <v>44270</v>
      </c>
      <c r="E804" s="1">
        <v>44312</v>
      </c>
      <c r="F804" s="1">
        <v>44316</v>
      </c>
      <c r="G804" s="1">
        <v>44321</v>
      </c>
      <c r="H804">
        <v>6802</v>
      </c>
      <c r="K804">
        <v>0</v>
      </c>
      <c r="L804">
        <v>1</v>
      </c>
      <c r="Q804">
        <v>0</v>
      </c>
    </row>
    <row r="805" spans="1:19" x14ac:dyDescent="0.25">
      <c r="A805" t="s">
        <v>0</v>
      </c>
      <c r="C805" t="s">
        <v>859</v>
      </c>
      <c r="D805" s="1">
        <v>44257</v>
      </c>
      <c r="E805" s="1">
        <v>44272</v>
      </c>
      <c r="F805" s="1">
        <v>44277</v>
      </c>
      <c r="G805" s="1">
        <v>44281</v>
      </c>
      <c r="H805">
        <v>4335</v>
      </c>
      <c r="K805">
        <v>0</v>
      </c>
      <c r="L805">
        <v>5</v>
      </c>
      <c r="Q805">
        <v>4</v>
      </c>
      <c r="R805" t="s">
        <v>713</v>
      </c>
      <c r="S805" s="1">
        <v>44277</v>
      </c>
    </row>
    <row r="806" spans="1:19" hidden="1" x14ac:dyDescent="0.25">
      <c r="A806" t="s">
        <v>0</v>
      </c>
      <c r="C806" t="s">
        <v>424</v>
      </c>
      <c r="D806" s="1">
        <v>44271</v>
      </c>
      <c r="E806" s="1">
        <v>44302</v>
      </c>
      <c r="F806" s="1">
        <v>44307</v>
      </c>
      <c r="G806" s="1">
        <v>44312</v>
      </c>
      <c r="I806">
        <v>232</v>
      </c>
      <c r="K806">
        <v>0</v>
      </c>
      <c r="L806">
        <v>1</v>
      </c>
      <c r="Q806">
        <v>0</v>
      </c>
    </row>
    <row r="807" spans="1:19" hidden="1" x14ac:dyDescent="0.25">
      <c r="A807" t="s">
        <v>0</v>
      </c>
      <c r="C807" t="s">
        <v>537</v>
      </c>
      <c r="D807" s="1">
        <v>44267</v>
      </c>
      <c r="E807" s="1">
        <v>44294</v>
      </c>
      <c r="F807" s="1">
        <v>44299</v>
      </c>
      <c r="G807" s="1">
        <v>44335</v>
      </c>
      <c r="I807">
        <v>314</v>
      </c>
      <c r="K807">
        <v>0</v>
      </c>
      <c r="L807">
        <v>1</v>
      </c>
      <c r="Q807">
        <v>0</v>
      </c>
    </row>
    <row r="808" spans="1:19" hidden="1" x14ac:dyDescent="0.25">
      <c r="A808" t="s">
        <v>0</v>
      </c>
      <c r="C808" t="s">
        <v>209</v>
      </c>
      <c r="D808" s="1">
        <v>44279</v>
      </c>
      <c r="E808" s="1">
        <v>44323</v>
      </c>
      <c r="F808" s="1">
        <v>44328</v>
      </c>
      <c r="G808" s="1">
        <v>44334</v>
      </c>
      <c r="I808">
        <v>877</v>
      </c>
      <c r="K808">
        <v>0</v>
      </c>
      <c r="L808">
        <v>1</v>
      </c>
      <c r="Q808">
        <v>0</v>
      </c>
    </row>
    <row r="809" spans="1:19" x14ac:dyDescent="0.25">
      <c r="A809" t="s">
        <v>0</v>
      </c>
      <c r="C809" t="s">
        <v>85</v>
      </c>
      <c r="D809" s="1">
        <v>44284</v>
      </c>
      <c r="E809" s="1">
        <v>44292</v>
      </c>
      <c r="F809" s="1">
        <v>44295</v>
      </c>
      <c r="G809" s="1">
        <v>44301</v>
      </c>
      <c r="H809">
        <v>8259</v>
      </c>
      <c r="K809">
        <v>0</v>
      </c>
      <c r="L809">
        <v>1</v>
      </c>
      <c r="Q809">
        <v>0</v>
      </c>
    </row>
    <row r="810" spans="1:19" x14ac:dyDescent="0.25">
      <c r="A810" t="s">
        <v>0</v>
      </c>
      <c r="C810" t="s">
        <v>351</v>
      </c>
      <c r="D810" s="1">
        <v>44273</v>
      </c>
      <c r="E810" s="1">
        <v>44306</v>
      </c>
      <c r="F810" s="1">
        <v>44309</v>
      </c>
      <c r="G810" s="1">
        <v>44315</v>
      </c>
      <c r="H810">
        <v>6846</v>
      </c>
      <c r="K810">
        <v>0</v>
      </c>
      <c r="L810">
        <v>1</v>
      </c>
      <c r="Q810">
        <v>0</v>
      </c>
    </row>
    <row r="811" spans="1:19" x14ac:dyDescent="0.25">
      <c r="A811" t="s">
        <v>0</v>
      </c>
      <c r="C811" t="s">
        <v>32</v>
      </c>
      <c r="D811" s="1">
        <v>44285</v>
      </c>
      <c r="E811" s="1">
        <v>44314</v>
      </c>
      <c r="F811" s="1">
        <v>44319</v>
      </c>
      <c r="G811" s="1">
        <v>44323</v>
      </c>
      <c r="H811">
        <v>8150</v>
      </c>
      <c r="K811">
        <v>0</v>
      </c>
      <c r="L811">
        <v>1</v>
      </c>
      <c r="Q811">
        <v>0</v>
      </c>
    </row>
    <row r="812" spans="1:19" x14ac:dyDescent="0.25">
      <c r="A812" t="s">
        <v>0</v>
      </c>
      <c r="C812" t="s">
        <v>649</v>
      </c>
      <c r="D812" s="1">
        <v>44264</v>
      </c>
      <c r="E812" s="1">
        <v>44265</v>
      </c>
      <c r="F812" s="1">
        <v>44270</v>
      </c>
      <c r="G812" s="1">
        <v>44274</v>
      </c>
      <c r="H812">
        <v>6563</v>
      </c>
      <c r="K812">
        <v>0</v>
      </c>
      <c r="L812">
        <v>5</v>
      </c>
      <c r="M812">
        <v>-1</v>
      </c>
      <c r="N812" s="1">
        <v>44267</v>
      </c>
      <c r="O812">
        <v>-1</v>
      </c>
      <c r="P812" s="1">
        <v>44267</v>
      </c>
      <c r="Q812">
        <v>8</v>
      </c>
      <c r="R812" t="s">
        <v>474</v>
      </c>
      <c r="S812" s="1">
        <v>44270</v>
      </c>
    </row>
    <row r="813" spans="1:19" x14ac:dyDescent="0.25">
      <c r="A813" t="s">
        <v>0</v>
      </c>
      <c r="C813" t="s">
        <v>154</v>
      </c>
      <c r="D813" s="1">
        <v>44280</v>
      </c>
      <c r="E813" s="1">
        <v>44314</v>
      </c>
      <c r="F813" s="1">
        <v>44319</v>
      </c>
      <c r="G813" s="1">
        <v>44323</v>
      </c>
      <c r="H813">
        <v>7722</v>
      </c>
      <c r="K813">
        <v>0</v>
      </c>
      <c r="L813">
        <v>1</v>
      </c>
      <c r="Q813">
        <v>0</v>
      </c>
    </row>
    <row r="814" spans="1:19" x14ac:dyDescent="0.25">
      <c r="A814" t="s">
        <v>0</v>
      </c>
      <c r="C814" t="s">
        <v>770</v>
      </c>
      <c r="D814" s="1">
        <v>44259</v>
      </c>
      <c r="E814" s="1">
        <v>44278</v>
      </c>
      <c r="F814" s="1">
        <v>44281</v>
      </c>
      <c r="G814" s="1">
        <v>44287</v>
      </c>
      <c r="H814">
        <v>5326</v>
      </c>
      <c r="K814">
        <v>0</v>
      </c>
      <c r="L814">
        <v>5</v>
      </c>
      <c r="M814">
        <v>-1</v>
      </c>
      <c r="N814" s="1">
        <v>44279</v>
      </c>
      <c r="O814">
        <v>-1</v>
      </c>
      <c r="P814" s="1">
        <v>44278</v>
      </c>
      <c r="Q814">
        <v>5</v>
      </c>
      <c r="R814" t="s">
        <v>713</v>
      </c>
      <c r="S814" s="1">
        <v>44281</v>
      </c>
    </row>
    <row r="815" spans="1:19" x14ac:dyDescent="0.25">
      <c r="A815" t="s">
        <v>0</v>
      </c>
      <c r="C815" t="s">
        <v>815</v>
      </c>
      <c r="D815" s="1">
        <v>44258</v>
      </c>
      <c r="E815" s="1">
        <v>44278</v>
      </c>
      <c r="F815" s="1">
        <v>44281</v>
      </c>
      <c r="G815" s="1">
        <v>44287</v>
      </c>
      <c r="H815">
        <v>6122</v>
      </c>
      <c r="K815">
        <v>0</v>
      </c>
      <c r="L815">
        <v>5</v>
      </c>
      <c r="M815">
        <v>-1</v>
      </c>
      <c r="N815" s="1">
        <v>44279</v>
      </c>
      <c r="O815">
        <v>-1</v>
      </c>
      <c r="P815" s="1">
        <v>44278</v>
      </c>
      <c r="Q815">
        <v>4</v>
      </c>
      <c r="R815" t="s">
        <v>713</v>
      </c>
      <c r="S815" s="1">
        <v>44281</v>
      </c>
    </row>
    <row r="816" spans="1:19" x14ac:dyDescent="0.25">
      <c r="A816" t="s">
        <v>0</v>
      </c>
      <c r="C816" t="s">
        <v>563</v>
      </c>
      <c r="D816" s="1">
        <v>44266</v>
      </c>
      <c r="E816" s="1">
        <v>44293</v>
      </c>
      <c r="F816" s="1">
        <v>44298</v>
      </c>
      <c r="G816" s="1">
        <v>44302</v>
      </c>
      <c r="H816">
        <v>31065</v>
      </c>
      <c r="K816">
        <v>0</v>
      </c>
      <c r="L816">
        <v>1</v>
      </c>
      <c r="Q816">
        <v>0</v>
      </c>
    </row>
    <row r="817" spans="1:19" x14ac:dyDescent="0.25">
      <c r="A817" t="s">
        <v>0</v>
      </c>
      <c r="C817" t="s">
        <v>141</v>
      </c>
      <c r="D817" s="1">
        <v>44281</v>
      </c>
      <c r="E817" s="1">
        <v>44330</v>
      </c>
      <c r="F817" s="1">
        <v>44335</v>
      </c>
      <c r="G817" s="1">
        <v>44341</v>
      </c>
      <c r="H817">
        <v>7781</v>
      </c>
      <c r="K817">
        <v>0</v>
      </c>
      <c r="L817">
        <v>1</v>
      </c>
      <c r="Q817">
        <v>0</v>
      </c>
    </row>
    <row r="818" spans="1:19" x14ac:dyDescent="0.25">
      <c r="A818" t="s">
        <v>0</v>
      </c>
      <c r="C818" t="s">
        <v>643</v>
      </c>
      <c r="D818" s="1">
        <v>44264</v>
      </c>
      <c r="E818" s="1">
        <v>44287</v>
      </c>
      <c r="F818" s="1">
        <v>44293</v>
      </c>
      <c r="G818" s="1">
        <v>44299</v>
      </c>
      <c r="H818">
        <v>6469</v>
      </c>
      <c r="K818">
        <v>0</v>
      </c>
      <c r="L818">
        <v>1</v>
      </c>
      <c r="Q818">
        <v>0</v>
      </c>
    </row>
    <row r="819" spans="1:19" x14ac:dyDescent="0.25">
      <c r="A819" t="s">
        <v>0</v>
      </c>
      <c r="C819" t="s">
        <v>737</v>
      </c>
      <c r="D819" s="1">
        <v>44260</v>
      </c>
      <c r="E819" s="1">
        <v>44281</v>
      </c>
      <c r="F819" s="1">
        <v>44286</v>
      </c>
      <c r="G819" s="1">
        <v>44293</v>
      </c>
      <c r="H819">
        <v>6298</v>
      </c>
      <c r="K819">
        <v>0</v>
      </c>
      <c r="L819">
        <v>5</v>
      </c>
      <c r="M819">
        <v>-1</v>
      </c>
      <c r="N819" s="1">
        <v>44285</v>
      </c>
      <c r="O819">
        <v>-1</v>
      </c>
      <c r="P819" s="1">
        <v>44285</v>
      </c>
      <c r="Q819">
        <v>8</v>
      </c>
      <c r="R819" t="s">
        <v>242</v>
      </c>
      <c r="S819" s="1">
        <v>44286</v>
      </c>
    </row>
    <row r="820" spans="1:19" x14ac:dyDescent="0.25">
      <c r="A820" t="s">
        <v>0</v>
      </c>
      <c r="C820" t="s">
        <v>258</v>
      </c>
      <c r="D820" s="1">
        <v>44278</v>
      </c>
      <c r="E820" s="1">
        <v>44315</v>
      </c>
      <c r="F820" s="1">
        <v>44320</v>
      </c>
      <c r="G820" s="1">
        <v>44326</v>
      </c>
      <c r="H820">
        <v>7597</v>
      </c>
      <c r="K820">
        <v>0</v>
      </c>
      <c r="L820">
        <v>1</v>
      </c>
      <c r="Q820">
        <v>0</v>
      </c>
    </row>
    <row r="821" spans="1:19" hidden="1" x14ac:dyDescent="0.25">
      <c r="A821" t="s">
        <v>21</v>
      </c>
      <c r="C821" t="s">
        <v>812</v>
      </c>
      <c r="D821" s="1">
        <v>44258</v>
      </c>
      <c r="E821" s="1">
        <v>44274</v>
      </c>
      <c r="F821" s="1">
        <v>44279</v>
      </c>
      <c r="G821" s="1">
        <v>44285</v>
      </c>
      <c r="H821">
        <v>6176</v>
      </c>
      <c r="K821">
        <v>0</v>
      </c>
      <c r="L821">
        <v>5</v>
      </c>
      <c r="M821">
        <v>-1</v>
      </c>
      <c r="N821" s="1">
        <v>44278</v>
      </c>
      <c r="O821">
        <v>-1</v>
      </c>
      <c r="P821" s="1">
        <v>44278</v>
      </c>
      <c r="Q821">
        <v>3</v>
      </c>
      <c r="R821" t="s">
        <v>242</v>
      </c>
      <c r="S821" s="1">
        <v>44279</v>
      </c>
    </row>
    <row r="822" spans="1:19" x14ac:dyDescent="0.25">
      <c r="A822" t="s">
        <v>0</v>
      </c>
      <c r="C822" t="s">
        <v>539</v>
      </c>
      <c r="D822" s="1">
        <v>44267</v>
      </c>
      <c r="E822" s="1">
        <v>44271</v>
      </c>
      <c r="F822" s="1">
        <v>44274</v>
      </c>
      <c r="G822" s="1">
        <v>44280</v>
      </c>
      <c r="H822">
        <v>8437</v>
      </c>
      <c r="K822">
        <v>0</v>
      </c>
      <c r="L822">
        <v>5</v>
      </c>
      <c r="M822">
        <v>-1</v>
      </c>
      <c r="N822" s="1">
        <v>44272</v>
      </c>
      <c r="O822">
        <v>-1</v>
      </c>
      <c r="P822" s="1">
        <v>44272</v>
      </c>
      <c r="Q822">
        <v>11</v>
      </c>
      <c r="R822" t="s">
        <v>158</v>
      </c>
      <c r="S822" s="1">
        <v>44278</v>
      </c>
    </row>
    <row r="823" spans="1:19" x14ac:dyDescent="0.25">
      <c r="A823" t="s">
        <v>0</v>
      </c>
      <c r="C823" t="s">
        <v>146</v>
      </c>
      <c r="D823" s="1">
        <v>44281</v>
      </c>
      <c r="E823" s="1">
        <v>44314</v>
      </c>
      <c r="F823" s="1">
        <v>44319</v>
      </c>
      <c r="G823" s="1">
        <v>44323</v>
      </c>
      <c r="H823">
        <v>7502</v>
      </c>
      <c r="K823">
        <v>0</v>
      </c>
      <c r="L823">
        <v>1</v>
      </c>
      <c r="Q823">
        <v>0</v>
      </c>
    </row>
    <row r="824" spans="1:19" x14ac:dyDescent="0.25">
      <c r="A824" t="s">
        <v>0</v>
      </c>
      <c r="C824" t="s">
        <v>63</v>
      </c>
      <c r="D824" s="1">
        <v>44285</v>
      </c>
      <c r="E824" s="1">
        <v>44315</v>
      </c>
      <c r="F824" s="1">
        <v>44320</v>
      </c>
      <c r="G824" s="1">
        <v>44326</v>
      </c>
      <c r="H824">
        <v>8472</v>
      </c>
      <c r="K824">
        <v>0</v>
      </c>
      <c r="L824">
        <v>1</v>
      </c>
      <c r="Q824">
        <v>0</v>
      </c>
    </row>
    <row r="825" spans="1:19" x14ac:dyDescent="0.25">
      <c r="A825" t="s">
        <v>0</v>
      </c>
      <c r="C825" t="s">
        <v>247</v>
      </c>
      <c r="D825" s="1">
        <v>44278</v>
      </c>
      <c r="E825" s="1">
        <v>44284</v>
      </c>
      <c r="F825" s="1">
        <v>44287</v>
      </c>
      <c r="G825" s="1">
        <v>44294</v>
      </c>
      <c r="H825">
        <v>7549</v>
      </c>
      <c r="K825">
        <v>0</v>
      </c>
      <c r="L825">
        <v>5</v>
      </c>
      <c r="M825">
        <v>-1</v>
      </c>
      <c r="N825" s="1">
        <v>44286</v>
      </c>
      <c r="O825">
        <v>-1</v>
      </c>
      <c r="P825" s="1">
        <v>44286</v>
      </c>
      <c r="Q825">
        <v>0</v>
      </c>
    </row>
    <row r="826" spans="1:19" x14ac:dyDescent="0.25">
      <c r="A826" t="s">
        <v>0</v>
      </c>
      <c r="C826" t="s">
        <v>561</v>
      </c>
      <c r="D826" s="1">
        <v>44266</v>
      </c>
      <c r="E826" s="1">
        <v>44293</v>
      </c>
      <c r="F826" s="1">
        <v>44298</v>
      </c>
      <c r="G826" s="1">
        <v>44302</v>
      </c>
      <c r="H826">
        <v>6769</v>
      </c>
      <c r="K826">
        <v>0</v>
      </c>
      <c r="L826">
        <v>1</v>
      </c>
      <c r="Q826">
        <v>0</v>
      </c>
    </row>
    <row r="827" spans="1:19" x14ac:dyDescent="0.25">
      <c r="A827" t="s">
        <v>0</v>
      </c>
      <c r="C827" t="s">
        <v>136</v>
      </c>
      <c r="D827" s="1">
        <v>44281</v>
      </c>
      <c r="E827" s="1">
        <v>44315</v>
      </c>
      <c r="F827" s="1">
        <v>44320</v>
      </c>
      <c r="G827" s="1">
        <v>44326</v>
      </c>
      <c r="H827">
        <v>7598</v>
      </c>
      <c r="K827">
        <v>0</v>
      </c>
      <c r="L827">
        <v>1</v>
      </c>
      <c r="Q827">
        <v>0</v>
      </c>
    </row>
    <row r="828" spans="1:19" x14ac:dyDescent="0.25">
      <c r="A828" t="s">
        <v>0</v>
      </c>
      <c r="C828" t="s">
        <v>915</v>
      </c>
      <c r="D828" s="1">
        <v>44256</v>
      </c>
      <c r="E828" s="1">
        <v>44273</v>
      </c>
      <c r="F828" s="1">
        <v>44278</v>
      </c>
      <c r="G828" s="1">
        <v>44284</v>
      </c>
      <c r="H828">
        <v>5935</v>
      </c>
      <c r="K828">
        <v>0</v>
      </c>
      <c r="L828">
        <v>5</v>
      </c>
      <c r="M828">
        <v>-1</v>
      </c>
      <c r="N828" s="1">
        <v>44277</v>
      </c>
      <c r="O828">
        <v>-1</v>
      </c>
      <c r="P828" s="1">
        <v>44277</v>
      </c>
      <c r="Q828">
        <v>0</v>
      </c>
    </row>
    <row r="829" spans="1:19" x14ac:dyDescent="0.25">
      <c r="A829" t="s">
        <v>0</v>
      </c>
      <c r="C829" t="s">
        <v>70</v>
      </c>
      <c r="D829" s="1">
        <v>44284</v>
      </c>
      <c r="E829" s="1">
        <v>44320</v>
      </c>
      <c r="F829" s="1">
        <v>44323</v>
      </c>
      <c r="G829" s="1">
        <v>44329</v>
      </c>
      <c r="H829">
        <v>8294</v>
      </c>
      <c r="K829">
        <v>0</v>
      </c>
      <c r="L829">
        <v>1</v>
      </c>
      <c r="Q829">
        <v>0</v>
      </c>
    </row>
    <row r="830" spans="1:19" hidden="1" x14ac:dyDescent="0.25">
      <c r="A830" t="s">
        <v>0</v>
      </c>
      <c r="C830" t="s">
        <v>541</v>
      </c>
      <c r="D830" s="1">
        <v>44267</v>
      </c>
      <c r="E830" s="1">
        <v>44295</v>
      </c>
      <c r="F830" s="1">
        <v>44300</v>
      </c>
      <c r="G830" s="1">
        <v>44306</v>
      </c>
      <c r="I830">
        <v>337</v>
      </c>
      <c r="K830">
        <v>0</v>
      </c>
      <c r="L830">
        <v>1</v>
      </c>
      <c r="Q830">
        <v>0</v>
      </c>
    </row>
    <row r="831" spans="1:19" x14ac:dyDescent="0.25">
      <c r="A831" t="s">
        <v>0</v>
      </c>
      <c r="C831" t="s">
        <v>70</v>
      </c>
      <c r="D831" s="1">
        <v>44284</v>
      </c>
      <c r="E831" s="1">
        <v>44348</v>
      </c>
      <c r="F831" s="1">
        <v>44354</v>
      </c>
      <c r="G831" s="1">
        <v>44358</v>
      </c>
      <c r="H831">
        <v>8294</v>
      </c>
      <c r="K831">
        <v>0</v>
      </c>
      <c r="L831">
        <v>1</v>
      </c>
      <c r="Q831">
        <v>0</v>
      </c>
    </row>
    <row r="832" spans="1:19" x14ac:dyDescent="0.25">
      <c r="A832" t="s">
        <v>0</v>
      </c>
      <c r="C832" t="s">
        <v>101</v>
      </c>
      <c r="D832" s="1">
        <v>44281</v>
      </c>
      <c r="E832" s="1">
        <v>44329</v>
      </c>
      <c r="F832" s="1">
        <v>44334</v>
      </c>
      <c r="G832" s="1">
        <v>44340</v>
      </c>
      <c r="H832">
        <v>7176</v>
      </c>
      <c r="K832">
        <v>0</v>
      </c>
      <c r="L832">
        <v>1</v>
      </c>
      <c r="Q832">
        <v>0</v>
      </c>
    </row>
    <row r="833" spans="1:19" x14ac:dyDescent="0.25">
      <c r="A833" t="s">
        <v>0</v>
      </c>
      <c r="C833" t="s">
        <v>491</v>
      </c>
      <c r="D833" s="1">
        <v>44270</v>
      </c>
      <c r="E833" s="1">
        <v>44309</v>
      </c>
      <c r="F833" s="1">
        <v>44314</v>
      </c>
      <c r="G833" s="1">
        <v>44320</v>
      </c>
      <c r="H833">
        <v>6072</v>
      </c>
      <c r="K833">
        <v>0</v>
      </c>
      <c r="L833">
        <v>1</v>
      </c>
      <c r="Q833">
        <v>0</v>
      </c>
    </row>
    <row r="834" spans="1:19" x14ac:dyDescent="0.25">
      <c r="A834" t="s">
        <v>0</v>
      </c>
      <c r="C834" t="s">
        <v>290</v>
      </c>
      <c r="D834" s="1">
        <v>44277</v>
      </c>
      <c r="E834" s="1">
        <v>44307</v>
      </c>
      <c r="F834" s="1">
        <v>44312</v>
      </c>
      <c r="G834" s="1">
        <v>44316</v>
      </c>
      <c r="H834">
        <v>5354</v>
      </c>
      <c r="K834">
        <v>0</v>
      </c>
      <c r="L834">
        <v>1</v>
      </c>
      <c r="Q834">
        <v>0</v>
      </c>
    </row>
    <row r="835" spans="1:19" x14ac:dyDescent="0.25">
      <c r="A835" t="s">
        <v>0</v>
      </c>
      <c r="C835" t="s">
        <v>162</v>
      </c>
      <c r="D835" s="1">
        <v>44280</v>
      </c>
      <c r="E835" s="1">
        <v>44313</v>
      </c>
      <c r="F835" s="1">
        <v>44316</v>
      </c>
      <c r="G835" s="1">
        <v>44322</v>
      </c>
      <c r="H835">
        <v>7890</v>
      </c>
      <c r="K835">
        <v>0</v>
      </c>
      <c r="L835">
        <v>1</v>
      </c>
      <c r="Q835">
        <v>0</v>
      </c>
    </row>
    <row r="836" spans="1:19" hidden="1" x14ac:dyDescent="0.25">
      <c r="A836" t="s">
        <v>21</v>
      </c>
      <c r="C836" t="s">
        <v>827</v>
      </c>
      <c r="D836" s="1">
        <v>44258</v>
      </c>
      <c r="E836" s="1">
        <v>44279</v>
      </c>
      <c r="F836" s="1">
        <v>44284</v>
      </c>
      <c r="G836" s="1">
        <v>44291</v>
      </c>
      <c r="H836">
        <v>4785</v>
      </c>
      <c r="K836">
        <v>0</v>
      </c>
      <c r="L836">
        <v>5</v>
      </c>
      <c r="M836">
        <v>-1</v>
      </c>
      <c r="N836" s="1">
        <v>44279</v>
      </c>
      <c r="O836">
        <v>-1</v>
      </c>
      <c r="P836" s="1">
        <v>44279</v>
      </c>
      <c r="Q836">
        <v>2</v>
      </c>
      <c r="R836" t="s">
        <v>158</v>
      </c>
      <c r="S836" s="1">
        <v>44284</v>
      </c>
    </row>
    <row r="837" spans="1:19" x14ac:dyDescent="0.25">
      <c r="A837" t="s">
        <v>0</v>
      </c>
      <c r="C837" t="s">
        <v>294</v>
      </c>
      <c r="D837" s="1">
        <v>44277</v>
      </c>
      <c r="E837" s="1">
        <v>44307</v>
      </c>
      <c r="F837" s="1">
        <v>44312</v>
      </c>
      <c r="G837" s="1">
        <v>44316</v>
      </c>
      <c r="H837">
        <v>6608</v>
      </c>
      <c r="K837">
        <v>0</v>
      </c>
      <c r="L837">
        <v>1</v>
      </c>
      <c r="Q837">
        <v>0</v>
      </c>
    </row>
    <row r="838" spans="1:19" x14ac:dyDescent="0.25">
      <c r="A838" t="s">
        <v>0</v>
      </c>
      <c r="C838" t="s">
        <v>359</v>
      </c>
      <c r="D838" s="1">
        <v>44273</v>
      </c>
      <c r="E838" s="1">
        <v>44306</v>
      </c>
      <c r="F838" s="1">
        <v>44309</v>
      </c>
      <c r="G838" s="1">
        <v>44315</v>
      </c>
      <c r="H838">
        <v>7286</v>
      </c>
      <c r="K838">
        <v>0</v>
      </c>
      <c r="L838">
        <v>1</v>
      </c>
      <c r="Q838">
        <v>0</v>
      </c>
    </row>
    <row r="839" spans="1:19" x14ac:dyDescent="0.25">
      <c r="A839" t="s">
        <v>0</v>
      </c>
      <c r="C839" t="s">
        <v>762</v>
      </c>
      <c r="D839" s="1">
        <v>44260</v>
      </c>
      <c r="E839" s="1">
        <v>44293</v>
      </c>
      <c r="F839" s="1">
        <v>44298</v>
      </c>
      <c r="G839" s="1">
        <v>44302</v>
      </c>
      <c r="H839">
        <v>6395</v>
      </c>
      <c r="K839">
        <v>0</v>
      </c>
      <c r="L839">
        <v>1</v>
      </c>
      <c r="Q839">
        <v>0</v>
      </c>
    </row>
    <row r="840" spans="1:19" hidden="1" x14ac:dyDescent="0.25">
      <c r="A840" t="s">
        <v>21</v>
      </c>
      <c r="C840" t="s">
        <v>831</v>
      </c>
      <c r="D840" s="1">
        <v>44258</v>
      </c>
      <c r="E840" s="1">
        <v>44285</v>
      </c>
      <c r="F840" s="1">
        <v>44291</v>
      </c>
      <c r="G840" s="1">
        <v>44295</v>
      </c>
      <c r="H840">
        <v>29618</v>
      </c>
      <c r="K840">
        <v>0</v>
      </c>
      <c r="L840">
        <v>1</v>
      </c>
      <c r="Q840">
        <v>0</v>
      </c>
    </row>
    <row r="841" spans="1:19" hidden="1" x14ac:dyDescent="0.25">
      <c r="A841" t="s">
        <v>21</v>
      </c>
      <c r="C841" t="s">
        <v>832</v>
      </c>
      <c r="D841" s="1">
        <v>44258</v>
      </c>
      <c r="E841" s="1">
        <v>44285</v>
      </c>
      <c r="F841" s="1">
        <v>44291</v>
      </c>
      <c r="G841" s="1">
        <v>44295</v>
      </c>
      <c r="H841">
        <v>30106</v>
      </c>
      <c r="K841">
        <v>0</v>
      </c>
      <c r="L841">
        <v>5</v>
      </c>
      <c r="M841">
        <v>-1</v>
      </c>
      <c r="N841" s="1">
        <v>44287</v>
      </c>
      <c r="O841">
        <v>-1</v>
      </c>
      <c r="P841" s="1">
        <v>44287</v>
      </c>
      <c r="Q841">
        <v>0</v>
      </c>
    </row>
    <row r="842" spans="1:19" x14ac:dyDescent="0.25">
      <c r="A842" t="s">
        <v>0</v>
      </c>
      <c r="C842" t="s">
        <v>784</v>
      </c>
      <c r="D842" s="1">
        <v>44259</v>
      </c>
      <c r="E842" s="1">
        <v>44279</v>
      </c>
      <c r="F842" s="1">
        <v>44284</v>
      </c>
      <c r="G842" s="1">
        <v>44291</v>
      </c>
      <c r="H842">
        <v>6127</v>
      </c>
      <c r="K842">
        <v>0</v>
      </c>
      <c r="L842">
        <v>5</v>
      </c>
      <c r="M842">
        <v>-1</v>
      </c>
      <c r="N842" s="1">
        <v>44279</v>
      </c>
      <c r="O842">
        <v>-1</v>
      </c>
      <c r="P842" s="1">
        <v>44279</v>
      </c>
      <c r="Q842">
        <v>9</v>
      </c>
      <c r="R842" t="s">
        <v>158</v>
      </c>
      <c r="S842" s="1">
        <v>44284</v>
      </c>
    </row>
    <row r="843" spans="1:19" x14ac:dyDescent="0.25">
      <c r="A843" t="s">
        <v>0</v>
      </c>
      <c r="C843" t="s">
        <v>598</v>
      </c>
      <c r="D843" s="1">
        <v>44266</v>
      </c>
      <c r="E843" s="1">
        <v>44300</v>
      </c>
      <c r="F843" s="1">
        <v>44305</v>
      </c>
      <c r="G843" s="1">
        <v>44309</v>
      </c>
      <c r="H843">
        <v>6359</v>
      </c>
      <c r="K843">
        <v>0</v>
      </c>
      <c r="L843">
        <v>1</v>
      </c>
      <c r="Q843">
        <v>0</v>
      </c>
    </row>
    <row r="844" spans="1:19" x14ac:dyDescent="0.25">
      <c r="A844" t="s">
        <v>0</v>
      </c>
      <c r="C844" t="s">
        <v>508</v>
      </c>
      <c r="D844" s="1">
        <v>44267</v>
      </c>
      <c r="E844" s="1">
        <v>44294</v>
      </c>
      <c r="F844" s="1">
        <v>44299</v>
      </c>
      <c r="G844" s="1">
        <v>44305</v>
      </c>
      <c r="H844">
        <v>6717</v>
      </c>
      <c r="K844">
        <v>0</v>
      </c>
      <c r="L844">
        <v>1</v>
      </c>
      <c r="Q844">
        <v>0</v>
      </c>
    </row>
    <row r="845" spans="1:19" x14ac:dyDescent="0.25">
      <c r="A845" t="s">
        <v>0</v>
      </c>
      <c r="C845" t="s">
        <v>719</v>
      </c>
      <c r="D845" s="1">
        <v>44260</v>
      </c>
      <c r="E845" s="1">
        <v>44280</v>
      </c>
      <c r="F845" s="1">
        <v>44285</v>
      </c>
      <c r="G845" s="1">
        <v>44292</v>
      </c>
      <c r="H845">
        <v>5958</v>
      </c>
      <c r="K845">
        <v>0</v>
      </c>
      <c r="L845">
        <v>5</v>
      </c>
      <c r="M845">
        <v>-1</v>
      </c>
      <c r="N845" s="1">
        <v>44281</v>
      </c>
      <c r="O845">
        <v>-1</v>
      </c>
      <c r="P845" s="1">
        <v>44280</v>
      </c>
      <c r="Q845">
        <v>6</v>
      </c>
      <c r="R845" t="s">
        <v>242</v>
      </c>
      <c r="S845" s="1">
        <v>44285</v>
      </c>
    </row>
    <row r="846" spans="1:19" x14ac:dyDescent="0.25">
      <c r="A846" t="s">
        <v>0</v>
      </c>
      <c r="C846" t="s">
        <v>924</v>
      </c>
      <c r="D846" s="1">
        <v>44256</v>
      </c>
      <c r="E846" s="1">
        <v>44280</v>
      </c>
      <c r="F846" s="1">
        <v>44285</v>
      </c>
      <c r="G846" s="1">
        <v>44292</v>
      </c>
      <c r="H846">
        <v>5935</v>
      </c>
      <c r="K846">
        <v>0</v>
      </c>
      <c r="L846">
        <v>5</v>
      </c>
      <c r="M846">
        <v>-1</v>
      </c>
      <c r="N846" s="1">
        <v>44281</v>
      </c>
      <c r="O846">
        <v>-1</v>
      </c>
      <c r="P846" s="1">
        <v>44280</v>
      </c>
      <c r="Q846">
        <v>5</v>
      </c>
      <c r="R846" t="s">
        <v>158</v>
      </c>
      <c r="S846" s="1">
        <v>44285</v>
      </c>
    </row>
    <row r="847" spans="1:19" hidden="1" x14ac:dyDescent="0.25">
      <c r="A847" t="s">
        <v>28</v>
      </c>
      <c r="B847" t="s">
        <v>0</v>
      </c>
      <c r="C847" t="s">
        <v>838</v>
      </c>
      <c r="D847" s="1">
        <v>44258</v>
      </c>
      <c r="E847" s="1">
        <v>44274</v>
      </c>
      <c r="F847" s="1">
        <v>44279</v>
      </c>
      <c r="G847" s="1">
        <v>44285</v>
      </c>
      <c r="I847">
        <v>1777</v>
      </c>
      <c r="K847">
        <v>0</v>
      </c>
      <c r="L847">
        <v>5</v>
      </c>
      <c r="M847">
        <v>-1</v>
      </c>
      <c r="N847" s="1">
        <v>44273</v>
      </c>
      <c r="O847">
        <v>-1</v>
      </c>
      <c r="P847" s="1">
        <v>44273</v>
      </c>
      <c r="Q847">
        <v>8</v>
      </c>
      <c r="R847" t="s">
        <v>242</v>
      </c>
      <c r="S847" s="1">
        <v>44279</v>
      </c>
    </row>
    <row r="848" spans="1:19" x14ac:dyDescent="0.25">
      <c r="A848" t="s">
        <v>0</v>
      </c>
      <c r="C848" t="s">
        <v>301</v>
      </c>
      <c r="D848" s="1">
        <v>44277</v>
      </c>
      <c r="E848" s="1">
        <v>44307</v>
      </c>
      <c r="F848" s="1">
        <v>44312</v>
      </c>
      <c r="G848" s="1">
        <v>44316</v>
      </c>
      <c r="H848">
        <v>7166</v>
      </c>
      <c r="K848">
        <v>0</v>
      </c>
      <c r="L848">
        <v>1</v>
      </c>
      <c r="Q848">
        <v>0</v>
      </c>
    </row>
    <row r="849" spans="1:19" hidden="1" x14ac:dyDescent="0.25">
      <c r="A849" t="s">
        <v>28</v>
      </c>
      <c r="B849" t="s">
        <v>0</v>
      </c>
      <c r="C849" t="s">
        <v>840</v>
      </c>
      <c r="D849" s="1">
        <v>44258</v>
      </c>
      <c r="E849" s="1">
        <v>44274</v>
      </c>
      <c r="F849" s="1">
        <v>44279</v>
      </c>
      <c r="G849" s="1">
        <v>44285</v>
      </c>
      <c r="H849">
        <v>713</v>
      </c>
      <c r="K849">
        <v>0</v>
      </c>
      <c r="L849">
        <v>5</v>
      </c>
      <c r="M849">
        <v>-1</v>
      </c>
      <c r="N849" s="1">
        <v>44273</v>
      </c>
      <c r="O849">
        <v>-1</v>
      </c>
      <c r="P849" s="1">
        <v>44273</v>
      </c>
      <c r="Q849">
        <v>2</v>
      </c>
      <c r="R849" t="s">
        <v>242</v>
      </c>
      <c r="S849" s="1">
        <v>44279</v>
      </c>
    </row>
    <row r="850" spans="1:19" x14ac:dyDescent="0.25">
      <c r="A850" t="s">
        <v>0</v>
      </c>
      <c r="C850" t="s">
        <v>864</v>
      </c>
      <c r="D850" s="1">
        <v>44257</v>
      </c>
      <c r="E850" s="1">
        <v>44284</v>
      </c>
      <c r="F850" s="1">
        <v>44287</v>
      </c>
      <c r="G850" s="1">
        <v>44294</v>
      </c>
      <c r="H850">
        <v>4173</v>
      </c>
      <c r="K850">
        <v>0</v>
      </c>
      <c r="L850">
        <v>5</v>
      </c>
      <c r="M850">
        <v>-1</v>
      </c>
      <c r="N850" s="1">
        <v>44286</v>
      </c>
      <c r="O850">
        <v>-1</v>
      </c>
      <c r="P850" s="1">
        <v>44286</v>
      </c>
      <c r="Q850">
        <v>0</v>
      </c>
    </row>
    <row r="851" spans="1:19" x14ac:dyDescent="0.25">
      <c r="A851" t="s">
        <v>0</v>
      </c>
      <c r="C851" t="s">
        <v>390</v>
      </c>
      <c r="D851" s="1">
        <v>44272</v>
      </c>
      <c r="E851" s="1">
        <v>44302</v>
      </c>
      <c r="F851" s="1">
        <v>44307</v>
      </c>
      <c r="G851" s="1">
        <v>44313</v>
      </c>
      <c r="H851">
        <v>6043</v>
      </c>
      <c r="K851">
        <v>0</v>
      </c>
      <c r="L851">
        <v>1</v>
      </c>
      <c r="Q851">
        <v>0</v>
      </c>
    </row>
    <row r="852" spans="1:19" x14ac:dyDescent="0.25">
      <c r="A852" t="s">
        <v>0</v>
      </c>
      <c r="C852" t="s">
        <v>147</v>
      </c>
      <c r="D852" s="1">
        <v>44281</v>
      </c>
      <c r="E852" s="1">
        <v>44314</v>
      </c>
      <c r="F852" s="1">
        <v>44319</v>
      </c>
      <c r="G852" s="1">
        <v>44323</v>
      </c>
      <c r="H852">
        <v>8035</v>
      </c>
      <c r="K852">
        <v>0</v>
      </c>
      <c r="L852">
        <v>1</v>
      </c>
      <c r="Q852">
        <v>0</v>
      </c>
    </row>
    <row r="853" spans="1:19" x14ac:dyDescent="0.25">
      <c r="A853" t="s">
        <v>0</v>
      </c>
      <c r="C853" t="s">
        <v>540</v>
      </c>
      <c r="D853" s="1">
        <v>44267</v>
      </c>
      <c r="E853" s="1">
        <v>44295</v>
      </c>
      <c r="F853" s="1">
        <v>44300</v>
      </c>
      <c r="G853" s="1">
        <v>44306</v>
      </c>
      <c r="H853">
        <v>5409</v>
      </c>
      <c r="K853">
        <v>0</v>
      </c>
      <c r="L853">
        <v>1</v>
      </c>
      <c r="Q853">
        <v>0</v>
      </c>
    </row>
    <row r="854" spans="1:19" hidden="1" x14ac:dyDescent="0.25">
      <c r="A854" t="s">
        <v>0</v>
      </c>
      <c r="C854" t="s">
        <v>394</v>
      </c>
      <c r="D854" s="1">
        <v>44272</v>
      </c>
      <c r="E854" s="1">
        <v>44307</v>
      </c>
      <c r="F854" s="1">
        <v>44312</v>
      </c>
      <c r="G854" s="1">
        <v>44316</v>
      </c>
      <c r="I854">
        <v>1694</v>
      </c>
      <c r="K854">
        <v>0</v>
      </c>
      <c r="L854">
        <v>1</v>
      </c>
      <c r="Q854">
        <v>0</v>
      </c>
    </row>
    <row r="855" spans="1:19" x14ac:dyDescent="0.25">
      <c r="A855" t="s">
        <v>0</v>
      </c>
      <c r="C855" t="s">
        <v>61</v>
      </c>
      <c r="D855" s="1">
        <v>44285</v>
      </c>
      <c r="E855" s="1">
        <v>43555</v>
      </c>
      <c r="F855" s="1">
        <v>44292</v>
      </c>
      <c r="G855" s="1">
        <v>44298</v>
      </c>
      <c r="H855">
        <v>8635</v>
      </c>
      <c r="K855">
        <v>0</v>
      </c>
      <c r="L855">
        <v>1</v>
      </c>
      <c r="Q855">
        <v>0</v>
      </c>
    </row>
    <row r="856" spans="1:19" x14ac:dyDescent="0.25">
      <c r="A856" t="s">
        <v>0</v>
      </c>
      <c r="C856" t="s">
        <v>253</v>
      </c>
      <c r="D856" s="1">
        <v>44278</v>
      </c>
      <c r="E856" s="1">
        <v>44308</v>
      </c>
      <c r="F856" s="1">
        <v>44313</v>
      </c>
      <c r="G856" s="1">
        <v>44319</v>
      </c>
      <c r="H856">
        <v>1641</v>
      </c>
      <c r="K856">
        <v>0</v>
      </c>
      <c r="L856">
        <v>1</v>
      </c>
      <c r="Q856">
        <v>0</v>
      </c>
    </row>
    <row r="857" spans="1:19" x14ac:dyDescent="0.25">
      <c r="A857" t="s">
        <v>0</v>
      </c>
      <c r="C857" t="s">
        <v>91</v>
      </c>
      <c r="D857" s="1">
        <v>44284</v>
      </c>
      <c r="E857" s="1">
        <v>44314</v>
      </c>
      <c r="F857" s="1">
        <v>44319</v>
      </c>
      <c r="G857" s="1">
        <v>44323</v>
      </c>
      <c r="H857">
        <v>8149</v>
      </c>
      <c r="K857">
        <v>0</v>
      </c>
      <c r="L857">
        <v>1</v>
      </c>
      <c r="Q857">
        <v>0</v>
      </c>
    </row>
    <row r="858" spans="1:19" x14ac:dyDescent="0.25">
      <c r="A858" t="s">
        <v>0</v>
      </c>
      <c r="C858" t="s">
        <v>499</v>
      </c>
      <c r="D858" s="1">
        <v>44270</v>
      </c>
      <c r="E858" s="1">
        <v>44299</v>
      </c>
      <c r="F858" s="1">
        <v>44302</v>
      </c>
      <c r="G858" s="1">
        <v>44308</v>
      </c>
      <c r="H858">
        <v>6920</v>
      </c>
      <c r="K858">
        <v>0</v>
      </c>
      <c r="L858">
        <v>1</v>
      </c>
      <c r="Q858">
        <v>0</v>
      </c>
    </row>
    <row r="859" spans="1:19" x14ac:dyDescent="0.25">
      <c r="A859" t="s">
        <v>0</v>
      </c>
      <c r="C859" t="s">
        <v>511</v>
      </c>
      <c r="D859" s="1">
        <v>44267</v>
      </c>
      <c r="E859" s="1">
        <v>44301</v>
      </c>
      <c r="F859" s="1">
        <v>44306</v>
      </c>
      <c r="G859" s="1">
        <v>44312</v>
      </c>
      <c r="H859">
        <v>6662</v>
      </c>
      <c r="K859">
        <v>0</v>
      </c>
      <c r="L859">
        <v>1</v>
      </c>
      <c r="Q859">
        <v>0</v>
      </c>
    </row>
    <row r="860" spans="1:19" x14ac:dyDescent="0.25">
      <c r="A860" t="s">
        <v>0</v>
      </c>
      <c r="C860" t="s">
        <v>25</v>
      </c>
      <c r="D860" s="1">
        <v>44286</v>
      </c>
      <c r="E860" s="1">
        <v>44315</v>
      </c>
      <c r="F860" s="1">
        <v>44320</v>
      </c>
      <c r="G860" s="1">
        <v>44326</v>
      </c>
      <c r="H860">
        <v>8930</v>
      </c>
      <c r="K860">
        <v>0</v>
      </c>
      <c r="L860">
        <v>1</v>
      </c>
      <c r="Q860">
        <v>0</v>
      </c>
    </row>
    <row r="861" spans="1:19" x14ac:dyDescent="0.25">
      <c r="A861" t="s">
        <v>0</v>
      </c>
      <c r="C861" t="s">
        <v>366</v>
      </c>
      <c r="D861" s="1">
        <v>44273</v>
      </c>
      <c r="E861" s="1">
        <v>44306</v>
      </c>
      <c r="F861" s="1">
        <v>44309</v>
      </c>
      <c r="G861" s="1">
        <v>44315</v>
      </c>
      <c r="H861">
        <v>7314</v>
      </c>
      <c r="K861">
        <v>0</v>
      </c>
      <c r="L861">
        <v>1</v>
      </c>
      <c r="Q861">
        <v>0</v>
      </c>
    </row>
    <row r="862" spans="1:19" x14ac:dyDescent="0.25">
      <c r="A862" t="s">
        <v>0</v>
      </c>
      <c r="C862" t="s">
        <v>266</v>
      </c>
      <c r="D862" s="1">
        <v>44278</v>
      </c>
      <c r="E862" s="1">
        <v>44308</v>
      </c>
      <c r="F862" s="1">
        <v>44313</v>
      </c>
      <c r="G862" s="1">
        <v>44319</v>
      </c>
      <c r="H862">
        <v>5001</v>
      </c>
      <c r="K862">
        <v>0</v>
      </c>
      <c r="L862">
        <v>1</v>
      </c>
      <c r="Q862">
        <v>0</v>
      </c>
    </row>
    <row r="863" spans="1:19" hidden="1" x14ac:dyDescent="0.25">
      <c r="A863" t="s">
        <v>0</v>
      </c>
      <c r="C863" t="s">
        <v>885</v>
      </c>
      <c r="D863" s="1">
        <v>44257</v>
      </c>
      <c r="E863" s="1">
        <v>44277</v>
      </c>
      <c r="F863" s="1">
        <v>44280</v>
      </c>
      <c r="G863" s="1">
        <v>44286</v>
      </c>
      <c r="I863">
        <v>253</v>
      </c>
      <c r="K863">
        <v>0</v>
      </c>
      <c r="L863">
        <v>5</v>
      </c>
      <c r="M863">
        <v>-1</v>
      </c>
      <c r="N863" s="1">
        <v>44278</v>
      </c>
      <c r="O863">
        <v>-1</v>
      </c>
      <c r="P863" s="1">
        <v>44277</v>
      </c>
      <c r="Q863">
        <v>3</v>
      </c>
      <c r="R863" t="s">
        <v>713</v>
      </c>
      <c r="S863" s="1">
        <v>44280</v>
      </c>
    </row>
    <row r="864" spans="1:19" x14ac:dyDescent="0.25">
      <c r="A864" t="s">
        <v>0</v>
      </c>
      <c r="C864" t="s">
        <v>227</v>
      </c>
      <c r="D864" s="1">
        <v>44279</v>
      </c>
      <c r="E864" s="1">
        <v>44312</v>
      </c>
      <c r="F864" s="1">
        <v>44315</v>
      </c>
      <c r="G864" s="1">
        <v>44321</v>
      </c>
      <c r="H864">
        <v>7176</v>
      </c>
      <c r="K864">
        <v>0</v>
      </c>
      <c r="L864">
        <v>1</v>
      </c>
      <c r="Q864">
        <v>0</v>
      </c>
    </row>
    <row r="865" spans="1:19" x14ac:dyDescent="0.25">
      <c r="A865" t="s">
        <v>0</v>
      </c>
      <c r="C865" t="s">
        <v>500</v>
      </c>
      <c r="D865" s="1">
        <v>44270</v>
      </c>
      <c r="E865" s="1">
        <v>44300</v>
      </c>
      <c r="F865" s="1">
        <v>44305</v>
      </c>
      <c r="G865" s="1">
        <v>44309</v>
      </c>
      <c r="H865">
        <v>6921</v>
      </c>
      <c r="K865">
        <v>0</v>
      </c>
      <c r="L865">
        <v>1</v>
      </c>
      <c r="Q865">
        <v>0</v>
      </c>
    </row>
    <row r="866" spans="1:19" x14ac:dyDescent="0.25">
      <c r="A866" t="s">
        <v>0</v>
      </c>
      <c r="C866" t="s">
        <v>404</v>
      </c>
      <c r="D866" s="1">
        <v>44272</v>
      </c>
      <c r="E866" s="1">
        <v>44309</v>
      </c>
      <c r="F866" s="1">
        <v>44314</v>
      </c>
      <c r="G866" s="1">
        <v>44320</v>
      </c>
      <c r="H866">
        <v>7094</v>
      </c>
      <c r="K866">
        <v>0</v>
      </c>
      <c r="L866">
        <v>1</v>
      </c>
      <c r="Q866">
        <v>0</v>
      </c>
    </row>
    <row r="867" spans="1:19" hidden="1" x14ac:dyDescent="0.25">
      <c r="A867" t="s">
        <v>21</v>
      </c>
      <c r="C867" t="s">
        <v>451</v>
      </c>
      <c r="D867" s="1">
        <v>44257</v>
      </c>
      <c r="E867" s="1">
        <v>44272</v>
      </c>
      <c r="F867" s="1">
        <v>44277</v>
      </c>
      <c r="G867" s="1">
        <v>44281</v>
      </c>
      <c r="H867">
        <v>14</v>
      </c>
      <c r="K867">
        <v>0</v>
      </c>
      <c r="L867">
        <v>5</v>
      </c>
      <c r="Q867">
        <v>4</v>
      </c>
      <c r="R867" t="s">
        <v>242</v>
      </c>
      <c r="S867" s="1">
        <v>44277</v>
      </c>
    </row>
    <row r="868" spans="1:19" x14ac:dyDescent="0.25">
      <c r="A868" t="s">
        <v>0</v>
      </c>
      <c r="C868" t="s">
        <v>631</v>
      </c>
      <c r="D868" s="1">
        <v>44265</v>
      </c>
      <c r="E868" s="1">
        <v>44292</v>
      </c>
      <c r="F868" s="1">
        <v>44295</v>
      </c>
      <c r="G868" s="1">
        <v>44301</v>
      </c>
      <c r="H868">
        <v>6720</v>
      </c>
      <c r="K868">
        <v>0</v>
      </c>
      <c r="L868">
        <v>1</v>
      </c>
      <c r="Q868">
        <v>0</v>
      </c>
    </row>
    <row r="869" spans="1:19" x14ac:dyDescent="0.25">
      <c r="A869" t="s">
        <v>0</v>
      </c>
      <c r="C869" t="s">
        <v>668</v>
      </c>
      <c r="D869" s="1">
        <v>44264</v>
      </c>
      <c r="E869" s="1">
        <v>44298</v>
      </c>
      <c r="F869" s="1">
        <v>44301</v>
      </c>
      <c r="G869" s="1">
        <v>44307</v>
      </c>
      <c r="H869">
        <v>6438</v>
      </c>
      <c r="K869">
        <v>0</v>
      </c>
      <c r="L869">
        <v>1</v>
      </c>
      <c r="Q869">
        <v>0</v>
      </c>
    </row>
    <row r="870" spans="1:19" x14ac:dyDescent="0.25">
      <c r="A870" t="s">
        <v>0</v>
      </c>
      <c r="C870" t="s">
        <v>743</v>
      </c>
      <c r="D870" s="1">
        <v>44260</v>
      </c>
      <c r="E870" s="1">
        <v>44284</v>
      </c>
      <c r="F870" s="1">
        <v>44287</v>
      </c>
      <c r="G870" s="1">
        <v>44293</v>
      </c>
      <c r="H870">
        <v>4439</v>
      </c>
      <c r="K870">
        <v>0</v>
      </c>
      <c r="L870">
        <v>5</v>
      </c>
      <c r="M870">
        <v>-1</v>
      </c>
      <c r="N870" s="1">
        <v>44286</v>
      </c>
      <c r="O870">
        <v>-1</v>
      </c>
      <c r="P870" s="1">
        <v>44286</v>
      </c>
      <c r="Q870">
        <v>0</v>
      </c>
    </row>
    <row r="871" spans="1:19" x14ac:dyDescent="0.25">
      <c r="A871" t="s">
        <v>0</v>
      </c>
      <c r="C871" t="s">
        <v>173</v>
      </c>
      <c r="D871" s="1">
        <v>44280</v>
      </c>
      <c r="E871" s="1">
        <v>43948</v>
      </c>
      <c r="F871" s="1">
        <v>43951</v>
      </c>
      <c r="G871" s="1">
        <v>44322</v>
      </c>
      <c r="H871">
        <v>6720</v>
      </c>
      <c r="K871">
        <v>0</v>
      </c>
      <c r="L871">
        <v>1</v>
      </c>
      <c r="Q871">
        <v>0</v>
      </c>
    </row>
    <row r="872" spans="1:19" x14ac:dyDescent="0.25">
      <c r="A872" t="s">
        <v>0</v>
      </c>
      <c r="C872" t="s">
        <v>174</v>
      </c>
      <c r="D872" s="1">
        <v>44280</v>
      </c>
      <c r="E872" s="1">
        <v>43948</v>
      </c>
      <c r="F872" s="1">
        <v>43951</v>
      </c>
      <c r="G872" s="1">
        <v>44322</v>
      </c>
      <c r="H872">
        <v>6720</v>
      </c>
      <c r="K872">
        <v>0</v>
      </c>
      <c r="L872">
        <v>1</v>
      </c>
      <c r="Q872">
        <v>0</v>
      </c>
    </row>
    <row r="873" spans="1:19" x14ac:dyDescent="0.25">
      <c r="A873" t="s">
        <v>0</v>
      </c>
      <c r="C873" t="s">
        <v>632</v>
      </c>
      <c r="D873" s="1">
        <v>44265</v>
      </c>
      <c r="E873" s="1">
        <v>44292</v>
      </c>
      <c r="F873" s="1">
        <v>44295</v>
      </c>
      <c r="G873" s="1">
        <v>44301</v>
      </c>
      <c r="H873">
        <v>6720</v>
      </c>
      <c r="K873">
        <v>0</v>
      </c>
      <c r="L873">
        <v>1</v>
      </c>
      <c r="Q873">
        <v>0</v>
      </c>
    </row>
    <row r="874" spans="1:19" x14ac:dyDescent="0.25">
      <c r="A874" t="s">
        <v>0</v>
      </c>
      <c r="C874" t="s">
        <v>415</v>
      </c>
      <c r="D874" s="1">
        <v>44271</v>
      </c>
      <c r="E874" s="1">
        <v>44312</v>
      </c>
      <c r="F874" s="1">
        <v>44315</v>
      </c>
      <c r="G874" s="1">
        <v>44321</v>
      </c>
      <c r="H874">
        <v>6542</v>
      </c>
      <c r="K874">
        <v>0</v>
      </c>
      <c r="L874">
        <v>1</v>
      </c>
      <c r="Q874">
        <v>0</v>
      </c>
    </row>
    <row r="875" spans="1:19" x14ac:dyDescent="0.25">
      <c r="A875" t="s">
        <v>0</v>
      </c>
      <c r="C875" t="s">
        <v>521</v>
      </c>
      <c r="D875" s="1">
        <v>44267</v>
      </c>
      <c r="E875" s="1">
        <v>44295</v>
      </c>
      <c r="F875" s="1">
        <v>44300</v>
      </c>
      <c r="G875" s="1">
        <v>44306</v>
      </c>
      <c r="H875">
        <v>4288</v>
      </c>
      <c r="K875">
        <v>0</v>
      </c>
      <c r="L875">
        <v>1</v>
      </c>
      <c r="Q875">
        <v>0</v>
      </c>
    </row>
    <row r="876" spans="1:19" x14ac:dyDescent="0.25">
      <c r="A876" t="s">
        <v>0</v>
      </c>
      <c r="C876" t="s">
        <v>272</v>
      </c>
      <c r="D876" s="1">
        <v>44278</v>
      </c>
      <c r="E876" s="1">
        <v>44309</v>
      </c>
      <c r="F876" s="1">
        <v>44314</v>
      </c>
      <c r="G876" s="1">
        <v>44320</v>
      </c>
      <c r="H876">
        <v>7541</v>
      </c>
      <c r="K876">
        <v>0</v>
      </c>
      <c r="L876">
        <v>1</v>
      </c>
      <c r="Q876">
        <v>0</v>
      </c>
    </row>
    <row r="877" spans="1:19" hidden="1" x14ac:dyDescent="0.25">
      <c r="A877" t="s">
        <v>0</v>
      </c>
      <c r="C877" t="s">
        <v>891</v>
      </c>
      <c r="D877" s="1">
        <v>44256</v>
      </c>
      <c r="E877" s="1">
        <v>44266</v>
      </c>
      <c r="F877" s="1">
        <v>44271</v>
      </c>
      <c r="G877" s="1">
        <v>44277</v>
      </c>
      <c r="I877">
        <v>16</v>
      </c>
      <c r="K877">
        <v>0</v>
      </c>
      <c r="L877">
        <v>5</v>
      </c>
      <c r="M877">
        <v>-1</v>
      </c>
      <c r="N877" s="1">
        <v>44267</v>
      </c>
      <c r="O877">
        <v>-1</v>
      </c>
      <c r="P877" s="1">
        <v>44267</v>
      </c>
      <c r="Q877">
        <v>8</v>
      </c>
      <c r="R877" t="s">
        <v>242</v>
      </c>
      <c r="S877" s="1">
        <v>44271</v>
      </c>
    </row>
    <row r="878" spans="1:19" x14ac:dyDescent="0.25">
      <c r="A878" t="s">
        <v>0</v>
      </c>
      <c r="C878" t="s">
        <v>436</v>
      </c>
      <c r="D878" s="1">
        <v>44271</v>
      </c>
      <c r="E878" s="1">
        <v>44306</v>
      </c>
      <c r="F878" s="1">
        <v>44309</v>
      </c>
      <c r="G878" s="1">
        <v>44315</v>
      </c>
      <c r="H878">
        <v>7042</v>
      </c>
      <c r="K878">
        <v>0</v>
      </c>
      <c r="L878">
        <v>1</v>
      </c>
      <c r="Q878">
        <v>0</v>
      </c>
    </row>
    <row r="879" spans="1:19" x14ac:dyDescent="0.25">
      <c r="A879" t="s">
        <v>0</v>
      </c>
      <c r="C879" t="s">
        <v>34</v>
      </c>
      <c r="D879" s="1">
        <v>44285</v>
      </c>
      <c r="E879" s="1">
        <v>44314</v>
      </c>
      <c r="F879" s="1">
        <v>44319</v>
      </c>
      <c r="G879" s="1">
        <v>44323</v>
      </c>
      <c r="H879">
        <v>7253</v>
      </c>
      <c r="K879">
        <v>0</v>
      </c>
      <c r="L879">
        <v>1</v>
      </c>
      <c r="Q879">
        <v>0</v>
      </c>
    </row>
    <row r="880" spans="1:19" x14ac:dyDescent="0.25">
      <c r="A880" t="s">
        <v>0</v>
      </c>
      <c r="C880" t="s">
        <v>161</v>
      </c>
      <c r="D880" s="1">
        <v>44280</v>
      </c>
      <c r="E880" s="1">
        <v>44312</v>
      </c>
      <c r="F880" s="1">
        <v>44315</v>
      </c>
      <c r="G880" s="1">
        <v>44321</v>
      </c>
      <c r="H880">
        <v>7627</v>
      </c>
      <c r="K880">
        <v>0</v>
      </c>
      <c r="L880">
        <v>1</v>
      </c>
      <c r="Q880">
        <v>0</v>
      </c>
    </row>
    <row r="881" spans="1:19" x14ac:dyDescent="0.25">
      <c r="A881" t="s">
        <v>0</v>
      </c>
      <c r="C881" t="s">
        <v>10</v>
      </c>
      <c r="D881" s="1">
        <v>44286</v>
      </c>
      <c r="E881" s="1">
        <v>44315</v>
      </c>
      <c r="F881" s="1">
        <v>44320</v>
      </c>
      <c r="G881" s="1">
        <v>44326</v>
      </c>
      <c r="H881">
        <v>7176</v>
      </c>
      <c r="K881">
        <v>0</v>
      </c>
      <c r="L881">
        <v>1</v>
      </c>
      <c r="Q881">
        <v>0</v>
      </c>
    </row>
    <row r="882" spans="1:19" hidden="1" x14ac:dyDescent="0.25">
      <c r="A882" t="s">
        <v>21</v>
      </c>
      <c r="C882" t="s">
        <v>871</v>
      </c>
      <c r="D882" s="1">
        <v>44257</v>
      </c>
      <c r="E882" s="1">
        <v>44284</v>
      </c>
      <c r="F882" s="1">
        <v>44287</v>
      </c>
      <c r="G882" s="1">
        <v>44294</v>
      </c>
      <c r="H882">
        <v>4366</v>
      </c>
      <c r="K882">
        <v>0</v>
      </c>
      <c r="L882">
        <v>5</v>
      </c>
      <c r="M882">
        <v>-1</v>
      </c>
      <c r="N882" s="1">
        <v>44286</v>
      </c>
      <c r="O882">
        <v>-1</v>
      </c>
      <c r="P882" s="1">
        <v>44286</v>
      </c>
      <c r="Q882">
        <v>0</v>
      </c>
    </row>
    <row r="883" spans="1:19" s="7" customFormat="1" x14ac:dyDescent="0.25">
      <c r="A883" s="7" t="s">
        <v>0</v>
      </c>
      <c r="C883" s="7" t="s">
        <v>102</v>
      </c>
      <c r="D883" s="8">
        <v>44281</v>
      </c>
      <c r="E883" s="8">
        <v>44325</v>
      </c>
      <c r="F883" s="8">
        <v>44330</v>
      </c>
      <c r="G883" s="8">
        <v>44336</v>
      </c>
      <c r="H883" s="7">
        <v>7176</v>
      </c>
      <c r="K883" s="7">
        <v>0</v>
      </c>
      <c r="L883" s="7">
        <v>1</v>
      </c>
      <c r="Q883" s="7">
        <v>0</v>
      </c>
    </row>
    <row r="884" spans="1:19" s="7" customFormat="1" x14ac:dyDescent="0.25">
      <c r="A884" s="7" t="s">
        <v>0</v>
      </c>
      <c r="C884" s="7" t="s">
        <v>102</v>
      </c>
      <c r="D884" s="8">
        <v>44281</v>
      </c>
      <c r="E884" s="8">
        <v>44326</v>
      </c>
      <c r="F884" s="8">
        <v>44329</v>
      </c>
      <c r="G884" s="8">
        <v>44335</v>
      </c>
      <c r="H884" s="7">
        <v>7176</v>
      </c>
      <c r="K884" s="7">
        <v>0</v>
      </c>
      <c r="L884" s="7">
        <v>1</v>
      </c>
      <c r="Q884" s="7">
        <v>0</v>
      </c>
    </row>
    <row r="885" spans="1:19" hidden="1" x14ac:dyDescent="0.25">
      <c r="A885" t="s">
        <v>0</v>
      </c>
      <c r="C885" t="s">
        <v>506</v>
      </c>
      <c r="D885" s="1">
        <v>44267</v>
      </c>
      <c r="E885" s="1">
        <v>44295</v>
      </c>
      <c r="F885" s="1">
        <v>44300</v>
      </c>
      <c r="G885" s="1">
        <v>44306</v>
      </c>
      <c r="I885">
        <v>7488718</v>
      </c>
      <c r="K885">
        <v>0</v>
      </c>
      <c r="L885">
        <v>1</v>
      </c>
      <c r="Q885">
        <v>0</v>
      </c>
    </row>
    <row r="886" spans="1:19" x14ac:dyDescent="0.25">
      <c r="A886" t="s">
        <v>0</v>
      </c>
      <c r="C886" t="s">
        <v>529</v>
      </c>
      <c r="D886" s="1">
        <v>44267</v>
      </c>
      <c r="E886" s="1">
        <v>44294</v>
      </c>
      <c r="F886" s="1">
        <v>44299</v>
      </c>
      <c r="G886" s="1">
        <v>44305</v>
      </c>
      <c r="H886">
        <v>4488</v>
      </c>
      <c r="K886">
        <v>0</v>
      </c>
      <c r="L886">
        <v>1</v>
      </c>
      <c r="Q886">
        <v>0</v>
      </c>
    </row>
    <row r="887" spans="1:19" x14ac:dyDescent="0.25">
      <c r="A887" t="s">
        <v>0</v>
      </c>
      <c r="C887" t="s">
        <v>248</v>
      </c>
      <c r="D887" s="1">
        <v>44278</v>
      </c>
      <c r="E887" s="1">
        <v>44308</v>
      </c>
      <c r="F887" s="1">
        <v>44313</v>
      </c>
      <c r="G887" s="1">
        <v>44319</v>
      </c>
      <c r="H887">
        <v>7547</v>
      </c>
      <c r="K887">
        <v>0</v>
      </c>
      <c r="L887">
        <v>1</v>
      </c>
      <c r="Q887">
        <v>0</v>
      </c>
    </row>
    <row r="888" spans="1:19" hidden="1" x14ac:dyDescent="0.25">
      <c r="A888" t="s">
        <v>0</v>
      </c>
      <c r="C888" t="s">
        <v>485</v>
      </c>
      <c r="D888" s="1">
        <v>44270</v>
      </c>
      <c r="E888" s="1">
        <v>44299</v>
      </c>
      <c r="F888" s="1">
        <v>44302</v>
      </c>
      <c r="G888" s="1">
        <v>44308</v>
      </c>
      <c r="I888">
        <v>7488718</v>
      </c>
      <c r="K888">
        <v>0</v>
      </c>
      <c r="L888">
        <v>1</v>
      </c>
      <c r="Q888">
        <v>0</v>
      </c>
    </row>
    <row r="889" spans="1:19" x14ac:dyDescent="0.25">
      <c r="A889" t="s">
        <v>0</v>
      </c>
      <c r="C889" t="s">
        <v>725</v>
      </c>
      <c r="D889" s="1">
        <v>44260</v>
      </c>
      <c r="E889" s="1">
        <v>44281</v>
      </c>
      <c r="F889" s="1">
        <v>44286</v>
      </c>
      <c r="G889" s="1">
        <v>44293</v>
      </c>
      <c r="H889">
        <v>6335</v>
      </c>
      <c r="K889">
        <v>0</v>
      </c>
      <c r="L889">
        <v>5</v>
      </c>
      <c r="M889">
        <v>-1</v>
      </c>
      <c r="N889" s="1">
        <v>44285</v>
      </c>
      <c r="O889">
        <v>-1</v>
      </c>
      <c r="P889" s="1">
        <v>44285</v>
      </c>
      <c r="Q889">
        <v>6</v>
      </c>
      <c r="R889" t="s">
        <v>158</v>
      </c>
      <c r="S889" s="1">
        <v>44286</v>
      </c>
    </row>
    <row r="890" spans="1:19" x14ac:dyDescent="0.25">
      <c r="A890" t="s">
        <v>0</v>
      </c>
      <c r="C890" t="s">
        <v>117</v>
      </c>
      <c r="D890" s="1">
        <v>44281</v>
      </c>
      <c r="E890" s="1">
        <v>44319</v>
      </c>
      <c r="F890" s="1">
        <v>44322</v>
      </c>
      <c r="G890" s="1">
        <v>44328</v>
      </c>
      <c r="H890">
        <v>6043</v>
      </c>
      <c r="K890">
        <v>0</v>
      </c>
      <c r="L890">
        <v>1</v>
      </c>
      <c r="Q890">
        <v>0</v>
      </c>
    </row>
    <row r="891" spans="1:19" x14ac:dyDescent="0.25">
      <c r="A891" t="s">
        <v>0</v>
      </c>
      <c r="C891" t="s">
        <v>709</v>
      </c>
      <c r="D891" s="1">
        <v>44263</v>
      </c>
      <c r="E891" s="1">
        <v>44292</v>
      </c>
      <c r="F891" s="1">
        <v>44295</v>
      </c>
      <c r="G891" s="1">
        <v>44301</v>
      </c>
      <c r="H891">
        <v>6517</v>
      </c>
      <c r="K891">
        <v>0</v>
      </c>
      <c r="L891">
        <v>1</v>
      </c>
      <c r="Q891">
        <v>0</v>
      </c>
    </row>
    <row r="892" spans="1:19" x14ac:dyDescent="0.25">
      <c r="A892" t="s">
        <v>0</v>
      </c>
      <c r="C892" t="s">
        <v>730</v>
      </c>
      <c r="D892" s="1">
        <v>44260</v>
      </c>
      <c r="E892" s="1">
        <v>44281</v>
      </c>
      <c r="F892" s="1">
        <v>44286</v>
      </c>
      <c r="G892" s="1">
        <v>44293</v>
      </c>
      <c r="H892">
        <v>4930</v>
      </c>
      <c r="K892">
        <v>0</v>
      </c>
      <c r="L892">
        <v>5</v>
      </c>
      <c r="M892">
        <v>-1</v>
      </c>
      <c r="N892" s="1">
        <v>44285</v>
      </c>
      <c r="O892">
        <v>-1</v>
      </c>
      <c r="P892" s="1">
        <v>44285</v>
      </c>
      <c r="Q892">
        <v>10</v>
      </c>
      <c r="R892" t="s">
        <v>474</v>
      </c>
      <c r="S892" s="1">
        <v>44286</v>
      </c>
    </row>
    <row r="893" spans="1:19" x14ac:dyDescent="0.25">
      <c r="A893" t="s">
        <v>0</v>
      </c>
      <c r="C893" t="s">
        <v>92</v>
      </c>
      <c r="D893" s="1">
        <v>44284</v>
      </c>
      <c r="E893" s="1">
        <v>44314</v>
      </c>
      <c r="F893" s="1">
        <v>44319</v>
      </c>
      <c r="G893" s="1">
        <v>44323</v>
      </c>
      <c r="H893">
        <v>5660</v>
      </c>
      <c r="K893">
        <v>0</v>
      </c>
      <c r="L893">
        <v>1</v>
      </c>
      <c r="Q893">
        <v>0</v>
      </c>
    </row>
    <row r="894" spans="1:19" x14ac:dyDescent="0.25">
      <c r="A894" t="s">
        <v>0</v>
      </c>
      <c r="C894" t="s">
        <v>267</v>
      </c>
      <c r="D894" s="1">
        <v>44278</v>
      </c>
      <c r="E894" s="1">
        <v>44309</v>
      </c>
      <c r="F894" s="1">
        <v>44314</v>
      </c>
      <c r="G894" s="1">
        <v>44320</v>
      </c>
      <c r="H894">
        <v>7176</v>
      </c>
      <c r="K894">
        <v>0</v>
      </c>
      <c r="L894">
        <v>1</v>
      </c>
      <c r="Q894">
        <v>0</v>
      </c>
    </row>
    <row r="895" spans="1:19" hidden="1" x14ac:dyDescent="0.25">
      <c r="A895" t="s">
        <v>21</v>
      </c>
      <c r="C895" t="s">
        <v>883</v>
      </c>
      <c r="D895" s="1">
        <v>44257</v>
      </c>
      <c r="E895" s="1">
        <v>44273</v>
      </c>
      <c r="F895" s="1">
        <v>44278</v>
      </c>
      <c r="G895" s="1">
        <v>44284</v>
      </c>
      <c r="H895">
        <v>4278</v>
      </c>
      <c r="K895">
        <v>0</v>
      </c>
      <c r="L895">
        <v>1</v>
      </c>
      <c r="Q895">
        <v>0</v>
      </c>
    </row>
    <row r="896" spans="1:19" hidden="1" x14ac:dyDescent="0.25">
      <c r="A896" t="s">
        <v>21</v>
      </c>
      <c r="C896" t="s">
        <v>884</v>
      </c>
      <c r="D896" s="1">
        <v>44257</v>
      </c>
      <c r="E896" s="1">
        <v>44274</v>
      </c>
      <c r="F896" s="1">
        <v>44279</v>
      </c>
      <c r="G896" s="1">
        <v>44285</v>
      </c>
      <c r="H896">
        <v>4278</v>
      </c>
      <c r="K896">
        <v>0</v>
      </c>
      <c r="L896">
        <v>1</v>
      </c>
      <c r="Q896">
        <v>0</v>
      </c>
    </row>
    <row r="897" spans="1:19" hidden="1" x14ac:dyDescent="0.25">
      <c r="A897" t="s">
        <v>0</v>
      </c>
      <c r="C897" t="s">
        <v>475</v>
      </c>
      <c r="D897" s="1">
        <v>44270</v>
      </c>
      <c r="E897" s="1">
        <v>44299</v>
      </c>
      <c r="F897" s="1">
        <v>44302</v>
      </c>
      <c r="G897" s="1">
        <v>44308</v>
      </c>
      <c r="I897">
        <v>7488718</v>
      </c>
      <c r="K897">
        <v>0</v>
      </c>
      <c r="L897">
        <v>1</v>
      </c>
      <c r="Q897">
        <v>0</v>
      </c>
    </row>
    <row r="898" spans="1:19" x14ac:dyDescent="0.25">
      <c r="A898" t="s">
        <v>0</v>
      </c>
      <c r="C898" t="s">
        <v>275</v>
      </c>
      <c r="D898" s="1">
        <v>44278</v>
      </c>
      <c r="E898" s="1">
        <v>44312</v>
      </c>
      <c r="F898" s="1">
        <v>44315</v>
      </c>
      <c r="G898" s="1">
        <v>44321</v>
      </c>
      <c r="H898">
        <v>30225</v>
      </c>
      <c r="K898">
        <v>0</v>
      </c>
      <c r="L898">
        <v>1</v>
      </c>
      <c r="Q898">
        <v>0</v>
      </c>
    </row>
    <row r="899" spans="1:19" x14ac:dyDescent="0.25">
      <c r="A899" t="s">
        <v>0</v>
      </c>
      <c r="C899" t="s">
        <v>790</v>
      </c>
      <c r="D899" s="1">
        <v>44259</v>
      </c>
      <c r="E899" s="1">
        <v>44286</v>
      </c>
      <c r="F899" s="1">
        <v>44261</v>
      </c>
      <c r="G899" s="1">
        <v>44298</v>
      </c>
      <c r="H899">
        <v>6255</v>
      </c>
      <c r="K899">
        <v>0</v>
      </c>
      <c r="L899">
        <v>1</v>
      </c>
      <c r="Q899">
        <v>0</v>
      </c>
    </row>
    <row r="900" spans="1:19" x14ac:dyDescent="0.25">
      <c r="A900" t="s">
        <v>0</v>
      </c>
      <c r="C900" t="s">
        <v>171</v>
      </c>
      <c r="D900" s="1">
        <v>44280</v>
      </c>
      <c r="E900" s="1">
        <v>44312</v>
      </c>
      <c r="F900" s="1">
        <v>44315</v>
      </c>
      <c r="G900" s="1">
        <v>44321</v>
      </c>
      <c r="H900">
        <v>7176</v>
      </c>
      <c r="K900">
        <v>0</v>
      </c>
      <c r="L900">
        <v>1</v>
      </c>
      <c r="Q900">
        <v>0</v>
      </c>
    </row>
    <row r="901" spans="1:19" x14ac:dyDescent="0.25">
      <c r="A901" t="s">
        <v>0</v>
      </c>
      <c r="C901" t="s">
        <v>165</v>
      </c>
      <c r="D901" s="1">
        <v>44280</v>
      </c>
      <c r="E901" s="1">
        <v>44312</v>
      </c>
      <c r="F901" s="1">
        <v>44315</v>
      </c>
      <c r="G901" s="1">
        <v>44321</v>
      </c>
      <c r="H901">
        <v>3807</v>
      </c>
      <c r="K901">
        <v>0</v>
      </c>
      <c r="L901">
        <v>1</v>
      </c>
      <c r="Q901">
        <v>0</v>
      </c>
    </row>
    <row r="902" spans="1:19" x14ac:dyDescent="0.25">
      <c r="A902" t="s">
        <v>0</v>
      </c>
      <c r="C902" t="s">
        <v>583</v>
      </c>
      <c r="D902" s="1">
        <v>44266</v>
      </c>
      <c r="E902" s="1">
        <v>44292</v>
      </c>
      <c r="F902" s="1">
        <v>44295</v>
      </c>
      <c r="G902" s="1">
        <v>44301</v>
      </c>
      <c r="H902">
        <v>6383</v>
      </c>
      <c r="K902">
        <v>0</v>
      </c>
      <c r="L902">
        <v>1</v>
      </c>
      <c r="Q902">
        <v>0</v>
      </c>
    </row>
    <row r="903" spans="1:19" hidden="1" x14ac:dyDescent="0.25">
      <c r="A903" t="s">
        <v>0</v>
      </c>
      <c r="C903" t="s">
        <v>687</v>
      </c>
      <c r="D903" s="1">
        <v>44263</v>
      </c>
      <c r="E903" s="1">
        <v>44285</v>
      </c>
      <c r="F903" s="1">
        <v>44291</v>
      </c>
      <c r="G903" s="1">
        <v>44295</v>
      </c>
      <c r="I903">
        <v>58</v>
      </c>
      <c r="K903">
        <v>0</v>
      </c>
      <c r="L903">
        <v>5</v>
      </c>
      <c r="M903">
        <v>-1</v>
      </c>
      <c r="N903" s="1">
        <v>44287</v>
      </c>
      <c r="O903">
        <v>-1</v>
      </c>
      <c r="P903" s="1">
        <v>44287</v>
      </c>
      <c r="Q903">
        <v>0</v>
      </c>
    </row>
    <row r="904" spans="1:19" x14ac:dyDescent="0.25">
      <c r="A904" t="s">
        <v>0</v>
      </c>
      <c r="C904" t="s">
        <v>440</v>
      </c>
      <c r="D904" s="1">
        <v>44271</v>
      </c>
      <c r="E904" s="1">
        <v>44307</v>
      </c>
      <c r="F904" s="1">
        <v>44312</v>
      </c>
      <c r="G904" s="1">
        <v>44316</v>
      </c>
      <c r="H904">
        <v>7042</v>
      </c>
      <c r="K904">
        <v>0</v>
      </c>
      <c r="L904">
        <v>1</v>
      </c>
      <c r="Q904">
        <v>0</v>
      </c>
    </row>
    <row r="905" spans="1:19" hidden="1" x14ac:dyDescent="0.25">
      <c r="A905" t="s">
        <v>0</v>
      </c>
      <c r="C905" t="s">
        <v>335</v>
      </c>
      <c r="D905" s="1">
        <v>44274</v>
      </c>
      <c r="E905" s="1">
        <v>44306</v>
      </c>
      <c r="F905" s="1">
        <v>44309</v>
      </c>
      <c r="G905" s="1">
        <v>44315</v>
      </c>
      <c r="I905">
        <v>33</v>
      </c>
      <c r="K905">
        <v>0</v>
      </c>
      <c r="L905">
        <v>1</v>
      </c>
      <c r="Q905">
        <v>0</v>
      </c>
    </row>
    <row r="906" spans="1:19" x14ac:dyDescent="0.25">
      <c r="A906" t="s">
        <v>0</v>
      </c>
      <c r="C906" t="s">
        <v>795</v>
      </c>
      <c r="D906" s="1">
        <v>44259</v>
      </c>
      <c r="E906" s="1">
        <v>44281</v>
      </c>
      <c r="F906" s="1">
        <v>44286</v>
      </c>
      <c r="G906" s="1">
        <v>44262</v>
      </c>
      <c r="H906">
        <v>6254</v>
      </c>
      <c r="K906">
        <v>0</v>
      </c>
      <c r="L906">
        <v>5</v>
      </c>
      <c r="M906">
        <v>-1</v>
      </c>
      <c r="N906" s="1">
        <v>44285</v>
      </c>
      <c r="O906">
        <v>-1</v>
      </c>
      <c r="P906" s="1">
        <v>44285</v>
      </c>
      <c r="Q906">
        <v>0</v>
      </c>
    </row>
    <row r="907" spans="1:19" x14ac:dyDescent="0.25">
      <c r="A907" t="s">
        <v>0</v>
      </c>
      <c r="C907" t="s">
        <v>118</v>
      </c>
      <c r="D907" s="1">
        <v>44281</v>
      </c>
      <c r="E907" s="1">
        <v>44313</v>
      </c>
      <c r="F907" s="1">
        <v>44316</v>
      </c>
      <c r="G907" s="1">
        <v>44322</v>
      </c>
      <c r="H907">
        <v>7059</v>
      </c>
      <c r="K907">
        <v>0</v>
      </c>
      <c r="L907">
        <v>1</v>
      </c>
      <c r="Q907">
        <v>0</v>
      </c>
    </row>
    <row r="908" spans="1:19" x14ac:dyDescent="0.25">
      <c r="A908" t="s">
        <v>0</v>
      </c>
      <c r="C908" t="s">
        <v>783</v>
      </c>
      <c r="D908" s="1">
        <v>44259</v>
      </c>
      <c r="E908" s="1">
        <v>44280</v>
      </c>
      <c r="F908" s="1">
        <v>44285</v>
      </c>
      <c r="G908" s="1">
        <v>44292</v>
      </c>
      <c r="H908">
        <v>5227</v>
      </c>
      <c r="K908">
        <v>0</v>
      </c>
      <c r="L908">
        <v>5</v>
      </c>
      <c r="Q908">
        <v>2</v>
      </c>
      <c r="R908" t="s">
        <v>158</v>
      </c>
      <c r="S908" s="1">
        <v>44284</v>
      </c>
    </row>
    <row r="909" spans="1:19" hidden="1" x14ac:dyDescent="0.25">
      <c r="A909" t="s">
        <v>28</v>
      </c>
      <c r="B909" t="s">
        <v>0</v>
      </c>
      <c r="C909" t="s">
        <v>896</v>
      </c>
      <c r="D909" s="1">
        <v>44256</v>
      </c>
      <c r="E909" s="1">
        <v>44267</v>
      </c>
      <c r="F909" s="1">
        <v>44272</v>
      </c>
      <c r="G909" s="1">
        <v>44278</v>
      </c>
      <c r="H909">
        <v>3517</v>
      </c>
      <c r="K909">
        <v>0</v>
      </c>
      <c r="L909">
        <v>1</v>
      </c>
      <c r="Q909">
        <v>0</v>
      </c>
    </row>
    <row r="910" spans="1:19" x14ac:dyDescent="0.25">
      <c r="A910" t="s">
        <v>0</v>
      </c>
      <c r="C910" t="s">
        <v>861</v>
      </c>
      <c r="D910" s="1">
        <v>44257</v>
      </c>
      <c r="E910" s="1">
        <v>44272</v>
      </c>
      <c r="F910" s="1">
        <v>44277</v>
      </c>
      <c r="G910" s="1">
        <v>44281</v>
      </c>
      <c r="H910">
        <v>5358</v>
      </c>
      <c r="K910">
        <v>0</v>
      </c>
      <c r="L910">
        <v>1</v>
      </c>
      <c r="Q910">
        <v>0</v>
      </c>
    </row>
    <row r="911" spans="1:19" x14ac:dyDescent="0.25">
      <c r="A911" t="s">
        <v>0</v>
      </c>
      <c r="C911" t="s">
        <v>279</v>
      </c>
      <c r="D911" s="1">
        <v>44278</v>
      </c>
      <c r="E911" s="1">
        <v>44308</v>
      </c>
      <c r="F911" s="1">
        <v>44313</v>
      </c>
      <c r="G911" s="1">
        <v>44319</v>
      </c>
      <c r="H911">
        <v>6385</v>
      </c>
      <c r="K911">
        <v>0</v>
      </c>
      <c r="L911">
        <v>1</v>
      </c>
      <c r="Q911">
        <v>0</v>
      </c>
    </row>
    <row r="912" spans="1:19" x14ac:dyDescent="0.25">
      <c r="A912" t="s">
        <v>0</v>
      </c>
      <c r="C912" t="s">
        <v>2</v>
      </c>
      <c r="D912" s="1">
        <v>44286</v>
      </c>
      <c r="E912" s="1">
        <v>43950</v>
      </c>
      <c r="F912" s="1">
        <v>43955</v>
      </c>
      <c r="G912" s="1">
        <v>44326</v>
      </c>
      <c r="H912">
        <v>8416</v>
      </c>
      <c r="K912">
        <v>0</v>
      </c>
      <c r="L912">
        <v>1</v>
      </c>
      <c r="Q912">
        <v>0</v>
      </c>
    </row>
    <row r="913" spans="1:19" hidden="1" x14ac:dyDescent="0.25">
      <c r="A913" t="s">
        <v>21</v>
      </c>
      <c r="C913" t="s">
        <v>900</v>
      </c>
      <c r="D913" s="1">
        <v>44256</v>
      </c>
      <c r="E913" s="1">
        <v>44271</v>
      </c>
      <c r="F913" s="1">
        <v>44274</v>
      </c>
      <c r="G913" s="1">
        <v>44280</v>
      </c>
      <c r="H913">
        <v>4689</v>
      </c>
      <c r="K913">
        <v>0</v>
      </c>
      <c r="L913">
        <v>5</v>
      </c>
      <c r="M913">
        <v>-1</v>
      </c>
      <c r="N913" s="1">
        <v>44272</v>
      </c>
      <c r="O913">
        <v>-1</v>
      </c>
      <c r="P913" s="1">
        <v>44272</v>
      </c>
      <c r="Q913">
        <v>6</v>
      </c>
      <c r="R913" t="s">
        <v>158</v>
      </c>
      <c r="S913" s="1">
        <v>44277</v>
      </c>
    </row>
    <row r="914" spans="1:19" hidden="1" x14ac:dyDescent="0.25">
      <c r="A914" t="s">
        <v>28</v>
      </c>
      <c r="B914" t="s">
        <v>0</v>
      </c>
      <c r="C914" t="s">
        <v>901</v>
      </c>
      <c r="D914" s="1">
        <v>44256</v>
      </c>
      <c r="E914" s="1">
        <v>44257</v>
      </c>
      <c r="F914" s="1">
        <v>44260</v>
      </c>
      <c r="G914" s="1">
        <v>44266</v>
      </c>
      <c r="H914">
        <v>29115</v>
      </c>
      <c r="K914">
        <v>0</v>
      </c>
      <c r="L914">
        <v>5</v>
      </c>
      <c r="Q914">
        <v>2</v>
      </c>
      <c r="R914" t="s">
        <v>713</v>
      </c>
      <c r="S914" s="1">
        <v>44260</v>
      </c>
    </row>
    <row r="915" spans="1:19" x14ac:dyDescent="0.25">
      <c r="A915" t="s">
        <v>0</v>
      </c>
      <c r="C915" t="s">
        <v>613</v>
      </c>
      <c r="D915" s="1">
        <v>44265</v>
      </c>
      <c r="E915" s="1">
        <v>44309</v>
      </c>
      <c r="F915" s="1">
        <v>44314</v>
      </c>
      <c r="G915" s="1">
        <v>44320</v>
      </c>
      <c r="H915">
        <v>5358</v>
      </c>
      <c r="K915">
        <v>0</v>
      </c>
      <c r="L915">
        <v>1</v>
      </c>
      <c r="Q915">
        <v>0</v>
      </c>
    </row>
    <row r="916" spans="1:19" x14ac:dyDescent="0.25">
      <c r="A916" t="s">
        <v>0</v>
      </c>
      <c r="C916" t="s">
        <v>204</v>
      </c>
      <c r="D916" s="1">
        <v>44279</v>
      </c>
      <c r="E916" s="1">
        <v>44309</v>
      </c>
      <c r="F916" s="1">
        <v>44314</v>
      </c>
      <c r="G916" s="1">
        <v>44320</v>
      </c>
      <c r="H916">
        <v>7689</v>
      </c>
      <c r="K916">
        <v>0</v>
      </c>
      <c r="L916">
        <v>1</v>
      </c>
      <c r="Q916">
        <v>0</v>
      </c>
    </row>
    <row r="917" spans="1:19" hidden="1" x14ac:dyDescent="0.25">
      <c r="A917" t="s">
        <v>0</v>
      </c>
      <c r="C917" t="s">
        <v>911</v>
      </c>
      <c r="D917" s="1">
        <v>44256</v>
      </c>
      <c r="E917" s="1">
        <v>44271</v>
      </c>
      <c r="F917" s="1">
        <v>44274</v>
      </c>
      <c r="G917" s="1">
        <v>44280</v>
      </c>
      <c r="I917">
        <v>16</v>
      </c>
      <c r="K917">
        <v>0</v>
      </c>
      <c r="L917">
        <v>5</v>
      </c>
      <c r="M917">
        <v>-1</v>
      </c>
      <c r="N917" s="1">
        <v>44272</v>
      </c>
      <c r="O917">
        <v>-1</v>
      </c>
      <c r="P917" s="1">
        <v>44272</v>
      </c>
      <c r="Q917">
        <v>6</v>
      </c>
      <c r="R917" t="s">
        <v>474</v>
      </c>
      <c r="S917" s="1">
        <v>44274</v>
      </c>
    </row>
    <row r="918" spans="1:19" hidden="1" x14ac:dyDescent="0.25">
      <c r="A918" t="s">
        <v>0</v>
      </c>
      <c r="C918" t="s">
        <v>905</v>
      </c>
      <c r="D918" s="1">
        <v>44256</v>
      </c>
      <c r="E918" s="1">
        <v>44271</v>
      </c>
      <c r="F918" s="1">
        <v>44274</v>
      </c>
      <c r="G918" s="1">
        <v>44280</v>
      </c>
      <c r="I918">
        <v>877</v>
      </c>
      <c r="K918">
        <v>0</v>
      </c>
      <c r="L918">
        <v>5</v>
      </c>
      <c r="M918">
        <v>-1</v>
      </c>
      <c r="N918" s="1">
        <v>44272</v>
      </c>
      <c r="O918">
        <v>-1</v>
      </c>
      <c r="P918" s="1">
        <v>44272</v>
      </c>
      <c r="Q918">
        <v>5</v>
      </c>
      <c r="R918" t="s">
        <v>474</v>
      </c>
      <c r="S918" s="1">
        <v>44274</v>
      </c>
    </row>
    <row r="919" spans="1:19" hidden="1" x14ac:dyDescent="0.25">
      <c r="A919" t="s">
        <v>21</v>
      </c>
      <c r="C919" t="s">
        <v>906</v>
      </c>
      <c r="D919" s="1">
        <v>44256</v>
      </c>
      <c r="E919" s="1">
        <v>44271</v>
      </c>
      <c r="F919" s="1">
        <v>44274</v>
      </c>
      <c r="G919" s="1">
        <v>44280</v>
      </c>
      <c r="H919">
        <v>5962</v>
      </c>
      <c r="K919">
        <v>0</v>
      </c>
      <c r="L919">
        <v>5</v>
      </c>
      <c r="M919">
        <v>-1</v>
      </c>
      <c r="N919" s="1">
        <v>44272</v>
      </c>
      <c r="O919">
        <v>-1</v>
      </c>
      <c r="P919" s="1">
        <v>44272</v>
      </c>
      <c r="Q919">
        <v>0</v>
      </c>
    </row>
    <row r="920" spans="1:19" x14ac:dyDescent="0.25">
      <c r="A920" t="s">
        <v>0</v>
      </c>
      <c r="C920" t="s">
        <v>73</v>
      </c>
      <c r="D920" s="1">
        <v>44284</v>
      </c>
      <c r="E920" s="1">
        <v>44314</v>
      </c>
      <c r="F920" s="1">
        <v>44319</v>
      </c>
      <c r="G920" s="1">
        <v>44323</v>
      </c>
      <c r="H920">
        <v>6043</v>
      </c>
      <c r="K920">
        <v>0</v>
      </c>
      <c r="L920">
        <v>1</v>
      </c>
      <c r="Q920">
        <v>0</v>
      </c>
    </row>
    <row r="921" spans="1:19" x14ac:dyDescent="0.25">
      <c r="A921" t="s">
        <v>0</v>
      </c>
      <c r="C921" t="s">
        <v>324</v>
      </c>
      <c r="D921" s="1">
        <v>44274</v>
      </c>
      <c r="E921" s="1">
        <v>44307</v>
      </c>
      <c r="F921" s="1">
        <v>44312</v>
      </c>
      <c r="G921" s="1">
        <v>44316</v>
      </c>
      <c r="H921">
        <v>7425</v>
      </c>
      <c r="K921">
        <v>0</v>
      </c>
      <c r="L921">
        <v>1</v>
      </c>
      <c r="Q921">
        <v>0</v>
      </c>
    </row>
    <row r="922" spans="1:19" x14ac:dyDescent="0.25">
      <c r="A922" t="s">
        <v>0</v>
      </c>
      <c r="C922" t="s">
        <v>365</v>
      </c>
      <c r="D922" s="1">
        <v>44273</v>
      </c>
      <c r="E922" s="1">
        <v>44309</v>
      </c>
      <c r="F922" s="1">
        <v>44314</v>
      </c>
      <c r="G922" s="1">
        <v>44320</v>
      </c>
      <c r="H922">
        <v>7286</v>
      </c>
      <c r="K922">
        <v>0</v>
      </c>
      <c r="L922">
        <v>1</v>
      </c>
      <c r="Q922">
        <v>0</v>
      </c>
    </row>
    <row r="923" spans="1:19" hidden="1" x14ac:dyDescent="0.25">
      <c r="A923" t="s">
        <v>0</v>
      </c>
      <c r="C923" t="s">
        <v>797</v>
      </c>
      <c r="D923" s="1">
        <v>44259</v>
      </c>
      <c r="E923" s="1">
        <v>44270</v>
      </c>
      <c r="F923" s="1">
        <v>44273</v>
      </c>
      <c r="G923" s="1">
        <v>44279</v>
      </c>
      <c r="I923">
        <v>253</v>
      </c>
      <c r="K923">
        <v>0</v>
      </c>
      <c r="L923">
        <v>1</v>
      </c>
      <c r="Q923">
        <v>0</v>
      </c>
    </row>
    <row r="924" spans="1:19" hidden="1" x14ac:dyDescent="0.25">
      <c r="A924" t="s">
        <v>0</v>
      </c>
      <c r="C924" t="s">
        <v>587</v>
      </c>
      <c r="D924" s="1">
        <v>44266</v>
      </c>
      <c r="E924" s="1">
        <v>44292</v>
      </c>
      <c r="F924" s="1">
        <v>44295</v>
      </c>
      <c r="G924" s="1">
        <v>44301</v>
      </c>
      <c r="I924">
        <v>7488718</v>
      </c>
      <c r="K924">
        <v>0</v>
      </c>
      <c r="L924">
        <v>1</v>
      </c>
      <c r="Q924">
        <v>0</v>
      </c>
    </row>
    <row r="925" spans="1:19" hidden="1" x14ac:dyDescent="0.25">
      <c r="A925" t="s">
        <v>21</v>
      </c>
      <c r="C925" t="s">
        <v>912</v>
      </c>
      <c r="D925" s="1">
        <v>44256</v>
      </c>
      <c r="E925" s="1">
        <v>44271</v>
      </c>
      <c r="F925" s="1">
        <v>44274</v>
      </c>
      <c r="G925" s="1">
        <v>44280</v>
      </c>
      <c r="H925">
        <v>4690</v>
      </c>
      <c r="K925">
        <v>0</v>
      </c>
      <c r="L925">
        <v>5</v>
      </c>
      <c r="M925">
        <v>-1</v>
      </c>
      <c r="N925" s="1">
        <v>44272</v>
      </c>
      <c r="O925">
        <v>-1</v>
      </c>
      <c r="P925" s="1">
        <v>44272</v>
      </c>
      <c r="Q925">
        <v>6</v>
      </c>
      <c r="R925" t="s">
        <v>242</v>
      </c>
      <c r="S925" s="1">
        <v>44277</v>
      </c>
    </row>
    <row r="926" spans="1:19" hidden="1" x14ac:dyDescent="0.25">
      <c r="A926" t="s">
        <v>0</v>
      </c>
      <c r="C926" t="s">
        <v>913</v>
      </c>
      <c r="D926" s="1">
        <v>44256</v>
      </c>
      <c r="E926" s="1">
        <v>44271</v>
      </c>
      <c r="F926" s="1">
        <v>44274</v>
      </c>
      <c r="G926" s="1">
        <v>44280</v>
      </c>
      <c r="J926" t="s">
        <v>620</v>
      </c>
      <c r="K926">
        <v>0</v>
      </c>
      <c r="L926">
        <v>5</v>
      </c>
      <c r="M926">
        <v>-1</v>
      </c>
      <c r="N926" s="1">
        <v>44272</v>
      </c>
      <c r="O926">
        <v>-1</v>
      </c>
      <c r="P926" s="1">
        <v>44272</v>
      </c>
      <c r="Q926">
        <v>0</v>
      </c>
    </row>
    <row r="927" spans="1:19" x14ac:dyDescent="0.25">
      <c r="A927" t="s">
        <v>0</v>
      </c>
      <c r="C927" t="s">
        <v>501</v>
      </c>
      <c r="D927" s="1">
        <v>44270</v>
      </c>
      <c r="E927" s="1">
        <v>44299</v>
      </c>
      <c r="F927" s="1">
        <v>44302</v>
      </c>
      <c r="G927" s="1">
        <v>44308</v>
      </c>
      <c r="H927">
        <v>7016</v>
      </c>
      <c r="K927">
        <v>0</v>
      </c>
      <c r="L927">
        <v>1</v>
      </c>
      <c r="Q927">
        <v>0</v>
      </c>
    </row>
    <row r="928" spans="1:19" x14ac:dyDescent="0.25">
      <c r="A928" t="s">
        <v>0</v>
      </c>
      <c r="C928" t="s">
        <v>14</v>
      </c>
      <c r="D928" s="1">
        <v>44286</v>
      </c>
      <c r="E928" s="1">
        <v>44315</v>
      </c>
      <c r="F928" s="1">
        <v>44320</v>
      </c>
      <c r="G928" s="1">
        <v>44326</v>
      </c>
      <c r="H928">
        <v>7278</v>
      </c>
      <c r="K928">
        <v>0</v>
      </c>
      <c r="L928">
        <v>1</v>
      </c>
      <c r="Q928">
        <v>0</v>
      </c>
    </row>
    <row r="929" spans="1:19" x14ac:dyDescent="0.25">
      <c r="A929" t="s">
        <v>0</v>
      </c>
      <c r="C929" t="s">
        <v>928</v>
      </c>
      <c r="D929" s="1">
        <v>44256</v>
      </c>
      <c r="E929" s="1">
        <v>44284</v>
      </c>
      <c r="F929" s="1">
        <v>44287</v>
      </c>
      <c r="G929" s="1">
        <v>44294</v>
      </c>
      <c r="H929">
        <v>5935</v>
      </c>
      <c r="K929">
        <v>0</v>
      </c>
      <c r="L929">
        <v>5</v>
      </c>
      <c r="M929">
        <v>-1</v>
      </c>
      <c r="N929" s="1">
        <v>44286</v>
      </c>
      <c r="O929">
        <v>-1</v>
      </c>
      <c r="P929" s="1">
        <v>44286</v>
      </c>
      <c r="Q929">
        <v>0</v>
      </c>
    </row>
    <row r="930" spans="1:19" x14ac:dyDescent="0.25">
      <c r="A930" t="s">
        <v>0</v>
      </c>
      <c r="C930" t="s">
        <v>488</v>
      </c>
      <c r="D930" s="1">
        <v>44270</v>
      </c>
      <c r="E930" s="1">
        <v>44299</v>
      </c>
      <c r="F930" s="1">
        <v>44302</v>
      </c>
      <c r="G930" s="1">
        <v>44308</v>
      </c>
      <c r="H930">
        <v>6918</v>
      </c>
      <c r="K930">
        <v>0</v>
      </c>
      <c r="L930">
        <v>1</v>
      </c>
      <c r="Q930">
        <v>0</v>
      </c>
    </row>
    <row r="931" spans="1:19" x14ac:dyDescent="0.25">
      <c r="A931" t="s">
        <v>0</v>
      </c>
      <c r="C931" t="s">
        <v>228</v>
      </c>
      <c r="D931" s="1">
        <v>44279</v>
      </c>
      <c r="E931" s="1">
        <v>44312</v>
      </c>
      <c r="F931" s="1">
        <v>44315</v>
      </c>
      <c r="G931" s="1">
        <v>44321</v>
      </c>
      <c r="H931">
        <v>7176</v>
      </c>
      <c r="K931">
        <v>0</v>
      </c>
      <c r="L931">
        <v>1</v>
      </c>
      <c r="Q931">
        <v>0</v>
      </c>
    </row>
    <row r="932" spans="1:19" x14ac:dyDescent="0.25">
      <c r="A932" t="s">
        <v>0</v>
      </c>
      <c r="C932" t="s">
        <v>181</v>
      </c>
      <c r="D932" s="1">
        <v>44280</v>
      </c>
      <c r="E932" s="1">
        <v>44313</v>
      </c>
      <c r="F932" s="1">
        <v>44316</v>
      </c>
      <c r="G932" s="1">
        <v>44322</v>
      </c>
      <c r="H932">
        <v>6448</v>
      </c>
      <c r="K932">
        <v>0</v>
      </c>
      <c r="L932">
        <v>1</v>
      </c>
      <c r="Q932">
        <v>0</v>
      </c>
    </row>
    <row r="933" spans="1:19" x14ac:dyDescent="0.25">
      <c r="A933" t="s">
        <v>0</v>
      </c>
      <c r="C933" t="s">
        <v>745</v>
      </c>
      <c r="D933" s="1">
        <v>44260</v>
      </c>
      <c r="E933" s="1">
        <v>44287</v>
      </c>
      <c r="F933" s="1">
        <v>44293</v>
      </c>
      <c r="G933" s="1">
        <v>44299</v>
      </c>
      <c r="H933">
        <v>5935</v>
      </c>
      <c r="K933">
        <v>0</v>
      </c>
      <c r="L933">
        <v>1</v>
      </c>
      <c r="Q933">
        <v>0</v>
      </c>
    </row>
    <row r="934" spans="1:19" x14ac:dyDescent="0.25">
      <c r="A934" t="s">
        <v>0</v>
      </c>
      <c r="C934" t="s">
        <v>717</v>
      </c>
      <c r="D934" s="1">
        <v>44260</v>
      </c>
      <c r="E934" s="1">
        <v>44281</v>
      </c>
      <c r="F934" s="1">
        <v>44286</v>
      </c>
      <c r="G934" s="1">
        <v>44293</v>
      </c>
      <c r="H934">
        <v>6043</v>
      </c>
      <c r="K934">
        <v>0</v>
      </c>
      <c r="L934">
        <v>5</v>
      </c>
      <c r="M934">
        <v>-1</v>
      </c>
      <c r="N934" s="1">
        <v>44285</v>
      </c>
      <c r="O934">
        <v>-1</v>
      </c>
      <c r="P934" s="1">
        <v>44285</v>
      </c>
      <c r="Q934">
        <v>7</v>
      </c>
      <c r="R934" t="s">
        <v>158</v>
      </c>
      <c r="S934" s="1">
        <v>44286</v>
      </c>
    </row>
    <row r="935" spans="1:19" x14ac:dyDescent="0.25">
      <c r="A935" t="s">
        <v>0</v>
      </c>
      <c r="C935" t="s">
        <v>325</v>
      </c>
      <c r="D935" s="1">
        <v>44274</v>
      </c>
      <c r="E935" s="1">
        <v>44307</v>
      </c>
      <c r="F935" s="1">
        <v>44312</v>
      </c>
      <c r="G935" s="1">
        <v>44316</v>
      </c>
      <c r="H935">
        <v>7423</v>
      </c>
      <c r="K935">
        <v>0</v>
      </c>
      <c r="L935">
        <v>1</v>
      </c>
      <c r="Q935">
        <v>0</v>
      </c>
    </row>
    <row r="936" spans="1:19" x14ac:dyDescent="0.25">
      <c r="A936" t="s">
        <v>0</v>
      </c>
      <c r="C936" t="e">
        <f>---------------- MOLINA VALERIA</f>
        <v>#NAME?</v>
      </c>
      <c r="D936" s="1">
        <v>44285</v>
      </c>
      <c r="E936" s="1">
        <v>44334</v>
      </c>
      <c r="F936" s="1">
        <v>44337</v>
      </c>
      <c r="G936" s="1">
        <v>44343</v>
      </c>
      <c r="H936">
        <v>8445</v>
      </c>
      <c r="K936">
        <v>0</v>
      </c>
      <c r="L936">
        <v>1</v>
      </c>
      <c r="Q936">
        <v>0</v>
      </c>
    </row>
    <row r="937" spans="1:19" x14ac:dyDescent="0.25">
      <c r="A937" t="s">
        <v>0</v>
      </c>
      <c r="C937" t="e">
        <f>------------- ROBLES JUSTINA</f>
        <v>#NAME?</v>
      </c>
      <c r="D937" s="1">
        <v>44279</v>
      </c>
      <c r="E937" s="1">
        <v>44313</v>
      </c>
      <c r="F937" s="1">
        <v>44316</v>
      </c>
      <c r="G937" s="1">
        <v>44322</v>
      </c>
      <c r="H937">
        <v>7154</v>
      </c>
      <c r="K937">
        <v>0</v>
      </c>
      <c r="L937">
        <v>1</v>
      </c>
      <c r="Q937">
        <v>0</v>
      </c>
    </row>
    <row r="938" spans="1:19" x14ac:dyDescent="0.25">
      <c r="A938" t="s">
        <v>0</v>
      </c>
      <c r="C938" t="e">
        <f>-------------------- MARTINEZ CLAUDIA INES</f>
        <v>#NAME?</v>
      </c>
      <c r="D938" s="1">
        <v>44278</v>
      </c>
      <c r="E938" s="1">
        <v>44321</v>
      </c>
      <c r="F938" s="1">
        <v>44326</v>
      </c>
      <c r="G938" s="1">
        <v>44330</v>
      </c>
      <c r="H938">
        <v>7535</v>
      </c>
      <c r="K938">
        <v>0</v>
      </c>
      <c r="L938">
        <v>1</v>
      </c>
      <c r="Q938">
        <v>0</v>
      </c>
    </row>
    <row r="939" spans="1:19" x14ac:dyDescent="0.25">
      <c r="A939" t="s">
        <v>0</v>
      </c>
      <c r="C939" t="e">
        <f>--------------- LOZA LEONARDO</f>
        <v>#NAME?</v>
      </c>
      <c r="D939" s="1">
        <v>44273</v>
      </c>
      <c r="E939" s="1">
        <v>44274</v>
      </c>
      <c r="F939" s="1">
        <v>44279</v>
      </c>
      <c r="G939" s="1">
        <v>44285</v>
      </c>
      <c r="H939">
        <v>7249</v>
      </c>
      <c r="K939">
        <v>0</v>
      </c>
      <c r="L939">
        <v>5</v>
      </c>
      <c r="M939">
        <v>-1</v>
      </c>
      <c r="N939" s="1">
        <v>44278</v>
      </c>
      <c r="O939">
        <v>-1</v>
      </c>
      <c r="P939" s="1">
        <v>44278</v>
      </c>
      <c r="Q939">
        <v>5</v>
      </c>
      <c r="R939" t="s">
        <v>242</v>
      </c>
      <c r="S939" s="1">
        <v>44279</v>
      </c>
    </row>
    <row r="940" spans="1:19" x14ac:dyDescent="0.25">
      <c r="A940" t="s">
        <v>0</v>
      </c>
      <c r="C940" t="e">
        <f>------------- MAMANI ABIGAIL JOSELIN</f>
        <v>#NAME?</v>
      </c>
      <c r="D940" s="1">
        <v>44272</v>
      </c>
      <c r="E940" s="1">
        <v>44302</v>
      </c>
      <c r="F940" s="1">
        <v>44307</v>
      </c>
      <c r="G940" s="1">
        <v>44313</v>
      </c>
      <c r="H940">
        <v>6043</v>
      </c>
      <c r="K940">
        <v>0</v>
      </c>
      <c r="L940">
        <v>1</v>
      </c>
      <c r="Q940">
        <v>0</v>
      </c>
    </row>
    <row r="941" spans="1:19" x14ac:dyDescent="0.25">
      <c r="A941" t="s">
        <v>0</v>
      </c>
      <c r="C941" t="e">
        <f>----------- RAMOS WILLY EDGAR</f>
        <v>#NAME?</v>
      </c>
      <c r="D941" s="1">
        <v>44265</v>
      </c>
      <c r="E941" s="1">
        <v>44291</v>
      </c>
      <c r="F941" s="1">
        <v>44294</v>
      </c>
      <c r="G941" s="1">
        <v>44300</v>
      </c>
      <c r="H941">
        <v>6359</v>
      </c>
      <c r="K941">
        <v>0</v>
      </c>
      <c r="L941">
        <v>1</v>
      </c>
      <c r="Q941">
        <v>0</v>
      </c>
    </row>
    <row r="942" spans="1:19" x14ac:dyDescent="0.25">
      <c r="A942" t="s">
        <v>0</v>
      </c>
      <c r="C942" t="e">
        <f>------------ UTURUNCO BERTHA</f>
        <v>#NAME?</v>
      </c>
      <c r="D942" s="1">
        <v>44260</v>
      </c>
      <c r="E942" s="1">
        <v>44287</v>
      </c>
      <c r="F942" s="1">
        <v>44293</v>
      </c>
      <c r="G942" s="1">
        <v>44299</v>
      </c>
      <c r="H942">
        <v>6327</v>
      </c>
      <c r="K942">
        <v>0</v>
      </c>
      <c r="L942">
        <v>1</v>
      </c>
      <c r="Q942">
        <v>0</v>
      </c>
    </row>
    <row r="943" spans="1:19" x14ac:dyDescent="0.25">
      <c r="A943" t="s">
        <v>0</v>
      </c>
      <c r="C943" t="e">
        <f>--------------- DAZA JOSE LUIS</f>
        <v>#NAME?</v>
      </c>
      <c r="D943" s="1">
        <v>44257</v>
      </c>
      <c r="E943" s="1">
        <v>44272</v>
      </c>
      <c r="F943" s="1">
        <v>44277</v>
      </c>
      <c r="G943" s="1">
        <v>44281</v>
      </c>
      <c r="H943">
        <v>4650</v>
      </c>
      <c r="K943">
        <v>0</v>
      </c>
      <c r="L943">
        <v>5</v>
      </c>
      <c r="Q943">
        <v>5</v>
      </c>
      <c r="R943" t="s">
        <v>242</v>
      </c>
      <c r="S943" s="1">
        <v>44277</v>
      </c>
    </row>
    <row r="944" spans="1:19" x14ac:dyDescent="0.25">
      <c r="A944" t="s">
        <v>0</v>
      </c>
      <c r="C944" t="e">
        <f>----------- TORREZ ROSALIA MIRNA</f>
        <v>#NAME?</v>
      </c>
      <c r="D944" s="1">
        <v>44257</v>
      </c>
      <c r="E944" s="1">
        <v>44278</v>
      </c>
      <c r="F944" s="1">
        <v>44281</v>
      </c>
      <c r="G944" s="1">
        <v>44287</v>
      </c>
      <c r="H944">
        <v>6088</v>
      </c>
      <c r="K944">
        <v>0</v>
      </c>
      <c r="L944">
        <v>5</v>
      </c>
      <c r="M944">
        <v>-1</v>
      </c>
      <c r="N944" s="1">
        <v>44279</v>
      </c>
      <c r="O944">
        <v>-1</v>
      </c>
      <c r="P944" s="1">
        <v>44278</v>
      </c>
      <c r="Q944">
        <v>7</v>
      </c>
      <c r="R944" t="s">
        <v>474</v>
      </c>
      <c r="S944" s="1">
        <v>44281</v>
      </c>
    </row>
    <row r="945" spans="1:19" x14ac:dyDescent="0.25">
      <c r="A945" t="s">
        <v>0</v>
      </c>
      <c r="C945" t="e">
        <f>---------------- OCHOA ANA ROSA</f>
        <v>#NAME?</v>
      </c>
      <c r="D945" s="1">
        <v>44256</v>
      </c>
      <c r="E945" s="1">
        <v>44277</v>
      </c>
      <c r="F945" s="1">
        <v>44280</v>
      </c>
      <c r="G945" s="1">
        <v>44286</v>
      </c>
      <c r="H945">
        <v>4600</v>
      </c>
      <c r="K945">
        <v>0</v>
      </c>
      <c r="L945">
        <v>5</v>
      </c>
      <c r="M945">
        <v>-1</v>
      </c>
      <c r="N945" s="1">
        <v>44278</v>
      </c>
      <c r="O945">
        <v>-1</v>
      </c>
      <c r="P945" s="1">
        <v>44277</v>
      </c>
      <c r="Q945">
        <v>4</v>
      </c>
      <c r="R945" t="s">
        <v>242</v>
      </c>
      <c r="S945" s="1">
        <v>44280</v>
      </c>
    </row>
    <row r="946" spans="1:19" x14ac:dyDescent="0.25">
      <c r="A946" t="s">
        <v>0</v>
      </c>
      <c r="C946" t="e">
        <f>-------------- ROJAS DANIEL</f>
        <v>#NAME?</v>
      </c>
      <c r="D946" s="1">
        <v>44256</v>
      </c>
      <c r="E946" s="1">
        <v>44277</v>
      </c>
      <c r="F946" s="1">
        <v>44280</v>
      </c>
      <c r="G946" s="1">
        <v>44276</v>
      </c>
      <c r="H946">
        <v>5935</v>
      </c>
      <c r="K946">
        <v>0</v>
      </c>
      <c r="L946">
        <v>1</v>
      </c>
      <c r="Q946">
        <v>0</v>
      </c>
    </row>
    <row r="947" spans="1:19" hidden="1" x14ac:dyDescent="0.25">
      <c r="A947" t="s">
        <v>0</v>
      </c>
      <c r="C947" t="s">
        <v>933</v>
      </c>
      <c r="D947" s="1">
        <v>44256</v>
      </c>
      <c r="E947" s="1">
        <v>44259</v>
      </c>
      <c r="F947" s="1">
        <v>44264</v>
      </c>
      <c r="G947" s="1">
        <v>44270</v>
      </c>
      <c r="J947" t="s">
        <v>934</v>
      </c>
      <c r="K947">
        <v>0</v>
      </c>
      <c r="L947">
        <v>5</v>
      </c>
      <c r="M947">
        <v>-1</v>
      </c>
      <c r="N947" s="1">
        <v>44263</v>
      </c>
      <c r="O947">
        <v>-1</v>
      </c>
      <c r="P947" s="1">
        <v>44263</v>
      </c>
      <c r="Q947">
        <v>6</v>
      </c>
      <c r="R947" t="s">
        <v>158</v>
      </c>
      <c r="S947" s="1">
        <v>44265</v>
      </c>
    </row>
  </sheetData>
  <autoFilter ref="A1:S947">
    <filterColumn colId="0">
      <filters>
        <filter val="PREOCUPACIONAL"/>
      </filters>
    </filterColumn>
    <filterColumn colId="7">
      <customFilters>
        <customFilter operator="notEqual" val=" "/>
      </customFilters>
    </filterColumn>
  </autoFilter>
  <sortState ref="A2:S946">
    <sortCondition ref="C2:C946"/>
  </sortState>
  <conditionalFormatting sqref="C2:C9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7"/>
  <sheetViews>
    <sheetView workbookViewId="0">
      <selection activeCell="H8" sqref="H8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3" max="3" width="47.28515625" bestFit="1" customWidth="1"/>
  </cols>
  <sheetData>
    <row r="1" spans="1:17" x14ac:dyDescent="0.25">
      <c r="A1" s="2" t="s">
        <v>1474</v>
      </c>
      <c r="B1" s="2" t="s">
        <v>28</v>
      </c>
      <c r="C1" s="2" t="s">
        <v>1475</v>
      </c>
      <c r="D1" s="2" t="s">
        <v>1476</v>
      </c>
      <c r="E1" s="2" t="s">
        <v>1477</v>
      </c>
      <c r="F1" s="2" t="s">
        <v>1478</v>
      </c>
      <c r="G1" s="2" t="s">
        <v>1479</v>
      </c>
      <c r="H1" s="2" t="s">
        <v>1480</v>
      </c>
      <c r="I1" s="2" t="s">
        <v>1481</v>
      </c>
      <c r="J1" s="2" t="s">
        <v>1482</v>
      </c>
      <c r="K1" s="2" t="s">
        <v>1483</v>
      </c>
      <c r="L1" s="2" t="s">
        <v>1484</v>
      </c>
      <c r="M1" s="2" t="s">
        <v>1485</v>
      </c>
      <c r="N1" s="2" t="s">
        <v>1486</v>
      </c>
      <c r="O1" s="2" t="s">
        <v>1487</v>
      </c>
      <c r="P1" s="2" t="s">
        <v>1488</v>
      </c>
      <c r="Q1" s="2" t="s">
        <v>1478</v>
      </c>
    </row>
    <row r="2" spans="1:17" x14ac:dyDescent="0.25">
      <c r="A2" t="s">
        <v>0</v>
      </c>
      <c r="C2" t="s">
        <v>935</v>
      </c>
      <c r="D2" s="1">
        <v>44207</v>
      </c>
      <c r="E2" s="1">
        <v>44278</v>
      </c>
      <c r="F2" s="1">
        <v>44281</v>
      </c>
      <c r="G2" s="1">
        <v>44287</v>
      </c>
      <c r="H2">
        <v>438</v>
      </c>
      <c r="K2">
        <v>0</v>
      </c>
      <c r="L2">
        <v>5</v>
      </c>
      <c r="M2">
        <v>-1</v>
      </c>
      <c r="N2" s="1">
        <v>44286</v>
      </c>
      <c r="O2">
        <v>-1</v>
      </c>
      <c r="P2" s="1">
        <v>44286</v>
      </c>
      <c r="Q2" s="1">
        <v>44286</v>
      </c>
    </row>
    <row r="3" spans="1:17" x14ac:dyDescent="0.25">
      <c r="A3" t="s">
        <v>0</v>
      </c>
      <c r="C3" t="s">
        <v>936</v>
      </c>
      <c r="D3" s="1">
        <v>44208</v>
      </c>
      <c r="E3" s="1">
        <v>44281</v>
      </c>
      <c r="F3" s="1">
        <v>44286</v>
      </c>
      <c r="G3" s="1">
        <v>44293</v>
      </c>
      <c r="H3">
        <v>31437</v>
      </c>
      <c r="K3">
        <v>0</v>
      </c>
      <c r="L3">
        <v>5</v>
      </c>
      <c r="M3">
        <v>-1</v>
      </c>
      <c r="N3" s="1">
        <v>44285</v>
      </c>
      <c r="O3">
        <v>-1</v>
      </c>
      <c r="P3" s="1">
        <v>44285</v>
      </c>
      <c r="Q3" s="1">
        <v>44286</v>
      </c>
    </row>
    <row r="4" spans="1:17" x14ac:dyDescent="0.25">
      <c r="A4" t="s">
        <v>0</v>
      </c>
      <c r="C4" t="s">
        <v>937</v>
      </c>
      <c r="D4" s="1">
        <v>44202</v>
      </c>
      <c r="E4" s="1">
        <v>44277</v>
      </c>
      <c r="F4" s="1">
        <v>44280</v>
      </c>
      <c r="G4" s="1">
        <v>44286</v>
      </c>
      <c r="H4">
        <v>31721</v>
      </c>
      <c r="K4">
        <v>0</v>
      </c>
      <c r="L4">
        <v>5</v>
      </c>
      <c r="M4">
        <v>-1</v>
      </c>
      <c r="N4" s="1">
        <v>44279</v>
      </c>
      <c r="O4">
        <v>-1</v>
      </c>
      <c r="P4" s="1">
        <v>44285</v>
      </c>
      <c r="Q4" s="1">
        <v>44286</v>
      </c>
    </row>
    <row r="5" spans="1:17" x14ac:dyDescent="0.25">
      <c r="A5" t="s">
        <v>0</v>
      </c>
      <c r="C5" t="s">
        <v>938</v>
      </c>
      <c r="D5" s="1">
        <v>44208</v>
      </c>
      <c r="E5" s="1">
        <v>44280</v>
      </c>
      <c r="F5" s="1">
        <v>44285</v>
      </c>
      <c r="G5" s="1">
        <v>44292</v>
      </c>
      <c r="H5">
        <v>31772</v>
      </c>
      <c r="K5">
        <v>0</v>
      </c>
      <c r="L5">
        <v>5</v>
      </c>
      <c r="M5">
        <v>-1</v>
      </c>
      <c r="N5" s="1">
        <v>44281</v>
      </c>
      <c r="O5">
        <v>-1</v>
      </c>
      <c r="P5" s="1">
        <v>44280</v>
      </c>
      <c r="Q5" s="1">
        <v>44286</v>
      </c>
    </row>
    <row r="6" spans="1:17" x14ac:dyDescent="0.25">
      <c r="A6" t="s">
        <v>0</v>
      </c>
      <c r="C6" t="s">
        <v>939</v>
      </c>
      <c r="D6" s="1">
        <v>44208</v>
      </c>
      <c r="E6" s="1">
        <v>44281</v>
      </c>
      <c r="F6" s="1">
        <v>44286</v>
      </c>
      <c r="G6" s="1">
        <v>44293</v>
      </c>
      <c r="H6">
        <v>674</v>
      </c>
      <c r="K6">
        <v>0</v>
      </c>
      <c r="L6">
        <v>5</v>
      </c>
      <c r="M6">
        <v>-1</v>
      </c>
      <c r="N6" s="1">
        <v>44285</v>
      </c>
      <c r="O6">
        <v>-1</v>
      </c>
      <c r="P6" s="1">
        <v>44285</v>
      </c>
      <c r="Q6" s="1">
        <v>44286</v>
      </c>
    </row>
    <row r="7" spans="1:17" x14ac:dyDescent="0.25">
      <c r="A7" t="s">
        <v>0</v>
      </c>
      <c r="C7" t="s">
        <v>940</v>
      </c>
      <c r="D7" s="1">
        <v>44208</v>
      </c>
      <c r="E7" s="1">
        <v>44281</v>
      </c>
      <c r="F7" s="1">
        <v>44286</v>
      </c>
      <c r="G7" s="1">
        <v>44293</v>
      </c>
      <c r="H7">
        <v>589</v>
      </c>
      <c r="K7">
        <v>0</v>
      </c>
      <c r="L7">
        <v>5</v>
      </c>
      <c r="M7">
        <v>-1</v>
      </c>
      <c r="N7" s="1">
        <v>44285</v>
      </c>
      <c r="O7">
        <v>-1</v>
      </c>
      <c r="P7" s="1">
        <v>44285</v>
      </c>
      <c r="Q7" s="1">
        <v>44286</v>
      </c>
    </row>
    <row r="8" spans="1:17" x14ac:dyDescent="0.25">
      <c r="A8" t="s">
        <v>0</v>
      </c>
      <c r="C8" t="s">
        <v>941</v>
      </c>
      <c r="D8" s="1">
        <v>44209</v>
      </c>
      <c r="E8" s="1">
        <v>44281</v>
      </c>
      <c r="F8" s="1">
        <v>44286</v>
      </c>
      <c r="G8" s="1">
        <v>44293</v>
      </c>
      <c r="H8">
        <v>516</v>
      </c>
      <c r="K8">
        <v>0</v>
      </c>
      <c r="L8">
        <v>5</v>
      </c>
      <c r="M8">
        <v>-1</v>
      </c>
      <c r="N8" s="1">
        <v>44285</v>
      </c>
      <c r="O8">
        <v>-1</v>
      </c>
      <c r="P8" s="1">
        <v>44285</v>
      </c>
      <c r="Q8" s="1">
        <v>44286</v>
      </c>
    </row>
    <row r="9" spans="1:17" x14ac:dyDescent="0.25">
      <c r="A9" t="s">
        <v>0</v>
      </c>
      <c r="C9" t="e">
        <f>-------------------- TORREZ ALEJANDRO</f>
        <v>#NAME?</v>
      </c>
      <c r="D9" s="1">
        <v>44209</v>
      </c>
      <c r="E9" s="1">
        <v>44281</v>
      </c>
      <c r="F9" s="1">
        <v>44286</v>
      </c>
      <c r="G9" s="1">
        <v>44293</v>
      </c>
      <c r="H9">
        <v>31772</v>
      </c>
      <c r="K9">
        <v>0</v>
      </c>
      <c r="L9">
        <v>5</v>
      </c>
      <c r="M9">
        <v>-1</v>
      </c>
      <c r="N9" s="1">
        <v>44285</v>
      </c>
      <c r="O9">
        <v>-1</v>
      </c>
      <c r="P9" s="1">
        <v>44285</v>
      </c>
      <c r="Q9" s="1">
        <v>44286</v>
      </c>
    </row>
    <row r="10" spans="1:17" x14ac:dyDescent="0.25">
      <c r="A10" t="s">
        <v>0</v>
      </c>
      <c r="C10" t="s">
        <v>791</v>
      </c>
      <c r="D10" s="1">
        <v>44259</v>
      </c>
      <c r="E10" s="1">
        <v>44281</v>
      </c>
      <c r="F10" s="1">
        <v>44286</v>
      </c>
      <c r="G10" s="1">
        <v>44262</v>
      </c>
      <c r="H10">
        <v>5957</v>
      </c>
      <c r="K10">
        <v>0</v>
      </c>
      <c r="L10">
        <v>5</v>
      </c>
      <c r="M10">
        <v>-1</v>
      </c>
      <c r="N10" s="1">
        <v>44285</v>
      </c>
      <c r="O10">
        <v>-1</v>
      </c>
      <c r="P10" s="1">
        <v>44285</v>
      </c>
      <c r="Q10" s="1">
        <v>44286</v>
      </c>
    </row>
    <row r="11" spans="1:17" x14ac:dyDescent="0.25">
      <c r="A11" t="s">
        <v>0</v>
      </c>
      <c r="C11" t="s">
        <v>792</v>
      </c>
      <c r="D11" s="1">
        <v>44259</v>
      </c>
      <c r="E11" s="1">
        <v>44281</v>
      </c>
      <c r="F11" s="1">
        <v>44286</v>
      </c>
      <c r="G11" s="1">
        <v>44262</v>
      </c>
      <c r="H11">
        <v>6257</v>
      </c>
      <c r="K11">
        <v>0</v>
      </c>
      <c r="L11">
        <v>5</v>
      </c>
      <c r="M11">
        <v>-1</v>
      </c>
      <c r="N11" s="1">
        <v>44285</v>
      </c>
      <c r="O11">
        <v>-1</v>
      </c>
      <c r="P11" s="1">
        <v>44285</v>
      </c>
      <c r="Q11" s="1">
        <v>44286</v>
      </c>
    </row>
    <row r="12" spans="1:17" x14ac:dyDescent="0.25">
      <c r="A12" t="s">
        <v>0</v>
      </c>
      <c r="C12" t="s">
        <v>796</v>
      </c>
      <c r="D12" s="1">
        <v>44259</v>
      </c>
      <c r="E12" s="1">
        <v>44281</v>
      </c>
      <c r="F12" s="1">
        <v>44286</v>
      </c>
      <c r="G12" s="1">
        <v>44262</v>
      </c>
      <c r="H12">
        <v>6263</v>
      </c>
      <c r="K12">
        <v>0</v>
      </c>
      <c r="L12">
        <v>5</v>
      </c>
      <c r="M12">
        <v>-1</v>
      </c>
      <c r="N12" s="1">
        <v>44285</v>
      </c>
      <c r="O12">
        <v>-1</v>
      </c>
      <c r="P12" s="1">
        <v>44285</v>
      </c>
      <c r="Q12" s="1">
        <v>44286</v>
      </c>
    </row>
    <row r="13" spans="1:17" x14ac:dyDescent="0.25">
      <c r="A13" t="s">
        <v>0</v>
      </c>
      <c r="C13" t="s">
        <v>942</v>
      </c>
      <c r="D13" s="1">
        <v>44209</v>
      </c>
      <c r="E13" s="1">
        <v>44281</v>
      </c>
      <c r="F13" s="1">
        <v>44286</v>
      </c>
      <c r="G13" s="1">
        <v>44293</v>
      </c>
      <c r="H13">
        <v>578</v>
      </c>
      <c r="K13">
        <v>0</v>
      </c>
      <c r="L13">
        <v>5</v>
      </c>
      <c r="M13">
        <v>-1</v>
      </c>
      <c r="N13" s="1">
        <v>44285</v>
      </c>
      <c r="O13">
        <v>-1</v>
      </c>
      <c r="P13" s="1">
        <v>44285</v>
      </c>
      <c r="Q13" s="1">
        <v>44286</v>
      </c>
    </row>
    <row r="14" spans="1:17" x14ac:dyDescent="0.25">
      <c r="A14" t="s">
        <v>0</v>
      </c>
      <c r="C14" t="s">
        <v>714</v>
      </c>
      <c r="D14" s="1">
        <v>44260</v>
      </c>
      <c r="E14" s="1">
        <v>44281</v>
      </c>
      <c r="F14" s="1">
        <v>44286</v>
      </c>
      <c r="G14" s="1">
        <v>44293</v>
      </c>
      <c r="H14">
        <v>4600</v>
      </c>
      <c r="K14">
        <v>0</v>
      </c>
      <c r="L14">
        <v>5</v>
      </c>
      <c r="M14">
        <v>-1</v>
      </c>
      <c r="N14" s="1">
        <v>44285</v>
      </c>
      <c r="O14">
        <v>-1</v>
      </c>
      <c r="P14" s="1">
        <v>44285</v>
      </c>
      <c r="Q14" s="1">
        <v>44286</v>
      </c>
    </row>
    <row r="15" spans="1:17" x14ac:dyDescent="0.25">
      <c r="A15" t="s">
        <v>0</v>
      </c>
      <c r="C15" t="s">
        <v>717</v>
      </c>
      <c r="D15" s="1">
        <v>44260</v>
      </c>
      <c r="E15" s="1">
        <v>44281</v>
      </c>
      <c r="F15" s="1">
        <v>44286</v>
      </c>
      <c r="G15" s="1">
        <v>44293</v>
      </c>
      <c r="H15">
        <v>6043</v>
      </c>
      <c r="K15">
        <v>0</v>
      </c>
      <c r="L15">
        <v>5</v>
      </c>
      <c r="M15">
        <v>-1</v>
      </c>
      <c r="N15" s="1">
        <v>44285</v>
      </c>
      <c r="O15">
        <v>-1</v>
      </c>
      <c r="P15" s="1">
        <v>44285</v>
      </c>
      <c r="Q15" s="1">
        <v>44286</v>
      </c>
    </row>
    <row r="16" spans="1:17" x14ac:dyDescent="0.25">
      <c r="A16" t="s">
        <v>0</v>
      </c>
      <c r="C16" t="s">
        <v>721</v>
      </c>
      <c r="D16" s="1">
        <v>44260</v>
      </c>
      <c r="E16" s="1">
        <v>44281</v>
      </c>
      <c r="F16" s="1">
        <v>44286</v>
      </c>
      <c r="G16" s="1">
        <v>44293</v>
      </c>
      <c r="H16">
        <v>4930</v>
      </c>
      <c r="K16">
        <v>0</v>
      </c>
      <c r="L16">
        <v>5</v>
      </c>
      <c r="M16">
        <v>-1</v>
      </c>
      <c r="N16" s="1">
        <v>44285</v>
      </c>
      <c r="O16">
        <v>-1</v>
      </c>
      <c r="P16" s="1">
        <v>44285</v>
      </c>
      <c r="Q16" s="1">
        <v>44286</v>
      </c>
    </row>
    <row r="17" spans="1:17" x14ac:dyDescent="0.25">
      <c r="A17" t="s">
        <v>28</v>
      </c>
      <c r="B17" t="s">
        <v>0</v>
      </c>
      <c r="C17" t="s">
        <v>723</v>
      </c>
      <c r="D17" s="1">
        <v>44260</v>
      </c>
      <c r="E17" s="1">
        <v>44281</v>
      </c>
      <c r="F17" s="1">
        <v>44286</v>
      </c>
      <c r="G17" s="1">
        <v>44293</v>
      </c>
      <c r="H17">
        <v>23371</v>
      </c>
      <c r="K17">
        <v>0</v>
      </c>
      <c r="L17">
        <v>5</v>
      </c>
      <c r="M17">
        <v>-1</v>
      </c>
      <c r="N17" s="1">
        <v>44281</v>
      </c>
      <c r="O17">
        <v>-1</v>
      </c>
      <c r="P17" s="1">
        <v>44281</v>
      </c>
      <c r="Q17" s="1">
        <v>44286</v>
      </c>
    </row>
    <row r="18" spans="1:17" x14ac:dyDescent="0.25">
      <c r="A18" t="s">
        <v>0</v>
      </c>
      <c r="C18" t="s">
        <v>724</v>
      </c>
      <c r="D18" s="1">
        <v>44260</v>
      </c>
      <c r="E18" s="1">
        <v>44281</v>
      </c>
      <c r="F18" s="1">
        <v>44286</v>
      </c>
      <c r="G18" s="1">
        <v>44293</v>
      </c>
      <c r="H18">
        <v>6336</v>
      </c>
      <c r="K18">
        <v>0</v>
      </c>
      <c r="L18">
        <v>5</v>
      </c>
      <c r="M18">
        <v>-1</v>
      </c>
      <c r="N18" s="1">
        <v>44285</v>
      </c>
      <c r="O18">
        <v>-1</v>
      </c>
      <c r="P18" s="1">
        <v>44285</v>
      </c>
      <c r="Q18" s="1">
        <v>44286</v>
      </c>
    </row>
    <row r="19" spans="1:17" x14ac:dyDescent="0.25">
      <c r="A19" t="s">
        <v>0</v>
      </c>
      <c r="C19" t="s">
        <v>725</v>
      </c>
      <c r="D19" s="1">
        <v>44260</v>
      </c>
      <c r="E19" s="1">
        <v>44281</v>
      </c>
      <c r="F19" s="1">
        <v>44286</v>
      </c>
      <c r="G19" s="1">
        <v>44293</v>
      </c>
      <c r="H19">
        <v>6335</v>
      </c>
      <c r="K19">
        <v>0</v>
      </c>
      <c r="L19">
        <v>5</v>
      </c>
      <c r="M19">
        <v>-1</v>
      </c>
      <c r="N19" s="1">
        <v>44285</v>
      </c>
      <c r="O19">
        <v>-1</v>
      </c>
      <c r="P19" s="1">
        <v>44285</v>
      </c>
      <c r="Q19" s="1">
        <v>44286</v>
      </c>
    </row>
    <row r="20" spans="1:17" x14ac:dyDescent="0.25">
      <c r="A20" t="s">
        <v>0</v>
      </c>
      <c r="C20" t="s">
        <v>729</v>
      </c>
      <c r="D20" s="1">
        <v>44260</v>
      </c>
      <c r="E20" s="1">
        <v>44281</v>
      </c>
      <c r="F20" s="1">
        <v>44286</v>
      </c>
      <c r="G20" s="1">
        <v>44293</v>
      </c>
      <c r="H20">
        <v>6346</v>
      </c>
      <c r="K20">
        <v>0</v>
      </c>
      <c r="L20">
        <v>5</v>
      </c>
      <c r="M20">
        <v>-1</v>
      </c>
      <c r="N20" s="1">
        <v>44285</v>
      </c>
      <c r="O20">
        <v>-1</v>
      </c>
      <c r="P20" s="1">
        <v>44285</v>
      </c>
      <c r="Q20" s="1">
        <v>44286</v>
      </c>
    </row>
    <row r="21" spans="1:17" x14ac:dyDescent="0.25">
      <c r="A21" t="s">
        <v>0</v>
      </c>
      <c r="C21" t="s">
        <v>730</v>
      </c>
      <c r="D21" s="1">
        <v>44260</v>
      </c>
      <c r="E21" s="1">
        <v>44281</v>
      </c>
      <c r="F21" s="1">
        <v>44286</v>
      </c>
      <c r="G21" s="1">
        <v>44293</v>
      </c>
      <c r="H21">
        <v>4930</v>
      </c>
      <c r="K21">
        <v>0</v>
      </c>
      <c r="L21">
        <v>5</v>
      </c>
      <c r="M21">
        <v>-1</v>
      </c>
      <c r="N21" s="1">
        <v>44285</v>
      </c>
      <c r="O21">
        <v>-1</v>
      </c>
      <c r="P21" s="1">
        <v>44285</v>
      </c>
      <c r="Q21" s="1">
        <v>44286</v>
      </c>
    </row>
    <row r="22" spans="1:17" x14ac:dyDescent="0.25">
      <c r="A22" t="s">
        <v>0</v>
      </c>
      <c r="C22" t="s">
        <v>943</v>
      </c>
      <c r="D22" s="1">
        <v>44239</v>
      </c>
      <c r="E22" s="1">
        <v>44258</v>
      </c>
      <c r="F22" s="1">
        <v>44263</v>
      </c>
      <c r="G22" s="1">
        <v>44267</v>
      </c>
      <c r="H22">
        <v>3844</v>
      </c>
      <c r="K22">
        <v>0</v>
      </c>
      <c r="L22">
        <v>5</v>
      </c>
      <c r="Q22" s="1">
        <v>44286</v>
      </c>
    </row>
    <row r="23" spans="1:17" x14ac:dyDescent="0.25">
      <c r="A23" t="s">
        <v>0</v>
      </c>
      <c r="C23" t="s">
        <v>737</v>
      </c>
      <c r="D23" s="1">
        <v>44260</v>
      </c>
      <c r="E23" s="1">
        <v>44281</v>
      </c>
      <c r="F23" s="1">
        <v>44286</v>
      </c>
      <c r="G23" s="1">
        <v>44293</v>
      </c>
      <c r="H23">
        <v>6298</v>
      </c>
      <c r="K23">
        <v>0</v>
      </c>
      <c r="L23">
        <v>5</v>
      </c>
      <c r="M23">
        <v>-1</v>
      </c>
      <c r="N23" s="1">
        <v>44285</v>
      </c>
      <c r="O23">
        <v>-1</v>
      </c>
      <c r="P23" s="1">
        <v>44285</v>
      </c>
      <c r="Q23" s="1">
        <v>44286</v>
      </c>
    </row>
    <row r="24" spans="1:17" x14ac:dyDescent="0.25">
      <c r="A24" t="s">
        <v>21</v>
      </c>
      <c r="C24" t="s">
        <v>740</v>
      </c>
      <c r="D24" s="1">
        <v>44260</v>
      </c>
      <c r="E24" s="1">
        <v>44281</v>
      </c>
      <c r="F24" s="1">
        <v>44286</v>
      </c>
      <c r="G24" s="1">
        <v>44293</v>
      </c>
      <c r="I24">
        <v>40</v>
      </c>
      <c r="K24">
        <v>0</v>
      </c>
      <c r="L24">
        <v>5</v>
      </c>
      <c r="M24">
        <v>-1</v>
      </c>
      <c r="N24" s="1">
        <v>44285</v>
      </c>
      <c r="O24">
        <v>-1</v>
      </c>
      <c r="P24" s="1">
        <v>44285</v>
      </c>
      <c r="Q24" s="1">
        <v>44286</v>
      </c>
    </row>
    <row r="25" spans="1:17" x14ac:dyDescent="0.25">
      <c r="A25" t="s">
        <v>0</v>
      </c>
      <c r="C25" t="s">
        <v>944</v>
      </c>
      <c r="D25" s="1">
        <v>44194</v>
      </c>
      <c r="E25" s="1">
        <v>44281</v>
      </c>
      <c r="F25" s="1">
        <v>44286</v>
      </c>
      <c r="G25" s="1">
        <v>44293</v>
      </c>
      <c r="I25">
        <v>486</v>
      </c>
      <c r="K25">
        <v>0</v>
      </c>
      <c r="L25">
        <v>5</v>
      </c>
      <c r="M25">
        <v>-1</v>
      </c>
      <c r="N25" s="1">
        <v>44285</v>
      </c>
      <c r="O25">
        <v>-1</v>
      </c>
      <c r="P25" s="1">
        <v>44285</v>
      </c>
      <c r="Q25" s="1">
        <v>44286</v>
      </c>
    </row>
    <row r="26" spans="1:17" x14ac:dyDescent="0.25">
      <c r="A26" t="s">
        <v>0</v>
      </c>
      <c r="C26" t="s">
        <v>157</v>
      </c>
      <c r="D26" s="1">
        <v>44280</v>
      </c>
      <c r="E26" s="1">
        <v>44281</v>
      </c>
      <c r="F26" s="1">
        <v>44286</v>
      </c>
      <c r="G26" s="1">
        <v>44293</v>
      </c>
      <c r="H26">
        <v>7916</v>
      </c>
      <c r="K26">
        <v>0</v>
      </c>
      <c r="L26">
        <v>5</v>
      </c>
      <c r="M26">
        <v>-1</v>
      </c>
      <c r="N26" s="1">
        <v>44285</v>
      </c>
      <c r="O26">
        <v>-1</v>
      </c>
      <c r="P26" s="1">
        <v>44285</v>
      </c>
      <c r="Q26" s="1">
        <v>44286</v>
      </c>
    </row>
    <row r="27" spans="1:17" x14ac:dyDescent="0.25">
      <c r="A27" t="s">
        <v>0</v>
      </c>
      <c r="C27" t="s">
        <v>726</v>
      </c>
      <c r="D27" s="1">
        <v>44232</v>
      </c>
      <c r="E27" s="1">
        <v>44245</v>
      </c>
      <c r="F27" s="1">
        <v>44250</v>
      </c>
      <c r="G27" s="1">
        <v>44256</v>
      </c>
      <c r="H27">
        <v>20627</v>
      </c>
      <c r="K27">
        <v>0</v>
      </c>
      <c r="L27">
        <v>5</v>
      </c>
      <c r="M27">
        <v>-1</v>
      </c>
      <c r="N27" s="1">
        <v>44285</v>
      </c>
      <c r="O27">
        <v>-1</v>
      </c>
      <c r="P27" s="1">
        <v>44285</v>
      </c>
      <c r="Q27" s="1">
        <v>44286</v>
      </c>
    </row>
    <row r="28" spans="1:17" x14ac:dyDescent="0.25">
      <c r="A28" t="s">
        <v>0</v>
      </c>
      <c r="C28" t="s">
        <v>926</v>
      </c>
      <c r="D28" s="1">
        <v>44256</v>
      </c>
      <c r="E28" s="1">
        <v>44281</v>
      </c>
      <c r="F28" s="1">
        <v>44286</v>
      </c>
      <c r="G28" s="1">
        <v>44293</v>
      </c>
      <c r="H28">
        <v>5935</v>
      </c>
      <c r="K28">
        <v>0</v>
      </c>
      <c r="L28">
        <v>5</v>
      </c>
      <c r="M28">
        <v>-1</v>
      </c>
      <c r="N28" s="1">
        <v>44285</v>
      </c>
      <c r="O28">
        <v>-1</v>
      </c>
      <c r="P28" s="1">
        <v>44285</v>
      </c>
      <c r="Q28" s="1">
        <v>44286</v>
      </c>
    </row>
    <row r="29" spans="1:17" x14ac:dyDescent="0.25">
      <c r="A29" t="s">
        <v>0</v>
      </c>
      <c r="C29" t="s">
        <v>927</v>
      </c>
      <c r="D29" s="1">
        <v>44256</v>
      </c>
      <c r="E29" s="1">
        <v>44281</v>
      </c>
      <c r="F29" s="1">
        <v>44286</v>
      </c>
      <c r="G29" s="1">
        <v>44293</v>
      </c>
      <c r="H29">
        <v>5935</v>
      </c>
      <c r="K29">
        <v>0</v>
      </c>
      <c r="L29">
        <v>5</v>
      </c>
      <c r="M29">
        <v>-1</v>
      </c>
      <c r="N29" s="1">
        <v>44285</v>
      </c>
      <c r="O29">
        <v>-1</v>
      </c>
      <c r="P29" s="1">
        <v>44285</v>
      </c>
      <c r="Q29" s="1">
        <v>44286</v>
      </c>
    </row>
    <row r="30" spans="1:17" x14ac:dyDescent="0.25">
      <c r="A30" t="s">
        <v>0</v>
      </c>
      <c r="C30" t="s">
        <v>852</v>
      </c>
      <c r="D30" s="1">
        <v>44257</v>
      </c>
      <c r="E30" s="1">
        <v>44281</v>
      </c>
      <c r="F30" s="1">
        <v>44286</v>
      </c>
      <c r="G30" s="1">
        <v>44293</v>
      </c>
      <c r="H30">
        <v>5505</v>
      </c>
      <c r="K30">
        <v>0</v>
      </c>
      <c r="L30">
        <v>5</v>
      </c>
      <c r="M30">
        <v>-1</v>
      </c>
      <c r="N30" s="1">
        <v>44285</v>
      </c>
      <c r="O30">
        <v>-1</v>
      </c>
      <c r="P30" s="1">
        <v>44285</v>
      </c>
      <c r="Q30" s="1">
        <v>44286</v>
      </c>
    </row>
    <row r="31" spans="1:17" x14ac:dyDescent="0.25">
      <c r="A31" t="s">
        <v>0</v>
      </c>
      <c r="C31" t="s">
        <v>945</v>
      </c>
      <c r="D31" s="1">
        <v>44204</v>
      </c>
      <c r="E31" s="1">
        <v>44273</v>
      </c>
      <c r="F31" s="1">
        <v>44278</v>
      </c>
      <c r="G31" s="1">
        <v>44284</v>
      </c>
      <c r="H31">
        <v>30401</v>
      </c>
      <c r="K31">
        <v>0</v>
      </c>
      <c r="L31">
        <v>5</v>
      </c>
      <c r="M31">
        <v>-1</v>
      </c>
      <c r="N31" s="1">
        <v>44285</v>
      </c>
      <c r="O31">
        <v>-1</v>
      </c>
      <c r="P31" s="1">
        <v>44285</v>
      </c>
      <c r="Q31" s="1">
        <v>44286</v>
      </c>
    </row>
    <row r="32" spans="1:17" x14ac:dyDescent="0.25">
      <c r="A32" t="s">
        <v>0</v>
      </c>
      <c r="C32" t="s">
        <v>946</v>
      </c>
      <c r="D32" s="1">
        <v>44231</v>
      </c>
      <c r="E32" s="1">
        <v>44279</v>
      </c>
      <c r="F32" s="1">
        <v>44291</v>
      </c>
      <c r="G32" s="1">
        <v>44294</v>
      </c>
      <c r="H32">
        <v>20662</v>
      </c>
      <c r="K32">
        <v>0</v>
      </c>
      <c r="L32">
        <v>5</v>
      </c>
      <c r="M32">
        <v>-1</v>
      </c>
      <c r="N32" s="1">
        <v>44279</v>
      </c>
      <c r="O32">
        <v>-1</v>
      </c>
      <c r="P32" s="1">
        <v>44279</v>
      </c>
      <c r="Q32" s="1">
        <v>44286</v>
      </c>
    </row>
    <row r="33" spans="1:17" x14ac:dyDescent="0.25">
      <c r="A33" t="s">
        <v>0</v>
      </c>
      <c r="C33" t="s">
        <v>947</v>
      </c>
      <c r="D33" s="1">
        <v>44207</v>
      </c>
      <c r="E33" s="1">
        <v>44219</v>
      </c>
      <c r="F33" s="1">
        <v>44281</v>
      </c>
      <c r="G33" s="1">
        <v>44287</v>
      </c>
      <c r="H33">
        <v>29297</v>
      </c>
      <c r="K33">
        <v>0</v>
      </c>
      <c r="L33">
        <v>5</v>
      </c>
      <c r="M33">
        <v>-1</v>
      </c>
      <c r="N33" s="1">
        <v>44285</v>
      </c>
      <c r="O33">
        <v>-1</v>
      </c>
      <c r="P33" s="1">
        <v>44285</v>
      </c>
      <c r="Q33" s="1">
        <v>44286</v>
      </c>
    </row>
    <row r="34" spans="1:17" x14ac:dyDescent="0.25">
      <c r="A34" t="s">
        <v>0</v>
      </c>
      <c r="C34" t="s">
        <v>808</v>
      </c>
      <c r="D34" s="1">
        <v>44258</v>
      </c>
      <c r="E34" s="1">
        <v>44280</v>
      </c>
      <c r="F34" s="1">
        <v>44285</v>
      </c>
      <c r="G34" s="1">
        <v>44292</v>
      </c>
      <c r="H34">
        <v>4600</v>
      </c>
      <c r="K34">
        <v>0</v>
      </c>
      <c r="L34">
        <v>5</v>
      </c>
      <c r="M34">
        <v>-1</v>
      </c>
      <c r="N34" s="1">
        <v>44281</v>
      </c>
      <c r="O34">
        <v>-1</v>
      </c>
      <c r="P34" s="1">
        <v>44280</v>
      </c>
      <c r="Q34" s="1">
        <v>44285</v>
      </c>
    </row>
    <row r="35" spans="1:17" x14ac:dyDescent="0.25">
      <c r="A35" t="s">
        <v>0</v>
      </c>
      <c r="C35" t="s">
        <v>948</v>
      </c>
      <c r="D35" s="1">
        <v>44208</v>
      </c>
      <c r="E35" s="1">
        <v>44280</v>
      </c>
      <c r="F35" s="1">
        <v>44285</v>
      </c>
      <c r="G35" s="1">
        <v>44292</v>
      </c>
      <c r="H35">
        <v>502</v>
      </c>
      <c r="K35">
        <v>0</v>
      </c>
      <c r="L35">
        <v>5</v>
      </c>
      <c r="M35">
        <v>-1</v>
      </c>
      <c r="N35" s="1">
        <v>44281</v>
      </c>
      <c r="O35">
        <v>-1</v>
      </c>
      <c r="P35" s="1">
        <v>44280</v>
      </c>
      <c r="Q35" s="1">
        <v>44285</v>
      </c>
    </row>
    <row r="36" spans="1:17" x14ac:dyDescent="0.25">
      <c r="A36" t="s">
        <v>0</v>
      </c>
      <c r="C36" t="s">
        <v>949</v>
      </c>
      <c r="D36" s="1">
        <v>44208</v>
      </c>
      <c r="E36" s="1">
        <v>44280</v>
      </c>
      <c r="F36" s="1">
        <v>44285</v>
      </c>
      <c r="G36" s="1">
        <v>44292</v>
      </c>
      <c r="H36">
        <v>31417</v>
      </c>
      <c r="K36">
        <v>0</v>
      </c>
      <c r="L36">
        <v>5</v>
      </c>
      <c r="M36">
        <v>-1</v>
      </c>
      <c r="N36" s="1">
        <v>44281</v>
      </c>
      <c r="O36">
        <v>-1</v>
      </c>
      <c r="P36" s="1">
        <v>44280</v>
      </c>
      <c r="Q36" s="1">
        <v>44285</v>
      </c>
    </row>
    <row r="37" spans="1:17" x14ac:dyDescent="0.25">
      <c r="A37" t="s">
        <v>0</v>
      </c>
      <c r="C37" t="s">
        <v>774</v>
      </c>
      <c r="D37" s="1">
        <v>44259</v>
      </c>
      <c r="E37" s="1">
        <v>44280</v>
      </c>
      <c r="F37" s="1">
        <v>44285</v>
      </c>
      <c r="G37" s="1">
        <v>44292</v>
      </c>
      <c r="H37">
        <v>5957</v>
      </c>
      <c r="K37">
        <v>0</v>
      </c>
      <c r="L37">
        <v>5</v>
      </c>
      <c r="M37">
        <v>-1</v>
      </c>
      <c r="N37" s="1">
        <v>44281</v>
      </c>
      <c r="O37">
        <v>-1</v>
      </c>
      <c r="P37" s="1">
        <v>44280</v>
      </c>
      <c r="Q37" s="1">
        <v>44285</v>
      </c>
    </row>
    <row r="38" spans="1:17" x14ac:dyDescent="0.25">
      <c r="A38" t="s">
        <v>0</v>
      </c>
      <c r="C38" t="s">
        <v>950</v>
      </c>
      <c r="D38" s="1">
        <v>44208</v>
      </c>
      <c r="E38" s="1">
        <v>44280</v>
      </c>
      <c r="F38" s="1">
        <v>44285</v>
      </c>
      <c r="G38" s="1">
        <v>44292</v>
      </c>
      <c r="H38">
        <v>31417</v>
      </c>
      <c r="K38">
        <v>0</v>
      </c>
      <c r="L38">
        <v>5</v>
      </c>
      <c r="M38">
        <v>-1</v>
      </c>
      <c r="N38" s="1">
        <v>44281</v>
      </c>
      <c r="O38">
        <v>-1</v>
      </c>
      <c r="P38" s="1">
        <v>44280</v>
      </c>
      <c r="Q38" s="1">
        <v>44285</v>
      </c>
    </row>
    <row r="39" spans="1:17" x14ac:dyDescent="0.25">
      <c r="A39" t="s">
        <v>0</v>
      </c>
      <c r="C39" t="s">
        <v>776</v>
      </c>
      <c r="D39" s="1">
        <v>44259</v>
      </c>
      <c r="E39" s="1">
        <v>44279</v>
      </c>
      <c r="F39" s="1">
        <v>44284</v>
      </c>
      <c r="G39" s="1">
        <v>44291</v>
      </c>
      <c r="I39">
        <v>253</v>
      </c>
      <c r="K39">
        <v>0</v>
      </c>
      <c r="L39">
        <v>5</v>
      </c>
      <c r="M39">
        <v>-1</v>
      </c>
      <c r="N39" s="1">
        <v>44281</v>
      </c>
      <c r="O39">
        <v>-1</v>
      </c>
      <c r="P39" s="1">
        <v>44280</v>
      </c>
      <c r="Q39" s="1">
        <v>44285</v>
      </c>
    </row>
    <row r="40" spans="1:17" x14ac:dyDescent="0.25">
      <c r="A40" t="s">
        <v>0</v>
      </c>
      <c r="C40" t="s">
        <v>951</v>
      </c>
      <c r="D40" s="1">
        <v>44202</v>
      </c>
      <c r="E40" s="1">
        <v>44280</v>
      </c>
      <c r="F40" s="1">
        <v>44285</v>
      </c>
      <c r="G40" s="1">
        <v>44292</v>
      </c>
      <c r="H40">
        <v>31721</v>
      </c>
      <c r="K40">
        <v>0</v>
      </c>
      <c r="L40">
        <v>5</v>
      </c>
      <c r="M40">
        <v>-1</v>
      </c>
      <c r="N40" s="1">
        <v>44281</v>
      </c>
      <c r="O40">
        <v>-1</v>
      </c>
      <c r="P40" s="1">
        <v>44280</v>
      </c>
      <c r="Q40" s="1">
        <v>44285</v>
      </c>
    </row>
    <row r="41" spans="1:17" x14ac:dyDescent="0.25">
      <c r="A41" t="s">
        <v>0</v>
      </c>
      <c r="C41" t="s">
        <v>952</v>
      </c>
      <c r="D41" s="1">
        <v>44208</v>
      </c>
      <c r="E41" s="1">
        <v>44280</v>
      </c>
      <c r="F41" s="1">
        <v>44285</v>
      </c>
      <c r="G41" s="1">
        <v>44292</v>
      </c>
      <c r="H41">
        <v>652</v>
      </c>
      <c r="K41">
        <v>0</v>
      </c>
      <c r="L41">
        <v>5</v>
      </c>
      <c r="M41">
        <v>-1</v>
      </c>
      <c r="N41" s="1">
        <v>44279</v>
      </c>
      <c r="O41">
        <v>-1</v>
      </c>
      <c r="P41" s="1">
        <v>44279</v>
      </c>
      <c r="Q41" s="1">
        <v>44285</v>
      </c>
    </row>
    <row r="42" spans="1:17" x14ac:dyDescent="0.25">
      <c r="A42" t="s">
        <v>0</v>
      </c>
      <c r="C42" t="s">
        <v>786</v>
      </c>
      <c r="D42" s="1">
        <v>44259</v>
      </c>
      <c r="E42" s="1">
        <v>44280</v>
      </c>
      <c r="F42" s="1">
        <v>44285</v>
      </c>
      <c r="G42" s="1">
        <v>44292</v>
      </c>
      <c r="H42">
        <v>6252</v>
      </c>
      <c r="K42">
        <v>0</v>
      </c>
      <c r="L42">
        <v>5</v>
      </c>
      <c r="M42">
        <v>-1</v>
      </c>
      <c r="N42" s="1">
        <v>44281</v>
      </c>
      <c r="O42">
        <v>-1</v>
      </c>
      <c r="P42" s="1">
        <v>44280</v>
      </c>
      <c r="Q42" s="1">
        <v>44285</v>
      </c>
    </row>
    <row r="43" spans="1:17" x14ac:dyDescent="0.25">
      <c r="A43" t="s">
        <v>0</v>
      </c>
      <c r="C43" t="s">
        <v>788</v>
      </c>
      <c r="D43" s="1">
        <v>44259</v>
      </c>
      <c r="E43" s="1">
        <v>44280</v>
      </c>
      <c r="F43" s="1">
        <v>44285</v>
      </c>
      <c r="G43" s="1">
        <v>44292</v>
      </c>
      <c r="I43">
        <v>253</v>
      </c>
      <c r="K43">
        <v>0</v>
      </c>
      <c r="L43">
        <v>5</v>
      </c>
      <c r="M43">
        <v>-1</v>
      </c>
      <c r="N43" s="1">
        <v>44281</v>
      </c>
      <c r="O43">
        <v>-1</v>
      </c>
      <c r="P43" s="1">
        <v>44280</v>
      </c>
      <c r="Q43" s="1">
        <v>44285</v>
      </c>
    </row>
    <row r="44" spans="1:17" x14ac:dyDescent="0.25">
      <c r="A44" t="s">
        <v>0</v>
      </c>
      <c r="C44" t="s">
        <v>793</v>
      </c>
      <c r="D44" s="1">
        <v>44259</v>
      </c>
      <c r="E44" s="1">
        <v>44280</v>
      </c>
      <c r="F44" s="1">
        <v>44285</v>
      </c>
      <c r="G44" s="1">
        <v>44261</v>
      </c>
      <c r="H44">
        <v>5505</v>
      </c>
      <c r="K44">
        <v>0</v>
      </c>
      <c r="L44">
        <v>5</v>
      </c>
      <c r="M44">
        <v>-1</v>
      </c>
      <c r="N44" s="1">
        <v>44281</v>
      </c>
      <c r="O44">
        <v>-1</v>
      </c>
      <c r="P44" s="1">
        <v>44280</v>
      </c>
      <c r="Q44" s="1">
        <v>44285</v>
      </c>
    </row>
    <row r="45" spans="1:17" x14ac:dyDescent="0.25">
      <c r="A45" t="s">
        <v>0</v>
      </c>
      <c r="C45" t="s">
        <v>212</v>
      </c>
      <c r="D45" s="1">
        <v>44267</v>
      </c>
      <c r="E45" s="1">
        <v>44309</v>
      </c>
      <c r="F45" s="1">
        <v>44314</v>
      </c>
      <c r="G45" s="1">
        <v>44320</v>
      </c>
      <c r="H45">
        <v>6866</v>
      </c>
      <c r="K45">
        <v>0</v>
      </c>
      <c r="L45">
        <v>5</v>
      </c>
      <c r="M45">
        <v>-1</v>
      </c>
      <c r="N45" s="1">
        <v>44281</v>
      </c>
      <c r="O45">
        <v>-1</v>
      </c>
      <c r="P45" s="1">
        <v>44280</v>
      </c>
      <c r="Q45" s="1">
        <v>44285</v>
      </c>
    </row>
    <row r="46" spans="1:17" x14ac:dyDescent="0.25">
      <c r="A46" t="s">
        <v>0</v>
      </c>
      <c r="C46" t="s">
        <v>794</v>
      </c>
      <c r="D46" s="1">
        <v>44259</v>
      </c>
      <c r="E46" s="1">
        <v>44280</v>
      </c>
      <c r="F46" s="1">
        <v>44285</v>
      </c>
      <c r="G46" s="1">
        <v>44292</v>
      </c>
      <c r="H46">
        <v>6266</v>
      </c>
      <c r="K46">
        <v>0</v>
      </c>
      <c r="L46">
        <v>5</v>
      </c>
      <c r="M46">
        <v>-1</v>
      </c>
      <c r="N46" s="1">
        <v>44281</v>
      </c>
      <c r="O46">
        <v>-1</v>
      </c>
      <c r="P46" s="1">
        <v>44280</v>
      </c>
      <c r="Q46" s="1">
        <v>44285</v>
      </c>
    </row>
    <row r="47" spans="1:17" x14ac:dyDescent="0.25">
      <c r="A47" t="s">
        <v>0</v>
      </c>
      <c r="C47" t="s">
        <v>799</v>
      </c>
      <c r="D47" s="1">
        <v>44259</v>
      </c>
      <c r="E47" s="1">
        <v>44280</v>
      </c>
      <c r="F47" s="1">
        <v>44285</v>
      </c>
      <c r="G47" s="1">
        <v>44292</v>
      </c>
      <c r="I47">
        <v>253</v>
      </c>
      <c r="K47">
        <v>0</v>
      </c>
      <c r="L47">
        <v>5</v>
      </c>
      <c r="M47">
        <v>-1</v>
      </c>
      <c r="N47" s="1">
        <v>44281</v>
      </c>
      <c r="O47">
        <v>-1</v>
      </c>
      <c r="P47" s="1">
        <v>44280</v>
      </c>
      <c r="Q47" s="1">
        <v>44285</v>
      </c>
    </row>
    <row r="48" spans="1:17" x14ac:dyDescent="0.25">
      <c r="A48" t="s">
        <v>0</v>
      </c>
      <c r="C48" t="s">
        <v>800</v>
      </c>
      <c r="D48" s="1">
        <v>44259</v>
      </c>
      <c r="E48" s="1">
        <v>44280</v>
      </c>
      <c r="F48" s="1">
        <v>44285</v>
      </c>
      <c r="G48" s="1">
        <v>44292</v>
      </c>
      <c r="H48">
        <v>6272</v>
      </c>
      <c r="K48">
        <v>0</v>
      </c>
      <c r="L48">
        <v>5</v>
      </c>
      <c r="M48">
        <v>-1</v>
      </c>
      <c r="N48" s="1">
        <v>44281</v>
      </c>
      <c r="O48">
        <v>-1</v>
      </c>
      <c r="P48" s="1">
        <v>44280</v>
      </c>
      <c r="Q48" s="1">
        <v>44285</v>
      </c>
    </row>
    <row r="49" spans="1:17" x14ac:dyDescent="0.25">
      <c r="A49" t="s">
        <v>0</v>
      </c>
      <c r="C49" t="s">
        <v>715</v>
      </c>
      <c r="D49" s="1">
        <v>44260</v>
      </c>
      <c r="E49" s="1">
        <v>44280</v>
      </c>
      <c r="F49" s="1">
        <v>44285</v>
      </c>
      <c r="G49" s="1">
        <v>44292</v>
      </c>
      <c r="H49">
        <v>6212</v>
      </c>
      <c r="K49">
        <v>0</v>
      </c>
      <c r="L49">
        <v>5</v>
      </c>
      <c r="M49">
        <v>-1</v>
      </c>
      <c r="N49" s="1">
        <v>44281</v>
      </c>
      <c r="O49">
        <v>-1</v>
      </c>
      <c r="P49" s="1">
        <v>44280</v>
      </c>
      <c r="Q49" s="1">
        <v>44285</v>
      </c>
    </row>
    <row r="50" spans="1:17" x14ac:dyDescent="0.25">
      <c r="A50" t="s">
        <v>0</v>
      </c>
      <c r="C50" t="s">
        <v>718</v>
      </c>
      <c r="D50" s="1">
        <v>44260</v>
      </c>
      <c r="E50" s="1">
        <v>44280</v>
      </c>
      <c r="F50" s="1">
        <v>44285</v>
      </c>
      <c r="G50" s="1">
        <v>44292</v>
      </c>
      <c r="H50">
        <v>6270</v>
      </c>
      <c r="K50">
        <v>0</v>
      </c>
      <c r="L50">
        <v>5</v>
      </c>
      <c r="M50">
        <v>-1</v>
      </c>
      <c r="N50" s="1">
        <v>44281</v>
      </c>
      <c r="O50">
        <v>-1</v>
      </c>
      <c r="P50" s="1">
        <v>44281</v>
      </c>
      <c r="Q50" s="1">
        <v>44285</v>
      </c>
    </row>
    <row r="51" spans="1:17" x14ac:dyDescent="0.25">
      <c r="A51" t="s">
        <v>0</v>
      </c>
      <c r="C51" t="s">
        <v>719</v>
      </c>
      <c r="D51" s="1">
        <v>44260</v>
      </c>
      <c r="E51" s="1">
        <v>44280</v>
      </c>
      <c r="F51" s="1">
        <v>44285</v>
      </c>
      <c r="G51" s="1">
        <v>44292</v>
      </c>
      <c r="H51">
        <v>5958</v>
      </c>
      <c r="K51">
        <v>0</v>
      </c>
      <c r="L51">
        <v>5</v>
      </c>
      <c r="M51">
        <v>-1</v>
      </c>
      <c r="N51" s="1">
        <v>44281</v>
      </c>
      <c r="O51">
        <v>-1</v>
      </c>
      <c r="P51" s="1">
        <v>44280</v>
      </c>
      <c r="Q51" s="1">
        <v>44285</v>
      </c>
    </row>
    <row r="52" spans="1:17" x14ac:dyDescent="0.25">
      <c r="A52" t="s">
        <v>0</v>
      </c>
      <c r="C52" t="s">
        <v>746</v>
      </c>
      <c r="D52" s="1">
        <v>44260</v>
      </c>
      <c r="E52" s="1">
        <v>44278</v>
      </c>
      <c r="F52" s="1">
        <v>44281</v>
      </c>
      <c r="G52" s="1">
        <v>44287</v>
      </c>
      <c r="I52">
        <v>253</v>
      </c>
      <c r="K52">
        <v>0</v>
      </c>
      <c r="L52">
        <v>5</v>
      </c>
      <c r="M52">
        <v>-1</v>
      </c>
      <c r="N52" s="1">
        <v>44279</v>
      </c>
      <c r="O52">
        <v>-1</v>
      </c>
      <c r="P52" s="1">
        <v>44279</v>
      </c>
      <c r="Q52" s="1">
        <v>44285</v>
      </c>
    </row>
    <row r="53" spans="1:17" x14ac:dyDescent="0.25">
      <c r="A53" t="s">
        <v>0</v>
      </c>
      <c r="C53" t="s">
        <v>953</v>
      </c>
      <c r="D53" s="1">
        <v>44095</v>
      </c>
      <c r="E53" s="1">
        <v>44110</v>
      </c>
      <c r="F53" s="1">
        <v>44113</v>
      </c>
      <c r="G53" s="1">
        <v>44119</v>
      </c>
      <c r="H53">
        <v>19588</v>
      </c>
      <c r="K53">
        <v>0</v>
      </c>
      <c r="L53">
        <v>5</v>
      </c>
      <c r="M53">
        <v>-1</v>
      </c>
      <c r="N53" s="1">
        <v>44196</v>
      </c>
      <c r="O53">
        <v>-1</v>
      </c>
      <c r="P53" s="1">
        <v>44196</v>
      </c>
      <c r="Q53" s="1">
        <v>44285</v>
      </c>
    </row>
    <row r="54" spans="1:17" x14ac:dyDescent="0.25">
      <c r="A54" t="s">
        <v>0</v>
      </c>
      <c r="C54" t="s">
        <v>954</v>
      </c>
      <c r="D54" s="1">
        <v>44253</v>
      </c>
      <c r="E54" s="1">
        <v>44280</v>
      </c>
      <c r="F54" s="1">
        <v>44285</v>
      </c>
      <c r="G54" s="1">
        <v>44292</v>
      </c>
      <c r="H54">
        <v>4488</v>
      </c>
      <c r="K54">
        <v>0</v>
      </c>
      <c r="L54">
        <v>5</v>
      </c>
      <c r="M54">
        <v>-1</v>
      </c>
      <c r="N54" s="1">
        <v>44281</v>
      </c>
      <c r="O54">
        <v>-1</v>
      </c>
      <c r="P54" s="1">
        <v>44280</v>
      </c>
      <c r="Q54" s="1">
        <v>44285</v>
      </c>
    </row>
    <row r="55" spans="1:17" x14ac:dyDescent="0.25">
      <c r="A55" t="s">
        <v>0</v>
      </c>
      <c r="C55" t="s">
        <v>953</v>
      </c>
      <c r="D55" s="1">
        <v>44204</v>
      </c>
      <c r="E55" s="1">
        <v>44272</v>
      </c>
      <c r="F55" s="1">
        <v>44277</v>
      </c>
      <c r="G55" s="1">
        <v>44281</v>
      </c>
      <c r="H55">
        <v>380</v>
      </c>
      <c r="K55">
        <v>0</v>
      </c>
      <c r="L55">
        <v>1</v>
      </c>
      <c r="Q55" s="1">
        <v>44285</v>
      </c>
    </row>
    <row r="56" spans="1:17" x14ac:dyDescent="0.25">
      <c r="A56" t="s">
        <v>0</v>
      </c>
      <c r="C56" t="s">
        <v>924</v>
      </c>
      <c r="D56" s="1">
        <v>44256</v>
      </c>
      <c r="E56" s="1">
        <v>44280</v>
      </c>
      <c r="F56" s="1">
        <v>44285</v>
      </c>
      <c r="G56" s="1">
        <v>44292</v>
      </c>
      <c r="H56">
        <v>5935</v>
      </c>
      <c r="K56">
        <v>0</v>
      </c>
      <c r="L56">
        <v>5</v>
      </c>
      <c r="M56">
        <v>-1</v>
      </c>
      <c r="N56" s="1">
        <v>44281</v>
      </c>
      <c r="O56">
        <v>-1</v>
      </c>
      <c r="P56" s="1">
        <v>44280</v>
      </c>
      <c r="Q56" s="1">
        <v>44285</v>
      </c>
    </row>
    <row r="57" spans="1:17" x14ac:dyDescent="0.25">
      <c r="A57" t="s">
        <v>0</v>
      </c>
      <c r="C57" t="s">
        <v>955</v>
      </c>
      <c r="D57" s="1">
        <v>44231</v>
      </c>
      <c r="E57" s="1">
        <v>44280</v>
      </c>
      <c r="F57" s="1">
        <v>44292</v>
      </c>
      <c r="G57" s="1">
        <v>44295</v>
      </c>
      <c r="H57">
        <v>220771</v>
      </c>
      <c r="K57">
        <v>0</v>
      </c>
      <c r="L57">
        <v>5</v>
      </c>
      <c r="M57">
        <v>-1</v>
      </c>
      <c r="N57" s="1">
        <v>44281</v>
      </c>
      <c r="O57">
        <v>-1</v>
      </c>
      <c r="P57" s="1">
        <v>44280</v>
      </c>
      <c r="Q57" s="1">
        <v>44285</v>
      </c>
    </row>
    <row r="58" spans="1:17" x14ac:dyDescent="0.25">
      <c r="A58" t="s">
        <v>0</v>
      </c>
      <c r="C58" t="s">
        <v>956</v>
      </c>
      <c r="D58" s="1">
        <v>44231</v>
      </c>
      <c r="E58" s="1">
        <v>44279</v>
      </c>
      <c r="F58" s="1">
        <v>44291</v>
      </c>
      <c r="G58" s="1">
        <v>44294</v>
      </c>
      <c r="H58">
        <v>21216</v>
      </c>
      <c r="K58">
        <v>0</v>
      </c>
      <c r="L58">
        <v>5</v>
      </c>
      <c r="M58">
        <v>-1</v>
      </c>
      <c r="N58" s="1">
        <v>44279</v>
      </c>
      <c r="O58">
        <v>-1</v>
      </c>
      <c r="P58" s="1">
        <v>44279</v>
      </c>
      <c r="Q58" s="1">
        <v>44285</v>
      </c>
    </row>
    <row r="59" spans="1:17" x14ac:dyDescent="0.25">
      <c r="A59" t="s">
        <v>0</v>
      </c>
      <c r="C59" t="e">
        <f>------------------- COHELA MARIA DEL ROSARIO</f>
        <v>#NAME?</v>
      </c>
      <c r="D59" s="1">
        <v>44231</v>
      </c>
      <c r="E59" s="1">
        <v>44279</v>
      </c>
      <c r="F59" s="1">
        <v>44291</v>
      </c>
      <c r="G59" s="1">
        <v>44294</v>
      </c>
      <c r="H59">
        <v>21216</v>
      </c>
      <c r="K59">
        <v>0</v>
      </c>
      <c r="L59">
        <v>5</v>
      </c>
      <c r="M59">
        <v>-1</v>
      </c>
      <c r="N59" s="1">
        <v>44279</v>
      </c>
      <c r="O59">
        <v>-1</v>
      </c>
      <c r="P59" s="1">
        <v>44279</v>
      </c>
      <c r="Q59" s="1">
        <v>44284</v>
      </c>
    </row>
    <row r="60" spans="1:17" x14ac:dyDescent="0.25">
      <c r="A60" t="s">
        <v>0</v>
      </c>
      <c r="C60" t="s">
        <v>810</v>
      </c>
      <c r="D60" s="1">
        <v>44258</v>
      </c>
      <c r="E60" s="1">
        <v>44279</v>
      </c>
      <c r="F60" s="1">
        <v>44284</v>
      </c>
      <c r="G60" s="1">
        <v>44291</v>
      </c>
      <c r="H60">
        <v>6178</v>
      </c>
      <c r="K60">
        <v>0</v>
      </c>
      <c r="L60">
        <v>5</v>
      </c>
      <c r="M60">
        <v>-1</v>
      </c>
      <c r="N60" s="1">
        <v>44279</v>
      </c>
      <c r="O60">
        <v>-1</v>
      </c>
      <c r="P60" s="1">
        <v>44279</v>
      </c>
      <c r="Q60" s="1">
        <v>44284</v>
      </c>
    </row>
    <row r="61" spans="1:17" x14ac:dyDescent="0.25">
      <c r="A61" t="s">
        <v>0</v>
      </c>
      <c r="C61" t="s">
        <v>957</v>
      </c>
      <c r="D61" s="1">
        <v>44207</v>
      </c>
      <c r="E61" s="1">
        <v>44279</v>
      </c>
      <c r="F61" s="1">
        <v>44284</v>
      </c>
      <c r="G61" s="1">
        <v>44291</v>
      </c>
      <c r="H61">
        <v>544</v>
      </c>
      <c r="K61">
        <v>0</v>
      </c>
      <c r="L61">
        <v>5</v>
      </c>
      <c r="M61">
        <v>-1</v>
      </c>
      <c r="N61" s="1">
        <v>44279</v>
      </c>
      <c r="O61">
        <v>-1</v>
      </c>
      <c r="P61" s="1">
        <v>44279</v>
      </c>
      <c r="Q61" s="1">
        <v>44284</v>
      </c>
    </row>
    <row r="62" spans="1:17" x14ac:dyDescent="0.25">
      <c r="A62" t="s">
        <v>0</v>
      </c>
      <c r="C62" t="s">
        <v>958</v>
      </c>
      <c r="D62" s="1">
        <v>44207</v>
      </c>
      <c r="E62" s="1">
        <v>44279</v>
      </c>
      <c r="F62" s="1">
        <v>44284</v>
      </c>
      <c r="G62" s="1">
        <v>44287</v>
      </c>
      <c r="H62">
        <v>30471</v>
      </c>
      <c r="K62">
        <v>0</v>
      </c>
      <c r="L62">
        <v>5</v>
      </c>
      <c r="M62">
        <v>-1</v>
      </c>
      <c r="N62" s="1">
        <v>44279</v>
      </c>
      <c r="O62">
        <v>-1</v>
      </c>
      <c r="P62" s="1">
        <v>44279</v>
      </c>
      <c r="Q62" s="1">
        <v>44284</v>
      </c>
    </row>
    <row r="63" spans="1:17" x14ac:dyDescent="0.25">
      <c r="A63" t="s">
        <v>0</v>
      </c>
      <c r="C63" t="s">
        <v>822</v>
      </c>
      <c r="D63" s="1">
        <v>44258</v>
      </c>
      <c r="E63" s="1">
        <v>44279</v>
      </c>
      <c r="F63" s="1">
        <v>44284</v>
      </c>
      <c r="G63" s="1">
        <v>44287</v>
      </c>
      <c r="H63">
        <v>5938</v>
      </c>
      <c r="K63">
        <v>0</v>
      </c>
      <c r="L63">
        <v>5</v>
      </c>
      <c r="M63">
        <v>-1</v>
      </c>
      <c r="N63" s="1">
        <v>44279</v>
      </c>
      <c r="O63">
        <v>-1</v>
      </c>
      <c r="P63" s="1">
        <v>44279</v>
      </c>
      <c r="Q63" s="1">
        <v>44284</v>
      </c>
    </row>
    <row r="64" spans="1:17" x14ac:dyDescent="0.25">
      <c r="A64" t="s">
        <v>0</v>
      </c>
      <c r="C64" t="s">
        <v>823</v>
      </c>
      <c r="D64" s="1">
        <v>44258</v>
      </c>
      <c r="E64" s="1">
        <v>44279</v>
      </c>
      <c r="F64" s="1">
        <v>44284</v>
      </c>
      <c r="G64" s="1">
        <v>44287</v>
      </c>
      <c r="H64">
        <v>3769</v>
      </c>
      <c r="K64">
        <v>0</v>
      </c>
      <c r="L64">
        <v>5</v>
      </c>
      <c r="M64">
        <v>-1</v>
      </c>
      <c r="N64" s="1">
        <v>44279</v>
      </c>
      <c r="O64">
        <v>-1</v>
      </c>
      <c r="P64" s="1">
        <v>44279</v>
      </c>
      <c r="Q64" s="1">
        <v>44284</v>
      </c>
    </row>
    <row r="65" spans="1:17" x14ac:dyDescent="0.25">
      <c r="A65" t="s">
        <v>0</v>
      </c>
      <c r="C65" t="s">
        <v>824</v>
      </c>
      <c r="D65" s="1">
        <v>44258</v>
      </c>
      <c r="E65" s="1">
        <v>44279</v>
      </c>
      <c r="F65" s="1">
        <v>44284</v>
      </c>
      <c r="G65" s="1">
        <v>44287</v>
      </c>
      <c r="H65">
        <v>3533</v>
      </c>
      <c r="K65">
        <v>0</v>
      </c>
      <c r="L65">
        <v>5</v>
      </c>
      <c r="Q65" s="1">
        <v>44284</v>
      </c>
    </row>
    <row r="66" spans="1:17" x14ac:dyDescent="0.25">
      <c r="A66" t="s">
        <v>21</v>
      </c>
      <c r="C66" t="s">
        <v>959</v>
      </c>
      <c r="D66" s="1">
        <v>44207</v>
      </c>
      <c r="E66" s="1">
        <v>44279</v>
      </c>
      <c r="F66" s="1">
        <v>44284</v>
      </c>
      <c r="G66" s="1">
        <v>44287</v>
      </c>
      <c r="H66">
        <v>31619</v>
      </c>
      <c r="K66">
        <v>0</v>
      </c>
      <c r="L66">
        <v>5</v>
      </c>
      <c r="M66">
        <v>-1</v>
      </c>
      <c r="N66" s="1">
        <v>44279</v>
      </c>
      <c r="O66">
        <v>-1</v>
      </c>
      <c r="P66" s="1">
        <v>44279</v>
      </c>
      <c r="Q66" s="1">
        <v>44284</v>
      </c>
    </row>
    <row r="67" spans="1:17" x14ac:dyDescent="0.25">
      <c r="A67" t="s">
        <v>21</v>
      </c>
      <c r="C67" t="s">
        <v>827</v>
      </c>
      <c r="D67" s="1">
        <v>44258</v>
      </c>
      <c r="E67" s="1">
        <v>44279</v>
      </c>
      <c r="F67" s="1">
        <v>44284</v>
      </c>
      <c r="G67" s="1">
        <v>44291</v>
      </c>
      <c r="H67">
        <v>4785</v>
      </c>
      <c r="K67">
        <v>0</v>
      </c>
      <c r="L67">
        <v>5</v>
      </c>
      <c r="M67">
        <v>-1</v>
      </c>
      <c r="N67" s="1">
        <v>44279</v>
      </c>
      <c r="O67">
        <v>-1</v>
      </c>
      <c r="P67" s="1">
        <v>44279</v>
      </c>
      <c r="Q67" s="1">
        <v>44284</v>
      </c>
    </row>
    <row r="68" spans="1:17" x14ac:dyDescent="0.25">
      <c r="A68" t="s">
        <v>0</v>
      </c>
      <c r="C68" t="s">
        <v>828</v>
      </c>
      <c r="D68" s="1">
        <v>44258</v>
      </c>
      <c r="E68" s="1">
        <v>44279</v>
      </c>
      <c r="F68" s="1">
        <v>44284</v>
      </c>
      <c r="G68" s="1">
        <v>44291</v>
      </c>
      <c r="H68">
        <v>5959</v>
      </c>
      <c r="K68">
        <v>0</v>
      </c>
      <c r="L68">
        <v>5</v>
      </c>
      <c r="M68">
        <v>-1</v>
      </c>
      <c r="N68" s="1">
        <v>44279</v>
      </c>
      <c r="O68">
        <v>-1</v>
      </c>
      <c r="P68" s="1">
        <v>44279</v>
      </c>
      <c r="Q68" s="1">
        <v>44284</v>
      </c>
    </row>
    <row r="69" spans="1:17" x14ac:dyDescent="0.25">
      <c r="A69" t="s">
        <v>0</v>
      </c>
      <c r="C69" t="s">
        <v>960</v>
      </c>
      <c r="D69" s="1">
        <v>44208</v>
      </c>
      <c r="E69" s="1">
        <v>44279</v>
      </c>
      <c r="F69" s="1">
        <v>44284</v>
      </c>
      <c r="G69" s="1">
        <v>44291</v>
      </c>
      <c r="H69">
        <v>30401</v>
      </c>
      <c r="K69">
        <v>0</v>
      </c>
      <c r="L69">
        <v>5</v>
      </c>
      <c r="Q69" s="1">
        <v>44284</v>
      </c>
    </row>
    <row r="70" spans="1:17" x14ac:dyDescent="0.25">
      <c r="A70" t="s">
        <v>0</v>
      </c>
      <c r="C70" t="s">
        <v>961</v>
      </c>
      <c r="D70" s="1">
        <v>44208</v>
      </c>
      <c r="E70" s="1">
        <v>44279</v>
      </c>
      <c r="F70" s="1">
        <v>44284</v>
      </c>
      <c r="G70" s="1">
        <v>44291</v>
      </c>
      <c r="H70">
        <v>30401</v>
      </c>
      <c r="K70">
        <v>0</v>
      </c>
      <c r="L70">
        <v>5</v>
      </c>
      <c r="M70">
        <v>-1</v>
      </c>
      <c r="N70" s="1">
        <v>44279</v>
      </c>
      <c r="O70">
        <v>-1</v>
      </c>
      <c r="P70" s="1">
        <v>44279</v>
      </c>
      <c r="Q70" s="1">
        <v>44284</v>
      </c>
    </row>
    <row r="71" spans="1:17" x14ac:dyDescent="0.25">
      <c r="A71" t="s">
        <v>0</v>
      </c>
      <c r="C71" t="s">
        <v>962</v>
      </c>
      <c r="D71" s="1">
        <v>44208</v>
      </c>
      <c r="E71" s="1">
        <v>44279</v>
      </c>
      <c r="F71" s="1">
        <v>44284</v>
      </c>
      <c r="G71" s="1">
        <v>44291</v>
      </c>
      <c r="H71">
        <v>519</v>
      </c>
      <c r="K71">
        <v>0</v>
      </c>
      <c r="L71">
        <v>5</v>
      </c>
      <c r="M71">
        <v>-1</v>
      </c>
      <c r="N71" s="1">
        <v>44279</v>
      </c>
      <c r="O71">
        <v>-1</v>
      </c>
      <c r="P71" s="1">
        <v>44279</v>
      </c>
      <c r="Q71" s="1">
        <v>44284</v>
      </c>
    </row>
    <row r="72" spans="1:17" x14ac:dyDescent="0.25">
      <c r="A72" t="s">
        <v>0</v>
      </c>
      <c r="C72" t="s">
        <v>963</v>
      </c>
      <c r="D72" s="1">
        <v>44221</v>
      </c>
      <c r="E72" s="1">
        <v>44280</v>
      </c>
      <c r="F72" s="1">
        <v>44285</v>
      </c>
      <c r="G72" s="1">
        <v>44292</v>
      </c>
      <c r="H72">
        <v>20823</v>
      </c>
      <c r="K72">
        <v>0</v>
      </c>
      <c r="L72">
        <v>5</v>
      </c>
      <c r="M72">
        <v>-1</v>
      </c>
      <c r="N72" s="1">
        <v>44281</v>
      </c>
      <c r="O72">
        <v>-1</v>
      </c>
      <c r="P72" s="1">
        <v>44280</v>
      </c>
      <c r="Q72" s="1">
        <v>44284</v>
      </c>
    </row>
    <row r="73" spans="1:17" x14ac:dyDescent="0.25">
      <c r="A73" t="s">
        <v>0</v>
      </c>
      <c r="C73" t="s">
        <v>964</v>
      </c>
      <c r="D73" s="1">
        <v>44015</v>
      </c>
      <c r="E73" s="1">
        <v>44176</v>
      </c>
      <c r="F73" s="1">
        <v>44181</v>
      </c>
      <c r="G73" s="1">
        <v>44187</v>
      </c>
      <c r="H73">
        <v>10713</v>
      </c>
      <c r="K73">
        <v>0</v>
      </c>
      <c r="L73">
        <v>5</v>
      </c>
      <c r="M73">
        <v>-1</v>
      </c>
      <c r="N73" s="1">
        <v>44196</v>
      </c>
      <c r="O73">
        <v>-1</v>
      </c>
      <c r="P73" s="1">
        <v>44196</v>
      </c>
      <c r="Q73" s="1">
        <v>44284</v>
      </c>
    </row>
    <row r="74" spans="1:17" x14ac:dyDescent="0.25">
      <c r="A74" t="s">
        <v>0</v>
      </c>
      <c r="C74" t="s">
        <v>780</v>
      </c>
      <c r="D74" s="1">
        <v>44259</v>
      </c>
      <c r="E74" s="1">
        <v>44279</v>
      </c>
      <c r="F74" s="1">
        <v>44284</v>
      </c>
      <c r="G74" s="1">
        <v>44291</v>
      </c>
      <c r="H74">
        <v>6066</v>
      </c>
      <c r="K74">
        <v>0</v>
      </c>
      <c r="L74">
        <v>5</v>
      </c>
      <c r="M74">
        <v>-1</v>
      </c>
      <c r="N74" s="1">
        <v>44279</v>
      </c>
      <c r="O74">
        <v>-1</v>
      </c>
      <c r="P74" s="1">
        <v>44279</v>
      </c>
      <c r="Q74" s="1">
        <v>44284</v>
      </c>
    </row>
    <row r="75" spans="1:17" x14ac:dyDescent="0.25">
      <c r="A75" t="s">
        <v>0</v>
      </c>
      <c r="C75" t="s">
        <v>781</v>
      </c>
      <c r="D75" s="1">
        <v>44259</v>
      </c>
      <c r="E75" s="1">
        <v>44279</v>
      </c>
      <c r="F75" s="1">
        <v>44284</v>
      </c>
      <c r="G75" s="1">
        <v>44291</v>
      </c>
      <c r="H75">
        <v>5066</v>
      </c>
      <c r="K75">
        <v>0</v>
      </c>
      <c r="L75">
        <v>5</v>
      </c>
      <c r="Q75" s="1">
        <v>44284</v>
      </c>
    </row>
    <row r="76" spans="1:17" x14ac:dyDescent="0.25">
      <c r="A76" t="s">
        <v>0</v>
      </c>
      <c r="C76" t="s">
        <v>782</v>
      </c>
      <c r="D76" s="1">
        <v>44259</v>
      </c>
      <c r="E76" s="1">
        <v>44279</v>
      </c>
      <c r="F76" s="1">
        <v>44284</v>
      </c>
      <c r="G76" s="1">
        <v>44291</v>
      </c>
      <c r="H76">
        <v>4872</v>
      </c>
      <c r="K76">
        <v>0</v>
      </c>
      <c r="L76">
        <v>5</v>
      </c>
      <c r="M76">
        <v>-1</v>
      </c>
      <c r="N76" s="1">
        <v>44279</v>
      </c>
      <c r="O76">
        <v>-1</v>
      </c>
      <c r="P76" s="1">
        <v>44279</v>
      </c>
      <c r="Q76" s="1">
        <v>44284</v>
      </c>
    </row>
    <row r="77" spans="1:17" x14ac:dyDescent="0.25">
      <c r="A77" t="s">
        <v>0</v>
      </c>
      <c r="C77" t="s">
        <v>783</v>
      </c>
      <c r="D77" s="1">
        <v>44259</v>
      </c>
      <c r="E77" s="1">
        <v>44280</v>
      </c>
      <c r="F77" s="1">
        <v>44285</v>
      </c>
      <c r="G77" s="1">
        <v>44292</v>
      </c>
      <c r="H77">
        <v>5227</v>
      </c>
      <c r="K77">
        <v>0</v>
      </c>
      <c r="L77">
        <v>5</v>
      </c>
      <c r="Q77" s="1">
        <v>44284</v>
      </c>
    </row>
    <row r="78" spans="1:17" x14ac:dyDescent="0.25">
      <c r="A78" t="s">
        <v>0</v>
      </c>
      <c r="C78" t="s">
        <v>784</v>
      </c>
      <c r="D78" s="1">
        <v>44259</v>
      </c>
      <c r="E78" s="1">
        <v>44279</v>
      </c>
      <c r="F78" s="1">
        <v>44284</v>
      </c>
      <c r="G78" s="1">
        <v>44291</v>
      </c>
      <c r="H78">
        <v>6127</v>
      </c>
      <c r="K78">
        <v>0</v>
      </c>
      <c r="L78">
        <v>5</v>
      </c>
      <c r="M78">
        <v>-1</v>
      </c>
      <c r="N78" s="1">
        <v>44279</v>
      </c>
      <c r="O78">
        <v>-1</v>
      </c>
      <c r="P78" s="1">
        <v>44279</v>
      </c>
      <c r="Q78" s="1">
        <v>44284</v>
      </c>
    </row>
    <row r="79" spans="1:17" x14ac:dyDescent="0.25">
      <c r="A79" t="s">
        <v>0</v>
      </c>
      <c r="C79" t="s">
        <v>241</v>
      </c>
      <c r="D79" s="1">
        <v>44278</v>
      </c>
      <c r="E79" s="1">
        <v>44279</v>
      </c>
      <c r="F79" s="1">
        <v>44284</v>
      </c>
      <c r="G79" s="1">
        <v>44291</v>
      </c>
      <c r="H79">
        <v>7608</v>
      </c>
      <c r="K79">
        <v>0</v>
      </c>
      <c r="L79">
        <v>5</v>
      </c>
      <c r="M79">
        <v>-1</v>
      </c>
      <c r="N79" s="1">
        <v>44279</v>
      </c>
      <c r="O79">
        <v>-1</v>
      </c>
      <c r="P79" s="1">
        <v>44279</v>
      </c>
      <c r="Q79" s="1">
        <v>44284</v>
      </c>
    </row>
    <row r="80" spans="1:17" x14ac:dyDescent="0.25">
      <c r="A80" t="s">
        <v>0</v>
      </c>
      <c r="C80" t="s">
        <v>798</v>
      </c>
      <c r="D80" s="1">
        <v>44259</v>
      </c>
      <c r="E80" s="1">
        <v>44279</v>
      </c>
      <c r="F80" s="1">
        <v>44284</v>
      </c>
      <c r="G80" s="1">
        <v>44291</v>
      </c>
      <c r="I80">
        <v>253</v>
      </c>
      <c r="K80">
        <v>0</v>
      </c>
      <c r="L80">
        <v>5</v>
      </c>
      <c r="M80">
        <v>-1</v>
      </c>
      <c r="N80" s="1">
        <v>44279</v>
      </c>
      <c r="O80">
        <v>-1</v>
      </c>
      <c r="P80" s="1">
        <v>44279</v>
      </c>
      <c r="Q80" s="1">
        <v>44284</v>
      </c>
    </row>
    <row r="81" spans="1:17" x14ac:dyDescent="0.25">
      <c r="A81" t="s">
        <v>0</v>
      </c>
      <c r="C81" t="s">
        <v>965</v>
      </c>
      <c r="D81" s="1">
        <v>44203</v>
      </c>
      <c r="E81" s="1">
        <v>44279</v>
      </c>
      <c r="F81" s="1">
        <v>44284</v>
      </c>
      <c r="G81" s="1">
        <v>44291</v>
      </c>
      <c r="H81">
        <v>316</v>
      </c>
      <c r="K81">
        <v>0</v>
      </c>
      <c r="L81">
        <v>5</v>
      </c>
      <c r="Q81" s="1">
        <v>44284</v>
      </c>
    </row>
    <row r="82" spans="1:17" x14ac:dyDescent="0.25">
      <c r="A82" t="s">
        <v>0</v>
      </c>
      <c r="C82" t="s">
        <v>802</v>
      </c>
      <c r="D82" s="1">
        <v>44259</v>
      </c>
      <c r="E82" s="1">
        <v>44279</v>
      </c>
      <c r="F82" s="1">
        <v>44284</v>
      </c>
      <c r="G82" s="1">
        <v>44291</v>
      </c>
      <c r="H82">
        <v>4850</v>
      </c>
      <c r="K82">
        <v>0</v>
      </c>
      <c r="L82">
        <v>5</v>
      </c>
      <c r="M82">
        <v>-1</v>
      </c>
      <c r="N82" s="1">
        <v>44279</v>
      </c>
      <c r="O82">
        <v>-1</v>
      </c>
      <c r="P82" s="1">
        <v>44279</v>
      </c>
      <c r="Q82" s="1">
        <v>44284</v>
      </c>
    </row>
    <row r="83" spans="1:17" x14ac:dyDescent="0.25">
      <c r="A83" t="s">
        <v>0</v>
      </c>
      <c r="C83" t="s">
        <v>803</v>
      </c>
      <c r="D83" s="1">
        <v>44259</v>
      </c>
      <c r="E83" s="1">
        <v>44279</v>
      </c>
      <c r="F83" s="1">
        <v>44284</v>
      </c>
      <c r="G83" s="1">
        <v>44291</v>
      </c>
      <c r="H83">
        <v>5505</v>
      </c>
      <c r="K83">
        <v>0</v>
      </c>
      <c r="L83">
        <v>5</v>
      </c>
      <c r="Q83" s="1">
        <v>44284</v>
      </c>
    </row>
    <row r="84" spans="1:17" x14ac:dyDescent="0.25">
      <c r="A84" t="s">
        <v>0</v>
      </c>
      <c r="C84" t="s">
        <v>263</v>
      </c>
      <c r="D84" s="1">
        <v>44278</v>
      </c>
      <c r="E84" s="1">
        <v>44279</v>
      </c>
      <c r="F84" s="1">
        <v>44284</v>
      </c>
      <c r="G84" s="1">
        <v>44291</v>
      </c>
      <c r="H84">
        <v>7508</v>
      </c>
      <c r="K84">
        <v>0</v>
      </c>
      <c r="L84">
        <v>5</v>
      </c>
      <c r="M84">
        <v>-1</v>
      </c>
      <c r="N84" s="1">
        <v>44279</v>
      </c>
      <c r="O84">
        <v>-1</v>
      </c>
      <c r="P84" s="1">
        <v>44279</v>
      </c>
      <c r="Q84" s="1">
        <v>44284</v>
      </c>
    </row>
    <row r="85" spans="1:17" x14ac:dyDescent="0.25">
      <c r="A85" t="s">
        <v>0</v>
      </c>
      <c r="C85" t="s">
        <v>966</v>
      </c>
      <c r="D85" s="1">
        <v>44203</v>
      </c>
      <c r="E85" s="1">
        <v>44274</v>
      </c>
      <c r="F85" s="1">
        <v>44279</v>
      </c>
      <c r="G85" s="1">
        <v>44285</v>
      </c>
      <c r="H85">
        <v>29793</v>
      </c>
      <c r="K85">
        <v>0</v>
      </c>
      <c r="L85">
        <v>5</v>
      </c>
      <c r="M85">
        <v>-1</v>
      </c>
      <c r="N85" s="1">
        <v>44277</v>
      </c>
      <c r="O85">
        <v>-1</v>
      </c>
      <c r="P85" s="1">
        <v>44278</v>
      </c>
      <c r="Q85" s="1">
        <v>44284</v>
      </c>
    </row>
    <row r="86" spans="1:17" x14ac:dyDescent="0.25">
      <c r="A86" t="s">
        <v>0</v>
      </c>
      <c r="C86" t="s">
        <v>967</v>
      </c>
      <c r="D86" s="1">
        <v>44253</v>
      </c>
      <c r="E86" s="1">
        <v>44279</v>
      </c>
      <c r="F86" s="1">
        <v>44284</v>
      </c>
      <c r="G86" s="1">
        <v>44291</v>
      </c>
      <c r="H86">
        <v>3940</v>
      </c>
      <c r="K86">
        <v>0</v>
      </c>
      <c r="L86">
        <v>5</v>
      </c>
      <c r="Q86" s="1">
        <v>44284</v>
      </c>
    </row>
    <row r="87" spans="1:17" x14ac:dyDescent="0.25">
      <c r="A87" t="s">
        <v>0</v>
      </c>
      <c r="C87" t="s">
        <v>968</v>
      </c>
      <c r="D87" s="1">
        <v>44203</v>
      </c>
      <c r="E87" s="1">
        <v>44279</v>
      </c>
      <c r="F87" s="1">
        <v>44284</v>
      </c>
      <c r="G87" s="1">
        <v>44291</v>
      </c>
      <c r="H87">
        <v>31437</v>
      </c>
      <c r="K87">
        <v>0</v>
      </c>
      <c r="L87">
        <v>5</v>
      </c>
      <c r="M87">
        <v>-1</v>
      </c>
      <c r="N87" s="1">
        <v>44279</v>
      </c>
      <c r="O87">
        <v>-1</v>
      </c>
      <c r="P87" s="1">
        <v>44279</v>
      </c>
      <c r="Q87" s="1">
        <v>44284</v>
      </c>
    </row>
    <row r="88" spans="1:17" x14ac:dyDescent="0.25">
      <c r="A88" t="s">
        <v>0</v>
      </c>
      <c r="C88" t="s">
        <v>969</v>
      </c>
      <c r="D88" s="1">
        <v>44208</v>
      </c>
      <c r="E88" s="1">
        <v>44279</v>
      </c>
      <c r="F88" s="1">
        <v>44284</v>
      </c>
      <c r="G88" s="1">
        <v>44291</v>
      </c>
      <c r="H88">
        <v>519</v>
      </c>
      <c r="K88">
        <v>0</v>
      </c>
      <c r="L88">
        <v>5</v>
      </c>
      <c r="M88">
        <v>-1</v>
      </c>
      <c r="N88" s="1">
        <v>44279</v>
      </c>
      <c r="O88">
        <v>-1</v>
      </c>
      <c r="P88" s="1">
        <v>44279</v>
      </c>
      <c r="Q88" s="1">
        <v>44284</v>
      </c>
    </row>
    <row r="89" spans="1:17" x14ac:dyDescent="0.25">
      <c r="A89" t="s">
        <v>0</v>
      </c>
      <c r="C89" t="s">
        <v>970</v>
      </c>
      <c r="D89" s="1">
        <v>44253</v>
      </c>
      <c r="E89" s="1">
        <v>44278</v>
      </c>
      <c r="F89" s="1">
        <v>44281</v>
      </c>
      <c r="G89" s="1">
        <v>44287</v>
      </c>
      <c r="H89">
        <v>4488</v>
      </c>
      <c r="K89">
        <v>0</v>
      </c>
      <c r="L89">
        <v>5</v>
      </c>
      <c r="M89">
        <v>-1</v>
      </c>
      <c r="N89" s="1">
        <v>44279</v>
      </c>
      <c r="O89">
        <v>-1</v>
      </c>
      <c r="P89" s="1">
        <v>44278</v>
      </c>
      <c r="Q89" s="1">
        <v>44284</v>
      </c>
    </row>
    <row r="90" spans="1:17" x14ac:dyDescent="0.25">
      <c r="A90" t="s">
        <v>0</v>
      </c>
      <c r="C90" t="s">
        <v>971</v>
      </c>
      <c r="D90" s="1">
        <v>44253</v>
      </c>
      <c r="E90" s="1">
        <v>44279</v>
      </c>
      <c r="F90" s="1">
        <v>44284</v>
      </c>
      <c r="G90" s="1">
        <v>44291</v>
      </c>
      <c r="H90">
        <v>4488</v>
      </c>
      <c r="K90">
        <v>0</v>
      </c>
      <c r="L90">
        <v>5</v>
      </c>
      <c r="M90">
        <v>-1</v>
      </c>
      <c r="N90" s="1">
        <v>44279</v>
      </c>
      <c r="O90">
        <v>-1</v>
      </c>
      <c r="P90" s="1">
        <v>44279</v>
      </c>
      <c r="Q90" s="1">
        <v>44284</v>
      </c>
    </row>
    <row r="91" spans="1:17" x14ac:dyDescent="0.25">
      <c r="A91" t="s">
        <v>0</v>
      </c>
      <c r="C91" t="s">
        <v>972</v>
      </c>
      <c r="D91" s="1">
        <v>44090</v>
      </c>
      <c r="E91" s="1">
        <v>44277</v>
      </c>
      <c r="F91" s="1">
        <v>44280</v>
      </c>
      <c r="G91" s="1">
        <v>44287</v>
      </c>
      <c r="H91">
        <v>21066</v>
      </c>
      <c r="K91">
        <v>0</v>
      </c>
      <c r="L91">
        <v>5</v>
      </c>
      <c r="M91">
        <v>-1</v>
      </c>
      <c r="N91" s="1">
        <v>44278</v>
      </c>
      <c r="O91">
        <v>-1</v>
      </c>
      <c r="P91" s="1">
        <v>44277</v>
      </c>
      <c r="Q91" s="1">
        <v>44284</v>
      </c>
    </row>
    <row r="92" spans="1:17" x14ac:dyDescent="0.25">
      <c r="A92" t="s">
        <v>0</v>
      </c>
      <c r="C92" t="s">
        <v>973</v>
      </c>
      <c r="D92" s="1">
        <v>44246</v>
      </c>
      <c r="E92" s="1">
        <v>44263</v>
      </c>
      <c r="F92" s="1">
        <v>44266</v>
      </c>
      <c r="G92" s="1">
        <v>44272</v>
      </c>
      <c r="H92">
        <v>31772</v>
      </c>
      <c r="K92">
        <v>0</v>
      </c>
      <c r="L92">
        <v>5</v>
      </c>
      <c r="M92">
        <v>-1</v>
      </c>
      <c r="N92" s="1">
        <v>44265</v>
      </c>
      <c r="O92">
        <v>-1</v>
      </c>
      <c r="P92" s="1">
        <v>44265</v>
      </c>
      <c r="Q92" s="1">
        <v>44284</v>
      </c>
    </row>
    <row r="93" spans="1:17" x14ac:dyDescent="0.25">
      <c r="A93" t="s">
        <v>0</v>
      </c>
      <c r="C93" t="s">
        <v>974</v>
      </c>
      <c r="D93" s="1">
        <v>44217</v>
      </c>
      <c r="E93" s="1">
        <v>44272</v>
      </c>
      <c r="F93" s="1">
        <v>44277</v>
      </c>
      <c r="G93" s="1">
        <v>44281</v>
      </c>
      <c r="H93">
        <v>16001</v>
      </c>
      <c r="K93">
        <v>0</v>
      </c>
      <c r="L93">
        <v>5</v>
      </c>
      <c r="M93">
        <v>-1</v>
      </c>
      <c r="N93" s="1">
        <v>44273</v>
      </c>
      <c r="O93">
        <v>-1</v>
      </c>
      <c r="P93" s="1">
        <v>44277</v>
      </c>
      <c r="Q93" s="1">
        <v>44284</v>
      </c>
    </row>
    <row r="94" spans="1:17" x14ac:dyDescent="0.25">
      <c r="A94" t="s">
        <v>0</v>
      </c>
      <c r="C94" t="s">
        <v>806</v>
      </c>
      <c r="D94" s="1">
        <v>44258</v>
      </c>
      <c r="E94" s="1">
        <v>44278</v>
      </c>
      <c r="F94" s="1">
        <v>44281</v>
      </c>
      <c r="G94" s="1">
        <v>44287</v>
      </c>
      <c r="H94">
        <v>4600</v>
      </c>
      <c r="K94">
        <v>0</v>
      </c>
      <c r="L94">
        <v>5</v>
      </c>
      <c r="M94">
        <v>-1</v>
      </c>
      <c r="N94" s="1">
        <v>44279</v>
      </c>
      <c r="O94">
        <v>-1</v>
      </c>
      <c r="P94" s="1">
        <v>44278</v>
      </c>
      <c r="Q94" s="1">
        <v>44281</v>
      </c>
    </row>
    <row r="95" spans="1:17" x14ac:dyDescent="0.25">
      <c r="A95" t="s">
        <v>0</v>
      </c>
      <c r="C95" t="s">
        <v>975</v>
      </c>
      <c r="D95" s="1">
        <v>44207</v>
      </c>
      <c r="E95" s="1">
        <v>44278</v>
      </c>
      <c r="F95" s="1">
        <v>44281</v>
      </c>
      <c r="G95" s="1">
        <v>44287</v>
      </c>
      <c r="H95">
        <v>547</v>
      </c>
      <c r="K95">
        <v>0</v>
      </c>
      <c r="L95">
        <v>5</v>
      </c>
      <c r="M95">
        <v>-1</v>
      </c>
      <c r="N95" s="1">
        <v>44279</v>
      </c>
      <c r="O95">
        <v>-1</v>
      </c>
      <c r="P95" s="1">
        <v>44278</v>
      </c>
      <c r="Q95" s="1">
        <v>44281</v>
      </c>
    </row>
    <row r="96" spans="1:17" x14ac:dyDescent="0.25">
      <c r="A96" t="s">
        <v>0</v>
      </c>
      <c r="C96" t="s">
        <v>976</v>
      </c>
      <c r="D96" s="1">
        <v>44231</v>
      </c>
      <c r="E96" s="1">
        <v>44278</v>
      </c>
      <c r="F96" s="1">
        <v>44287</v>
      </c>
      <c r="G96" s="1">
        <v>44293</v>
      </c>
      <c r="H96">
        <v>21302</v>
      </c>
      <c r="K96">
        <v>0</v>
      </c>
      <c r="L96">
        <v>5</v>
      </c>
      <c r="M96">
        <v>-1</v>
      </c>
      <c r="N96" s="1">
        <v>44279</v>
      </c>
      <c r="O96">
        <v>-1</v>
      </c>
      <c r="P96" s="1">
        <v>44278</v>
      </c>
      <c r="Q96" s="1">
        <v>44281</v>
      </c>
    </row>
    <row r="97" spans="1:17" x14ac:dyDescent="0.25">
      <c r="A97" t="s">
        <v>0</v>
      </c>
      <c r="C97" t="s">
        <v>977</v>
      </c>
      <c r="D97" s="1">
        <v>44207</v>
      </c>
      <c r="E97" s="1">
        <v>44278</v>
      </c>
      <c r="F97" s="1">
        <v>44281</v>
      </c>
      <c r="G97" s="1">
        <v>44287</v>
      </c>
      <c r="H97">
        <v>519</v>
      </c>
      <c r="K97">
        <v>0</v>
      </c>
      <c r="L97">
        <v>5</v>
      </c>
      <c r="M97">
        <v>-1</v>
      </c>
      <c r="N97" s="1">
        <v>44279</v>
      </c>
      <c r="O97">
        <v>-1</v>
      </c>
      <c r="P97" s="1">
        <v>44278</v>
      </c>
      <c r="Q97" s="1">
        <v>44281</v>
      </c>
    </row>
    <row r="98" spans="1:17" x14ac:dyDescent="0.25">
      <c r="A98" t="s">
        <v>0</v>
      </c>
      <c r="C98" t="s">
        <v>978</v>
      </c>
      <c r="D98" s="1">
        <v>44231</v>
      </c>
      <c r="E98" s="1">
        <v>44278</v>
      </c>
      <c r="F98" s="1">
        <v>44287</v>
      </c>
      <c r="G98" s="1">
        <v>44293</v>
      </c>
      <c r="H98">
        <v>21301</v>
      </c>
      <c r="K98">
        <v>0</v>
      </c>
      <c r="L98">
        <v>5</v>
      </c>
      <c r="M98">
        <v>-1</v>
      </c>
      <c r="N98" s="1">
        <v>44279</v>
      </c>
      <c r="O98">
        <v>-1</v>
      </c>
      <c r="P98" s="1">
        <v>44278</v>
      </c>
      <c r="Q98" s="1">
        <v>44281</v>
      </c>
    </row>
    <row r="99" spans="1:17" x14ac:dyDescent="0.25">
      <c r="A99" t="s">
        <v>0</v>
      </c>
      <c r="C99" t="s">
        <v>979</v>
      </c>
      <c r="D99" s="1">
        <v>44231</v>
      </c>
      <c r="E99" s="1">
        <v>44278</v>
      </c>
      <c r="F99" s="1">
        <v>44287</v>
      </c>
      <c r="G99" s="1">
        <v>44293</v>
      </c>
      <c r="H99">
        <v>18123</v>
      </c>
      <c r="K99">
        <v>0</v>
      </c>
      <c r="L99">
        <v>5</v>
      </c>
      <c r="M99">
        <v>-1</v>
      </c>
      <c r="N99" s="1">
        <v>44279</v>
      </c>
      <c r="O99">
        <v>-1</v>
      </c>
      <c r="P99" s="1">
        <v>44278</v>
      </c>
      <c r="Q99" s="1">
        <v>44281</v>
      </c>
    </row>
    <row r="100" spans="1:17" x14ac:dyDescent="0.25">
      <c r="A100" t="s">
        <v>0</v>
      </c>
      <c r="C100" t="s">
        <v>815</v>
      </c>
      <c r="D100" s="1">
        <v>44258</v>
      </c>
      <c r="E100" s="1">
        <v>44278</v>
      </c>
      <c r="F100" s="1">
        <v>44281</v>
      </c>
      <c r="G100" s="1">
        <v>44287</v>
      </c>
      <c r="H100">
        <v>6122</v>
      </c>
      <c r="K100">
        <v>0</v>
      </c>
      <c r="L100">
        <v>5</v>
      </c>
      <c r="M100">
        <v>-1</v>
      </c>
      <c r="N100" s="1">
        <v>44279</v>
      </c>
      <c r="O100">
        <v>-1</v>
      </c>
      <c r="P100" s="1">
        <v>44278</v>
      </c>
      <c r="Q100" s="1">
        <v>44281</v>
      </c>
    </row>
    <row r="101" spans="1:17" x14ac:dyDescent="0.25">
      <c r="A101" t="s">
        <v>0</v>
      </c>
      <c r="C101" t="s">
        <v>816</v>
      </c>
      <c r="D101" s="1">
        <v>44258</v>
      </c>
      <c r="E101" s="1">
        <v>44278</v>
      </c>
      <c r="F101" s="1">
        <v>44281</v>
      </c>
      <c r="G101" s="1">
        <v>44287</v>
      </c>
      <c r="H101">
        <v>6183</v>
      </c>
      <c r="K101">
        <v>0</v>
      </c>
      <c r="L101">
        <v>5</v>
      </c>
      <c r="M101">
        <v>-1</v>
      </c>
      <c r="N101" s="1">
        <v>44279</v>
      </c>
      <c r="O101">
        <v>-1</v>
      </c>
      <c r="P101" s="1">
        <v>44278</v>
      </c>
      <c r="Q101" s="1">
        <v>44281</v>
      </c>
    </row>
    <row r="102" spans="1:17" x14ac:dyDescent="0.25">
      <c r="A102" t="s">
        <v>0</v>
      </c>
      <c r="C102" t="s">
        <v>817</v>
      </c>
      <c r="D102" s="1">
        <v>44258</v>
      </c>
      <c r="E102" s="1">
        <v>44278</v>
      </c>
      <c r="F102" s="1">
        <v>44281</v>
      </c>
      <c r="G102" s="1">
        <v>44287</v>
      </c>
      <c r="H102">
        <v>5067</v>
      </c>
      <c r="K102">
        <v>0</v>
      </c>
      <c r="L102">
        <v>5</v>
      </c>
      <c r="M102">
        <v>-1</v>
      </c>
      <c r="N102" s="1">
        <v>44279</v>
      </c>
      <c r="O102">
        <v>-1</v>
      </c>
      <c r="P102" s="1">
        <v>44278</v>
      </c>
      <c r="Q102" s="1">
        <v>44281</v>
      </c>
    </row>
    <row r="103" spans="1:17" x14ac:dyDescent="0.25">
      <c r="A103" t="s">
        <v>0</v>
      </c>
      <c r="C103" t="s">
        <v>980</v>
      </c>
      <c r="D103" s="1">
        <v>44208</v>
      </c>
      <c r="E103" s="1">
        <v>44278</v>
      </c>
      <c r="F103" s="1">
        <v>44281</v>
      </c>
      <c r="G103" s="1">
        <v>44287</v>
      </c>
      <c r="H103">
        <v>519</v>
      </c>
      <c r="K103">
        <v>0</v>
      </c>
      <c r="L103">
        <v>5</v>
      </c>
      <c r="M103">
        <v>-1</v>
      </c>
      <c r="N103" s="1">
        <v>44279</v>
      </c>
      <c r="O103">
        <v>-1</v>
      </c>
      <c r="P103" s="1">
        <v>44278</v>
      </c>
      <c r="Q103" s="1">
        <v>44281</v>
      </c>
    </row>
    <row r="104" spans="1:17" x14ac:dyDescent="0.25">
      <c r="A104" t="s">
        <v>0</v>
      </c>
      <c r="C104" t="s">
        <v>981</v>
      </c>
      <c r="D104" s="1">
        <v>44208</v>
      </c>
      <c r="E104" s="1">
        <v>44278</v>
      </c>
      <c r="F104" s="1">
        <v>44281</v>
      </c>
      <c r="G104" s="1">
        <v>44287</v>
      </c>
      <c r="H104">
        <v>519</v>
      </c>
      <c r="K104">
        <v>0</v>
      </c>
      <c r="L104">
        <v>5</v>
      </c>
      <c r="M104">
        <v>-1</v>
      </c>
      <c r="N104" s="1">
        <v>44279</v>
      </c>
      <c r="O104">
        <v>-1</v>
      </c>
      <c r="P104" s="1">
        <v>44278</v>
      </c>
      <c r="Q104" s="1">
        <v>44281</v>
      </c>
    </row>
    <row r="105" spans="1:17" x14ac:dyDescent="0.25">
      <c r="A105" t="s">
        <v>0</v>
      </c>
      <c r="C105" t="s">
        <v>829</v>
      </c>
      <c r="D105" s="1">
        <v>44258</v>
      </c>
      <c r="E105" s="1">
        <v>44278</v>
      </c>
      <c r="F105" s="1">
        <v>44281</v>
      </c>
      <c r="G105" s="1">
        <v>44287</v>
      </c>
      <c r="H105">
        <v>6044</v>
      </c>
      <c r="K105">
        <v>0</v>
      </c>
      <c r="L105">
        <v>5</v>
      </c>
      <c r="O105">
        <v>-1</v>
      </c>
      <c r="P105" s="1">
        <v>44278</v>
      </c>
      <c r="Q105" s="1">
        <v>44281</v>
      </c>
    </row>
    <row r="106" spans="1:17" x14ac:dyDescent="0.25">
      <c r="A106" t="s">
        <v>0</v>
      </c>
      <c r="C106" t="s">
        <v>982</v>
      </c>
      <c r="D106" s="1">
        <v>44208</v>
      </c>
      <c r="E106" s="1">
        <v>44278</v>
      </c>
      <c r="F106" s="1">
        <v>44281</v>
      </c>
      <c r="G106" s="1">
        <v>44287</v>
      </c>
      <c r="H106">
        <v>519</v>
      </c>
      <c r="K106">
        <v>0</v>
      </c>
      <c r="L106">
        <v>5</v>
      </c>
      <c r="M106">
        <v>-1</v>
      </c>
      <c r="N106" s="1">
        <v>44279</v>
      </c>
      <c r="O106">
        <v>-1</v>
      </c>
      <c r="P106" s="1">
        <v>44278</v>
      </c>
      <c r="Q106" s="1">
        <v>44281</v>
      </c>
    </row>
    <row r="107" spans="1:17" x14ac:dyDescent="0.25">
      <c r="A107" t="s">
        <v>0</v>
      </c>
      <c r="C107" t="s">
        <v>983</v>
      </c>
      <c r="D107" s="1">
        <v>44221</v>
      </c>
      <c r="E107" s="1">
        <v>44273</v>
      </c>
      <c r="F107" s="1">
        <v>44278</v>
      </c>
      <c r="G107" s="1">
        <v>44284</v>
      </c>
      <c r="H107">
        <v>19132</v>
      </c>
      <c r="K107">
        <v>0</v>
      </c>
      <c r="L107">
        <v>5</v>
      </c>
      <c r="M107">
        <v>-1</v>
      </c>
      <c r="N107" s="1">
        <v>44277</v>
      </c>
      <c r="O107">
        <v>-1</v>
      </c>
      <c r="P107" s="1">
        <v>44279</v>
      </c>
      <c r="Q107" s="1">
        <v>44281</v>
      </c>
    </row>
    <row r="108" spans="1:17" x14ac:dyDescent="0.25">
      <c r="A108" t="s">
        <v>0</v>
      </c>
      <c r="C108" t="s">
        <v>770</v>
      </c>
      <c r="D108" s="1">
        <v>44259</v>
      </c>
      <c r="E108" s="1">
        <v>44278</v>
      </c>
      <c r="F108" s="1">
        <v>44281</v>
      </c>
      <c r="G108" s="1">
        <v>44287</v>
      </c>
      <c r="H108">
        <v>5326</v>
      </c>
      <c r="K108">
        <v>0</v>
      </c>
      <c r="L108">
        <v>5</v>
      </c>
      <c r="M108">
        <v>-1</v>
      </c>
      <c r="N108" s="1">
        <v>44279</v>
      </c>
      <c r="O108">
        <v>-1</v>
      </c>
      <c r="P108" s="1">
        <v>44278</v>
      </c>
      <c r="Q108" s="1">
        <v>44281</v>
      </c>
    </row>
    <row r="109" spans="1:17" x14ac:dyDescent="0.25">
      <c r="A109" t="s">
        <v>0</v>
      </c>
      <c r="C109" t="s">
        <v>771</v>
      </c>
      <c r="D109" s="1">
        <v>44259</v>
      </c>
      <c r="E109" s="1">
        <v>44278</v>
      </c>
      <c r="F109" s="1">
        <v>44281</v>
      </c>
      <c r="G109" s="1">
        <v>44286</v>
      </c>
      <c r="I109">
        <v>877</v>
      </c>
      <c r="K109">
        <v>0</v>
      </c>
      <c r="L109">
        <v>5</v>
      </c>
      <c r="M109">
        <v>-1</v>
      </c>
      <c r="N109" s="1">
        <v>44279</v>
      </c>
      <c r="O109">
        <v>-1</v>
      </c>
      <c r="P109" s="1">
        <v>44278</v>
      </c>
      <c r="Q109" s="1">
        <v>44281</v>
      </c>
    </row>
    <row r="110" spans="1:17" x14ac:dyDescent="0.25">
      <c r="A110" t="s">
        <v>0</v>
      </c>
      <c r="C110" t="s">
        <v>984</v>
      </c>
      <c r="D110" s="1">
        <v>44025</v>
      </c>
      <c r="E110" s="1">
        <v>44210</v>
      </c>
      <c r="F110" s="1">
        <v>44215</v>
      </c>
      <c r="H110">
        <v>15698</v>
      </c>
      <c r="K110">
        <v>0</v>
      </c>
      <c r="L110">
        <v>5</v>
      </c>
      <c r="M110">
        <v>-1</v>
      </c>
      <c r="N110" s="1">
        <v>44215</v>
      </c>
      <c r="O110">
        <v>-1</v>
      </c>
      <c r="P110" s="1">
        <v>44215</v>
      </c>
      <c r="Q110" s="1">
        <v>44281</v>
      </c>
    </row>
    <row r="111" spans="1:17" x14ac:dyDescent="0.25">
      <c r="A111" t="s">
        <v>0</v>
      </c>
      <c r="C111" t="s">
        <v>985</v>
      </c>
      <c r="D111" s="1">
        <v>44253</v>
      </c>
      <c r="E111" s="1">
        <v>44277</v>
      </c>
      <c r="F111" s="1">
        <v>44280</v>
      </c>
      <c r="G111" s="1">
        <v>44286</v>
      </c>
      <c r="H111">
        <v>5257</v>
      </c>
      <c r="K111">
        <v>0</v>
      </c>
      <c r="L111">
        <v>5</v>
      </c>
      <c r="M111">
        <v>-1</v>
      </c>
      <c r="N111" s="1">
        <v>44278</v>
      </c>
      <c r="O111">
        <v>-1</v>
      </c>
      <c r="P111" s="1">
        <v>44277</v>
      </c>
      <c r="Q111" s="1">
        <v>44281</v>
      </c>
    </row>
    <row r="112" spans="1:17" x14ac:dyDescent="0.25">
      <c r="A112" t="s">
        <v>0</v>
      </c>
      <c r="C112" t="s">
        <v>986</v>
      </c>
      <c r="D112" s="1">
        <v>44253</v>
      </c>
      <c r="E112" s="1">
        <v>44278</v>
      </c>
      <c r="F112" s="1">
        <v>44281</v>
      </c>
      <c r="G112" s="1">
        <v>44287</v>
      </c>
      <c r="H112">
        <v>4488</v>
      </c>
      <c r="K112">
        <v>0</v>
      </c>
      <c r="L112">
        <v>5</v>
      </c>
      <c r="M112">
        <v>-1</v>
      </c>
      <c r="N112" s="1">
        <v>44279</v>
      </c>
      <c r="O112">
        <v>-1</v>
      </c>
      <c r="P112" s="1">
        <v>44278</v>
      </c>
      <c r="Q112" s="1">
        <v>44281</v>
      </c>
    </row>
    <row r="113" spans="1:17" x14ac:dyDescent="0.25">
      <c r="A113" t="s">
        <v>0</v>
      </c>
      <c r="C113" t="s">
        <v>888</v>
      </c>
      <c r="D113" s="1">
        <v>44256</v>
      </c>
      <c r="E113" s="1">
        <v>44270</v>
      </c>
      <c r="F113" s="1">
        <v>44273</v>
      </c>
      <c r="G113" s="1">
        <v>44279</v>
      </c>
      <c r="H113">
        <v>1734</v>
      </c>
      <c r="K113">
        <v>0</v>
      </c>
      <c r="L113">
        <v>5</v>
      </c>
      <c r="M113">
        <v>-1</v>
      </c>
      <c r="N113" s="1">
        <v>44272</v>
      </c>
      <c r="O113">
        <v>-1</v>
      </c>
      <c r="P113" s="1">
        <v>44272</v>
      </c>
      <c r="Q113" s="1">
        <v>44281</v>
      </c>
    </row>
    <row r="114" spans="1:17" x14ac:dyDescent="0.25">
      <c r="A114" t="s">
        <v>0</v>
      </c>
      <c r="C114" t="s">
        <v>921</v>
      </c>
      <c r="D114" s="1">
        <v>44256</v>
      </c>
      <c r="E114" s="1">
        <v>44278</v>
      </c>
      <c r="F114" s="1">
        <v>44281</v>
      </c>
      <c r="G114" s="1">
        <v>44287</v>
      </c>
      <c r="H114">
        <v>5935</v>
      </c>
      <c r="K114">
        <v>0</v>
      </c>
      <c r="L114">
        <v>5</v>
      </c>
      <c r="M114">
        <v>-1</v>
      </c>
      <c r="N114" s="1">
        <v>44279</v>
      </c>
      <c r="O114">
        <v>-1</v>
      </c>
      <c r="P114" s="1">
        <v>44278</v>
      </c>
      <c r="Q114" s="1">
        <v>44281</v>
      </c>
    </row>
    <row r="115" spans="1:17" x14ac:dyDescent="0.25">
      <c r="A115" t="s">
        <v>0</v>
      </c>
      <c r="C115" t="s">
        <v>987</v>
      </c>
      <c r="D115" s="1">
        <v>44204</v>
      </c>
      <c r="E115" s="1">
        <v>44278</v>
      </c>
      <c r="F115" s="1">
        <v>44281</v>
      </c>
      <c r="G115" s="1">
        <v>44287</v>
      </c>
      <c r="H115">
        <v>351</v>
      </c>
      <c r="K115">
        <v>0</v>
      </c>
      <c r="L115">
        <v>5</v>
      </c>
      <c r="O115">
        <v>-1</v>
      </c>
      <c r="P115" s="1">
        <v>44278</v>
      </c>
      <c r="Q115" s="1">
        <v>44281</v>
      </c>
    </row>
    <row r="116" spans="1:17" x14ac:dyDescent="0.25">
      <c r="A116" t="s">
        <v>0</v>
      </c>
      <c r="C116" t="e">
        <f>----------- TORREZ ROSALIA MIRNA</f>
        <v>#NAME?</v>
      </c>
      <c r="D116" s="1">
        <v>44257</v>
      </c>
      <c r="E116" s="1">
        <v>44278</v>
      </c>
      <c r="F116" s="1">
        <v>44281</v>
      </c>
      <c r="G116" s="1">
        <v>44287</v>
      </c>
      <c r="H116">
        <v>6088</v>
      </c>
      <c r="K116">
        <v>0</v>
      </c>
      <c r="L116">
        <v>5</v>
      </c>
      <c r="M116">
        <v>-1</v>
      </c>
      <c r="N116" s="1">
        <v>44279</v>
      </c>
      <c r="O116">
        <v>-1</v>
      </c>
      <c r="P116" s="1">
        <v>44278</v>
      </c>
      <c r="Q116" s="1">
        <v>44281</v>
      </c>
    </row>
    <row r="117" spans="1:17" x14ac:dyDescent="0.25">
      <c r="A117" t="s">
        <v>0</v>
      </c>
      <c r="C117" t="s">
        <v>835</v>
      </c>
      <c r="D117" s="1">
        <v>44258</v>
      </c>
      <c r="E117" s="1">
        <v>44278</v>
      </c>
      <c r="F117" s="1">
        <v>44281</v>
      </c>
      <c r="G117" s="1">
        <v>44287</v>
      </c>
      <c r="H117">
        <v>5505</v>
      </c>
      <c r="K117">
        <v>0</v>
      </c>
      <c r="L117">
        <v>5</v>
      </c>
      <c r="M117">
        <v>-1</v>
      </c>
      <c r="N117" s="1">
        <v>44279</v>
      </c>
      <c r="O117">
        <v>-1</v>
      </c>
      <c r="P117" s="1">
        <v>44278</v>
      </c>
      <c r="Q117" s="1">
        <v>44281</v>
      </c>
    </row>
    <row r="118" spans="1:17" x14ac:dyDescent="0.25">
      <c r="A118" t="s">
        <v>0</v>
      </c>
      <c r="C118" t="s">
        <v>988</v>
      </c>
      <c r="D118" s="1">
        <v>44207</v>
      </c>
      <c r="E118" s="1">
        <v>44278</v>
      </c>
      <c r="F118" s="1">
        <v>44281</v>
      </c>
      <c r="G118" s="1">
        <v>44287</v>
      </c>
      <c r="H118">
        <v>520</v>
      </c>
      <c r="K118">
        <v>0</v>
      </c>
      <c r="L118">
        <v>5</v>
      </c>
      <c r="M118">
        <v>-1</v>
      </c>
      <c r="N118" s="1">
        <v>44279</v>
      </c>
      <c r="O118">
        <v>-1</v>
      </c>
      <c r="P118" s="1">
        <v>44278</v>
      </c>
      <c r="Q118" s="1">
        <v>44281</v>
      </c>
    </row>
    <row r="119" spans="1:17" x14ac:dyDescent="0.25">
      <c r="A119" t="s">
        <v>0</v>
      </c>
      <c r="C119" t="s">
        <v>841</v>
      </c>
      <c r="D119" s="1">
        <v>44258</v>
      </c>
      <c r="E119" s="1">
        <v>44278</v>
      </c>
      <c r="F119" s="1">
        <v>44281</v>
      </c>
      <c r="G119" s="1">
        <v>44287</v>
      </c>
      <c r="H119">
        <v>5001</v>
      </c>
      <c r="K119">
        <v>0</v>
      </c>
      <c r="L119">
        <v>5</v>
      </c>
      <c r="M119">
        <v>-1</v>
      </c>
      <c r="N119" s="1">
        <v>44279</v>
      </c>
      <c r="O119">
        <v>-1</v>
      </c>
      <c r="P119" s="1">
        <v>44278</v>
      </c>
      <c r="Q119" s="1">
        <v>44281</v>
      </c>
    </row>
    <row r="120" spans="1:17" x14ac:dyDescent="0.25">
      <c r="A120" t="s">
        <v>0</v>
      </c>
      <c r="C120" t="s">
        <v>989</v>
      </c>
      <c r="D120" s="1">
        <v>44207</v>
      </c>
      <c r="E120" s="1">
        <v>44278</v>
      </c>
      <c r="F120" s="1">
        <v>44281</v>
      </c>
      <c r="G120" s="1">
        <v>44287</v>
      </c>
      <c r="H120">
        <v>402</v>
      </c>
      <c r="K120">
        <v>0</v>
      </c>
      <c r="L120">
        <v>5</v>
      </c>
      <c r="M120">
        <v>-1</v>
      </c>
      <c r="N120" s="1">
        <v>44279</v>
      </c>
      <c r="O120">
        <v>-1</v>
      </c>
      <c r="P120" s="1">
        <v>44278</v>
      </c>
      <c r="Q120" s="1">
        <v>44281</v>
      </c>
    </row>
    <row r="121" spans="1:17" x14ac:dyDescent="0.25">
      <c r="A121" t="s">
        <v>0</v>
      </c>
      <c r="C121" t="s">
        <v>990</v>
      </c>
      <c r="D121" s="1">
        <v>44217</v>
      </c>
      <c r="E121" s="1">
        <v>44273</v>
      </c>
      <c r="F121" s="1">
        <v>44278</v>
      </c>
      <c r="G121" s="1">
        <v>44284</v>
      </c>
      <c r="H121">
        <v>19947</v>
      </c>
      <c r="K121">
        <v>0</v>
      </c>
      <c r="L121">
        <v>5</v>
      </c>
      <c r="M121">
        <v>-1</v>
      </c>
      <c r="N121" s="1">
        <v>44277</v>
      </c>
      <c r="O121">
        <v>-1</v>
      </c>
      <c r="P121" s="1">
        <v>44278</v>
      </c>
      <c r="Q121" s="1">
        <v>44281</v>
      </c>
    </row>
    <row r="122" spans="1:17" x14ac:dyDescent="0.25">
      <c r="A122" t="s">
        <v>0</v>
      </c>
      <c r="C122" t="s">
        <v>991</v>
      </c>
      <c r="D122" s="1">
        <v>44201</v>
      </c>
      <c r="E122" s="1">
        <v>44265</v>
      </c>
      <c r="F122" s="1">
        <v>44270</v>
      </c>
      <c r="G122" s="1">
        <v>44274</v>
      </c>
      <c r="H122">
        <v>30787</v>
      </c>
      <c r="K122">
        <v>0</v>
      </c>
      <c r="L122">
        <v>5</v>
      </c>
      <c r="M122">
        <v>-1</v>
      </c>
      <c r="N122" s="1">
        <v>44267</v>
      </c>
      <c r="O122">
        <v>-1</v>
      </c>
      <c r="P122" s="1">
        <v>44267</v>
      </c>
      <c r="Q122" s="1">
        <v>44280</v>
      </c>
    </row>
    <row r="123" spans="1:17" x14ac:dyDescent="0.25">
      <c r="A123" t="s">
        <v>0</v>
      </c>
      <c r="C123" t="s">
        <v>992</v>
      </c>
      <c r="D123" s="1">
        <v>44208</v>
      </c>
      <c r="E123" s="1">
        <v>44277</v>
      </c>
      <c r="F123" s="1">
        <v>44280</v>
      </c>
      <c r="G123" s="1">
        <v>44286</v>
      </c>
      <c r="H123">
        <v>519</v>
      </c>
      <c r="K123">
        <v>0</v>
      </c>
      <c r="L123">
        <v>5</v>
      </c>
      <c r="M123">
        <v>-1</v>
      </c>
      <c r="N123" s="1">
        <v>44278</v>
      </c>
      <c r="O123">
        <v>-1</v>
      </c>
      <c r="P123" s="1">
        <v>44277</v>
      </c>
      <c r="Q123" s="1">
        <v>44280</v>
      </c>
    </row>
    <row r="124" spans="1:17" x14ac:dyDescent="0.25">
      <c r="A124" t="s">
        <v>0</v>
      </c>
      <c r="C124" t="s">
        <v>993</v>
      </c>
      <c r="D124" s="1">
        <v>44187</v>
      </c>
      <c r="E124" s="1">
        <v>44200</v>
      </c>
      <c r="F124" s="1">
        <v>44203</v>
      </c>
      <c r="G124" s="1">
        <v>44209</v>
      </c>
      <c r="J124" t="s">
        <v>620</v>
      </c>
      <c r="K124">
        <v>0</v>
      </c>
      <c r="L124">
        <v>5</v>
      </c>
      <c r="M124">
        <v>-1</v>
      </c>
      <c r="N124" s="1">
        <v>44203</v>
      </c>
      <c r="O124">
        <v>-1</v>
      </c>
      <c r="P124" s="1">
        <v>44202</v>
      </c>
      <c r="Q124" s="1">
        <v>44280</v>
      </c>
    </row>
    <row r="125" spans="1:17" x14ac:dyDescent="0.25">
      <c r="A125" t="s">
        <v>0</v>
      </c>
      <c r="C125" t="s">
        <v>994</v>
      </c>
      <c r="D125" s="1">
        <v>44221</v>
      </c>
      <c r="E125" s="1">
        <v>44273</v>
      </c>
      <c r="F125" s="1">
        <v>44278</v>
      </c>
      <c r="G125" s="1">
        <v>44284</v>
      </c>
      <c r="H125">
        <v>21128</v>
      </c>
      <c r="K125">
        <v>0</v>
      </c>
      <c r="L125">
        <v>5</v>
      </c>
      <c r="M125">
        <v>-1</v>
      </c>
      <c r="N125" s="1">
        <v>44277</v>
      </c>
      <c r="O125">
        <v>-1</v>
      </c>
      <c r="P125" s="1">
        <v>44279</v>
      </c>
      <c r="Q125" s="1">
        <v>44280</v>
      </c>
    </row>
    <row r="126" spans="1:17" x14ac:dyDescent="0.25">
      <c r="A126" t="s">
        <v>0</v>
      </c>
      <c r="C126" t="s">
        <v>995</v>
      </c>
      <c r="D126" s="1">
        <v>44187</v>
      </c>
      <c r="E126" s="1">
        <v>44200</v>
      </c>
      <c r="F126" s="1">
        <v>44203</v>
      </c>
      <c r="G126" s="1">
        <v>44209</v>
      </c>
      <c r="H126">
        <v>26346</v>
      </c>
      <c r="K126">
        <v>0</v>
      </c>
      <c r="L126">
        <v>5</v>
      </c>
      <c r="M126">
        <v>-1</v>
      </c>
      <c r="N126" s="1">
        <v>44203</v>
      </c>
      <c r="O126">
        <v>-1</v>
      </c>
      <c r="P126" s="1">
        <v>44215</v>
      </c>
      <c r="Q126" s="1">
        <v>44280</v>
      </c>
    </row>
    <row r="127" spans="1:17" x14ac:dyDescent="0.25">
      <c r="A127" t="s">
        <v>0</v>
      </c>
      <c r="C127" t="s">
        <v>996</v>
      </c>
      <c r="D127" s="1">
        <v>44221</v>
      </c>
      <c r="E127" s="1">
        <v>44274</v>
      </c>
      <c r="F127" s="1">
        <v>44279</v>
      </c>
      <c r="G127" s="1">
        <v>44285</v>
      </c>
      <c r="H127">
        <v>16113</v>
      </c>
      <c r="K127">
        <v>0</v>
      </c>
      <c r="L127">
        <v>5</v>
      </c>
      <c r="M127">
        <v>-1</v>
      </c>
      <c r="N127" s="1">
        <v>44278</v>
      </c>
      <c r="O127">
        <v>-1</v>
      </c>
      <c r="P127" s="1">
        <v>44279</v>
      </c>
      <c r="Q127" s="1">
        <v>44280</v>
      </c>
    </row>
    <row r="128" spans="1:17" x14ac:dyDescent="0.25">
      <c r="A128" t="s">
        <v>0</v>
      </c>
      <c r="C128" t="s">
        <v>787</v>
      </c>
      <c r="D128" s="1">
        <v>44259</v>
      </c>
      <c r="E128" s="1">
        <v>44277</v>
      </c>
      <c r="F128" s="1">
        <v>44280</v>
      </c>
      <c r="G128" s="1">
        <v>44286</v>
      </c>
      <c r="I128">
        <v>253</v>
      </c>
      <c r="K128">
        <v>0</v>
      </c>
      <c r="L128">
        <v>5</v>
      </c>
      <c r="M128">
        <v>-1</v>
      </c>
      <c r="N128" s="1">
        <v>44278</v>
      </c>
      <c r="O128">
        <v>-1</v>
      </c>
      <c r="P128" s="1">
        <v>44277</v>
      </c>
      <c r="Q128" s="1">
        <v>44280</v>
      </c>
    </row>
    <row r="129" spans="1:17" x14ac:dyDescent="0.25">
      <c r="A129" t="s">
        <v>0</v>
      </c>
      <c r="C129" t="s">
        <v>997</v>
      </c>
      <c r="D129" s="1">
        <v>44251</v>
      </c>
      <c r="E129" s="1">
        <v>44277</v>
      </c>
      <c r="F129" s="1">
        <v>44280</v>
      </c>
      <c r="G129" s="1">
        <v>44286</v>
      </c>
      <c r="H129">
        <v>4891</v>
      </c>
      <c r="K129">
        <v>0</v>
      </c>
      <c r="L129">
        <v>5</v>
      </c>
      <c r="M129">
        <v>-1</v>
      </c>
      <c r="N129" s="1">
        <v>44278</v>
      </c>
      <c r="O129">
        <v>-1</v>
      </c>
      <c r="P129" s="1">
        <v>44277</v>
      </c>
      <c r="Q129" s="1">
        <v>44280</v>
      </c>
    </row>
    <row r="130" spans="1:17" x14ac:dyDescent="0.25">
      <c r="A130" t="s">
        <v>28</v>
      </c>
      <c r="C130" t="s">
        <v>998</v>
      </c>
      <c r="D130" s="1">
        <v>44251</v>
      </c>
      <c r="E130" s="1">
        <v>44277</v>
      </c>
      <c r="F130" s="1">
        <v>44280</v>
      </c>
      <c r="G130" s="1">
        <v>44286</v>
      </c>
      <c r="H130">
        <v>2513</v>
      </c>
      <c r="K130">
        <v>0</v>
      </c>
      <c r="L130">
        <v>5</v>
      </c>
      <c r="M130">
        <v>-1</v>
      </c>
      <c r="N130" s="1">
        <v>44278</v>
      </c>
      <c r="O130">
        <v>-1</v>
      </c>
      <c r="P130" s="1">
        <v>44277</v>
      </c>
      <c r="Q130" s="1">
        <v>44280</v>
      </c>
    </row>
    <row r="131" spans="1:17" x14ac:dyDescent="0.25">
      <c r="A131" t="s">
        <v>0</v>
      </c>
      <c r="C131" t="s">
        <v>711</v>
      </c>
      <c r="D131" s="1">
        <v>44260</v>
      </c>
      <c r="E131" s="1">
        <v>44277</v>
      </c>
      <c r="F131" s="1">
        <v>44280</v>
      </c>
      <c r="G131" s="1">
        <v>44286</v>
      </c>
      <c r="H131">
        <v>6277</v>
      </c>
      <c r="K131">
        <v>0</v>
      </c>
      <c r="L131">
        <v>5</v>
      </c>
      <c r="M131">
        <v>-1</v>
      </c>
      <c r="N131" s="1">
        <v>44278</v>
      </c>
      <c r="O131">
        <v>-1</v>
      </c>
      <c r="P131" s="1">
        <v>44277</v>
      </c>
      <c r="Q131" s="1">
        <v>44280</v>
      </c>
    </row>
    <row r="132" spans="1:17" x14ac:dyDescent="0.25">
      <c r="A132" t="s">
        <v>0</v>
      </c>
      <c r="C132" t="s">
        <v>712</v>
      </c>
      <c r="D132" s="1">
        <v>44260</v>
      </c>
      <c r="E132" s="1">
        <v>44277</v>
      </c>
      <c r="F132" s="1">
        <v>44280</v>
      </c>
      <c r="G132" s="1">
        <v>44286</v>
      </c>
      <c r="H132">
        <v>4600</v>
      </c>
      <c r="K132">
        <v>0</v>
      </c>
      <c r="L132">
        <v>5</v>
      </c>
      <c r="M132">
        <v>-1</v>
      </c>
      <c r="N132" s="1">
        <v>44278</v>
      </c>
      <c r="O132">
        <v>-1</v>
      </c>
      <c r="P132" s="1">
        <v>44277</v>
      </c>
      <c r="Q132" s="1">
        <v>44280</v>
      </c>
    </row>
    <row r="133" spans="1:17" x14ac:dyDescent="0.25">
      <c r="A133" t="s">
        <v>0</v>
      </c>
      <c r="C133" t="s">
        <v>999</v>
      </c>
      <c r="D133" s="1">
        <v>44252</v>
      </c>
      <c r="E133" s="1">
        <v>44277</v>
      </c>
      <c r="F133" s="1">
        <v>44280</v>
      </c>
      <c r="G133" s="1">
        <v>44286</v>
      </c>
      <c r="H133">
        <v>5192</v>
      </c>
      <c r="K133">
        <v>0</v>
      </c>
      <c r="L133">
        <v>5</v>
      </c>
      <c r="M133">
        <v>-1</v>
      </c>
      <c r="N133" s="1">
        <v>44278</v>
      </c>
      <c r="O133">
        <v>-1</v>
      </c>
      <c r="P133" s="1">
        <v>44277</v>
      </c>
      <c r="Q133" s="1">
        <v>44280</v>
      </c>
    </row>
    <row r="134" spans="1:17" x14ac:dyDescent="0.25">
      <c r="A134" t="s">
        <v>0</v>
      </c>
      <c r="C134" t="s">
        <v>1000</v>
      </c>
      <c r="D134" s="1">
        <v>44203</v>
      </c>
      <c r="E134" s="1">
        <v>44271</v>
      </c>
      <c r="F134" s="1">
        <v>44274</v>
      </c>
      <c r="G134" s="1">
        <v>44280</v>
      </c>
      <c r="H134">
        <v>27133</v>
      </c>
      <c r="K134">
        <v>0</v>
      </c>
      <c r="L134">
        <v>5</v>
      </c>
      <c r="M134">
        <v>-1</v>
      </c>
      <c r="N134" s="1">
        <v>44272</v>
      </c>
      <c r="O134">
        <v>-1</v>
      </c>
      <c r="P134" s="1">
        <v>44272</v>
      </c>
      <c r="Q134" s="1">
        <v>44280</v>
      </c>
    </row>
    <row r="135" spans="1:17" x14ac:dyDescent="0.25">
      <c r="A135" t="s">
        <v>0</v>
      </c>
      <c r="C135" t="s">
        <v>1001</v>
      </c>
      <c r="D135" s="1">
        <v>44203</v>
      </c>
      <c r="E135" s="1">
        <v>44277</v>
      </c>
      <c r="F135" s="1">
        <v>44280</v>
      </c>
      <c r="G135" s="1">
        <v>44286</v>
      </c>
      <c r="H135">
        <v>31417</v>
      </c>
      <c r="K135">
        <v>0</v>
      </c>
      <c r="L135">
        <v>5</v>
      </c>
      <c r="M135">
        <v>-1</v>
      </c>
      <c r="N135" s="1">
        <v>44278</v>
      </c>
      <c r="O135">
        <v>-1</v>
      </c>
      <c r="P135" s="1">
        <v>44277</v>
      </c>
      <c r="Q135" s="1">
        <v>44280</v>
      </c>
    </row>
    <row r="136" spans="1:17" x14ac:dyDescent="0.25">
      <c r="A136" t="s">
        <v>0</v>
      </c>
      <c r="C136" t="s">
        <v>1002</v>
      </c>
      <c r="D136" s="1">
        <v>44253</v>
      </c>
      <c r="E136" s="1">
        <v>44277</v>
      </c>
      <c r="F136" s="1">
        <v>44280</v>
      </c>
      <c r="G136" s="1">
        <v>44286</v>
      </c>
      <c r="H136">
        <v>4490</v>
      </c>
      <c r="K136">
        <v>0</v>
      </c>
      <c r="L136">
        <v>5</v>
      </c>
      <c r="M136">
        <v>-1</v>
      </c>
      <c r="N136" s="1">
        <v>44278</v>
      </c>
      <c r="O136">
        <v>-1</v>
      </c>
      <c r="P136" s="1">
        <v>44278</v>
      </c>
      <c r="Q136" s="1">
        <v>44280</v>
      </c>
    </row>
    <row r="137" spans="1:17" x14ac:dyDescent="0.25">
      <c r="A137" t="s">
        <v>0</v>
      </c>
      <c r="C137" t="s">
        <v>1003</v>
      </c>
      <c r="D137" s="1">
        <v>44253</v>
      </c>
      <c r="E137" s="1">
        <v>44277</v>
      </c>
      <c r="F137" s="1">
        <v>44280</v>
      </c>
      <c r="G137" s="1">
        <v>44286</v>
      </c>
      <c r="H137">
        <v>3038</v>
      </c>
      <c r="K137">
        <v>0</v>
      </c>
      <c r="L137">
        <v>5</v>
      </c>
      <c r="M137">
        <v>-1</v>
      </c>
      <c r="N137" s="1">
        <v>44278</v>
      </c>
      <c r="O137">
        <v>-1</v>
      </c>
      <c r="P137" s="1">
        <v>44277</v>
      </c>
      <c r="Q137" s="1">
        <v>44280</v>
      </c>
    </row>
    <row r="138" spans="1:17" x14ac:dyDescent="0.25">
      <c r="A138" t="s">
        <v>0</v>
      </c>
      <c r="C138" t="s">
        <v>1004</v>
      </c>
      <c r="D138" s="1">
        <v>44230</v>
      </c>
      <c r="E138" s="1">
        <v>44277</v>
      </c>
      <c r="F138" s="1">
        <v>44280</v>
      </c>
      <c r="G138" s="1">
        <v>44286</v>
      </c>
      <c r="H138">
        <v>3135</v>
      </c>
      <c r="K138">
        <v>0</v>
      </c>
      <c r="L138">
        <v>5</v>
      </c>
      <c r="M138">
        <v>-1</v>
      </c>
      <c r="N138" s="1">
        <v>44278</v>
      </c>
      <c r="O138">
        <v>-1</v>
      </c>
      <c r="P138" s="1">
        <v>44277</v>
      </c>
      <c r="Q138" s="1">
        <v>44280</v>
      </c>
    </row>
    <row r="139" spans="1:17" x14ac:dyDescent="0.25">
      <c r="A139" t="s">
        <v>0</v>
      </c>
      <c r="C139" t="e">
        <f>---------------- OCHOA ANA ROSA</f>
        <v>#NAME?</v>
      </c>
      <c r="D139" s="1">
        <v>44256</v>
      </c>
      <c r="E139" s="1">
        <v>44277</v>
      </c>
      <c r="F139" s="1">
        <v>44280</v>
      </c>
      <c r="G139" s="1">
        <v>44286</v>
      </c>
      <c r="H139">
        <v>4600</v>
      </c>
      <c r="K139">
        <v>0</v>
      </c>
      <c r="L139">
        <v>5</v>
      </c>
      <c r="M139">
        <v>-1</v>
      </c>
      <c r="N139" s="1">
        <v>44278</v>
      </c>
      <c r="O139">
        <v>-1</v>
      </c>
      <c r="P139" s="1">
        <v>44277</v>
      </c>
      <c r="Q139" s="1">
        <v>44280</v>
      </c>
    </row>
    <row r="140" spans="1:17" x14ac:dyDescent="0.25">
      <c r="A140" t="s">
        <v>0</v>
      </c>
      <c r="C140" t="s">
        <v>898</v>
      </c>
      <c r="D140" s="1">
        <v>44256</v>
      </c>
      <c r="E140" s="1">
        <v>44277</v>
      </c>
      <c r="F140" s="1">
        <v>44280</v>
      </c>
      <c r="G140" s="1">
        <v>44286</v>
      </c>
      <c r="H140">
        <v>5946</v>
      </c>
      <c r="K140">
        <v>0</v>
      </c>
      <c r="L140">
        <v>5</v>
      </c>
      <c r="M140">
        <v>-1</v>
      </c>
      <c r="N140" s="1">
        <v>44278</v>
      </c>
      <c r="O140">
        <v>-1</v>
      </c>
      <c r="P140" s="1">
        <v>44277</v>
      </c>
      <c r="Q140" s="1">
        <v>44280</v>
      </c>
    </row>
    <row r="141" spans="1:17" x14ac:dyDescent="0.25">
      <c r="A141" t="s">
        <v>0</v>
      </c>
      <c r="C141" t="s">
        <v>1005</v>
      </c>
      <c r="D141" s="1">
        <v>44246</v>
      </c>
      <c r="E141" s="1">
        <v>44277</v>
      </c>
      <c r="F141" s="1">
        <v>44280</v>
      </c>
      <c r="G141" s="1">
        <v>44286</v>
      </c>
      <c r="H141">
        <v>4409</v>
      </c>
      <c r="K141">
        <v>0</v>
      </c>
      <c r="L141">
        <v>5</v>
      </c>
      <c r="M141">
        <v>-1</v>
      </c>
      <c r="N141" s="1">
        <v>44278</v>
      </c>
      <c r="O141">
        <v>-1</v>
      </c>
      <c r="P141" s="1">
        <v>44277</v>
      </c>
      <c r="Q141" s="1">
        <v>44280</v>
      </c>
    </row>
    <row r="142" spans="1:17" x14ac:dyDescent="0.25">
      <c r="A142" t="s">
        <v>0</v>
      </c>
      <c r="C142" t="s">
        <v>1006</v>
      </c>
      <c r="D142" s="1">
        <v>44251</v>
      </c>
      <c r="E142" s="1">
        <v>44277</v>
      </c>
      <c r="F142" s="1">
        <v>44280</v>
      </c>
      <c r="G142" s="1">
        <v>44285</v>
      </c>
      <c r="H142">
        <v>4650</v>
      </c>
      <c r="K142">
        <v>0</v>
      </c>
      <c r="L142">
        <v>5</v>
      </c>
      <c r="M142">
        <v>-1</v>
      </c>
      <c r="N142" s="1">
        <v>44278</v>
      </c>
      <c r="O142">
        <v>-1</v>
      </c>
      <c r="P142" s="1">
        <v>44277</v>
      </c>
      <c r="Q142" s="1">
        <v>44280</v>
      </c>
    </row>
    <row r="143" spans="1:17" x14ac:dyDescent="0.25">
      <c r="A143" t="s">
        <v>0</v>
      </c>
      <c r="C143" t="s">
        <v>919</v>
      </c>
      <c r="D143" s="1">
        <v>44256</v>
      </c>
      <c r="E143" s="1">
        <v>44277</v>
      </c>
      <c r="F143" s="1">
        <v>44280</v>
      </c>
      <c r="G143" s="1">
        <v>44276</v>
      </c>
      <c r="H143">
        <v>5935</v>
      </c>
      <c r="K143">
        <v>0</v>
      </c>
      <c r="L143">
        <v>5</v>
      </c>
      <c r="M143">
        <v>-1</v>
      </c>
      <c r="N143" s="1">
        <v>44278</v>
      </c>
      <c r="O143">
        <v>-1</v>
      </c>
      <c r="P143" s="1">
        <v>44277</v>
      </c>
      <c r="Q143" s="1">
        <v>44280</v>
      </c>
    </row>
    <row r="144" spans="1:17" x14ac:dyDescent="0.25">
      <c r="A144" t="s">
        <v>0</v>
      </c>
      <c r="C144" t="s">
        <v>1007</v>
      </c>
      <c r="D144" s="1">
        <v>44228</v>
      </c>
      <c r="E144" s="1">
        <v>44277</v>
      </c>
      <c r="F144" s="1">
        <v>44280</v>
      </c>
      <c r="G144" s="1">
        <v>44286</v>
      </c>
      <c r="H144">
        <v>2943</v>
      </c>
      <c r="K144">
        <v>0</v>
      </c>
      <c r="L144">
        <v>5</v>
      </c>
      <c r="M144">
        <v>-1</v>
      </c>
      <c r="N144" s="1">
        <v>44278</v>
      </c>
      <c r="O144">
        <v>-1</v>
      </c>
      <c r="P144" s="1">
        <v>44277</v>
      </c>
      <c r="Q144" s="1">
        <v>44280</v>
      </c>
    </row>
    <row r="145" spans="1:17" x14ac:dyDescent="0.25">
      <c r="A145" t="s">
        <v>0</v>
      </c>
      <c r="C145" t="s">
        <v>1008</v>
      </c>
      <c r="D145" s="1">
        <v>44204</v>
      </c>
      <c r="E145" s="1">
        <v>44277</v>
      </c>
      <c r="F145" s="1">
        <v>44280</v>
      </c>
      <c r="G145" s="1">
        <v>44286</v>
      </c>
      <c r="H145">
        <v>31437</v>
      </c>
      <c r="K145">
        <v>0</v>
      </c>
      <c r="L145">
        <v>5</v>
      </c>
      <c r="M145">
        <v>-1</v>
      </c>
      <c r="N145" s="1">
        <v>44278</v>
      </c>
      <c r="O145">
        <v>-1</v>
      </c>
      <c r="P145" s="1">
        <v>44277</v>
      </c>
      <c r="Q145" s="1">
        <v>44280</v>
      </c>
    </row>
    <row r="146" spans="1:17" x14ac:dyDescent="0.25">
      <c r="A146" t="s">
        <v>0</v>
      </c>
      <c r="C146" t="s">
        <v>881</v>
      </c>
      <c r="D146" s="1">
        <v>44257</v>
      </c>
      <c r="E146" s="1">
        <v>44277</v>
      </c>
      <c r="F146" s="1">
        <v>44280</v>
      </c>
      <c r="G146" s="1">
        <v>44286</v>
      </c>
      <c r="H146">
        <v>6016</v>
      </c>
      <c r="K146">
        <v>0</v>
      </c>
      <c r="L146">
        <v>5</v>
      </c>
      <c r="M146">
        <v>-1</v>
      </c>
      <c r="N146" s="1">
        <v>44278</v>
      </c>
      <c r="O146">
        <v>-1</v>
      </c>
      <c r="P146" s="1">
        <v>44277</v>
      </c>
      <c r="Q146" s="1">
        <v>44280</v>
      </c>
    </row>
    <row r="147" spans="1:17" x14ac:dyDescent="0.25">
      <c r="A147" t="s">
        <v>0</v>
      </c>
      <c r="C147" t="s">
        <v>885</v>
      </c>
      <c r="D147" s="1">
        <v>44257</v>
      </c>
      <c r="E147" s="1">
        <v>44277</v>
      </c>
      <c r="F147" s="1">
        <v>44280</v>
      </c>
      <c r="G147" s="1">
        <v>44286</v>
      </c>
      <c r="I147">
        <v>253</v>
      </c>
      <c r="K147">
        <v>0</v>
      </c>
      <c r="L147">
        <v>5</v>
      </c>
      <c r="M147">
        <v>-1</v>
      </c>
      <c r="N147" s="1">
        <v>44278</v>
      </c>
      <c r="O147">
        <v>-1</v>
      </c>
      <c r="P147" s="1">
        <v>44277</v>
      </c>
      <c r="Q147" s="1">
        <v>44280</v>
      </c>
    </row>
    <row r="148" spans="1:17" x14ac:dyDescent="0.25">
      <c r="A148" t="s">
        <v>0</v>
      </c>
      <c r="C148" t="s">
        <v>833</v>
      </c>
      <c r="D148" s="1">
        <v>44258</v>
      </c>
      <c r="E148" s="1">
        <v>44277</v>
      </c>
      <c r="F148" s="1">
        <v>44280</v>
      </c>
      <c r="G148" s="1">
        <v>44286</v>
      </c>
      <c r="H148">
        <v>3826</v>
      </c>
      <c r="K148">
        <v>0</v>
      </c>
      <c r="L148">
        <v>5</v>
      </c>
      <c r="M148">
        <v>-1</v>
      </c>
      <c r="N148" s="1">
        <v>44278</v>
      </c>
      <c r="O148">
        <v>-1</v>
      </c>
      <c r="P148" s="1">
        <v>44277</v>
      </c>
      <c r="Q148" s="1">
        <v>44280</v>
      </c>
    </row>
    <row r="149" spans="1:17" x14ac:dyDescent="0.25">
      <c r="A149" t="s">
        <v>0</v>
      </c>
      <c r="C149" t="s">
        <v>834</v>
      </c>
      <c r="D149" s="1">
        <v>44258</v>
      </c>
      <c r="E149" s="1">
        <v>44277</v>
      </c>
      <c r="F149" s="1">
        <v>44280</v>
      </c>
      <c r="G149" s="1">
        <v>44286</v>
      </c>
      <c r="H149">
        <v>5505</v>
      </c>
      <c r="K149">
        <v>0</v>
      </c>
      <c r="L149">
        <v>5</v>
      </c>
      <c r="M149">
        <v>-1</v>
      </c>
      <c r="N149" s="1">
        <v>44278</v>
      </c>
      <c r="O149">
        <v>-1</v>
      </c>
      <c r="P149" s="1">
        <v>44277</v>
      </c>
      <c r="Q149" s="1">
        <v>44280</v>
      </c>
    </row>
    <row r="150" spans="1:17" x14ac:dyDescent="0.25">
      <c r="A150" t="s">
        <v>0</v>
      </c>
      <c r="C150" t="s">
        <v>1009</v>
      </c>
      <c r="D150" s="1">
        <v>44207</v>
      </c>
      <c r="E150" s="1">
        <v>44277</v>
      </c>
      <c r="F150" s="1">
        <v>44281</v>
      </c>
      <c r="G150" s="1">
        <v>44287</v>
      </c>
      <c r="H150">
        <v>450</v>
      </c>
      <c r="K150">
        <v>0</v>
      </c>
      <c r="L150">
        <v>5</v>
      </c>
      <c r="M150">
        <v>-1</v>
      </c>
      <c r="N150" s="1">
        <v>44278</v>
      </c>
      <c r="O150">
        <v>-1</v>
      </c>
      <c r="P150" s="1">
        <v>44277</v>
      </c>
      <c r="Q150" s="1">
        <v>44280</v>
      </c>
    </row>
    <row r="151" spans="1:17" x14ac:dyDescent="0.25">
      <c r="A151" t="s">
        <v>0</v>
      </c>
      <c r="C151" t="s">
        <v>809</v>
      </c>
      <c r="D151" s="1">
        <v>44258</v>
      </c>
      <c r="E151" s="1">
        <v>44274</v>
      </c>
      <c r="F151" s="1">
        <v>44279</v>
      </c>
      <c r="G151" s="1">
        <v>44285</v>
      </c>
      <c r="H151">
        <v>6044</v>
      </c>
      <c r="K151">
        <v>0</v>
      </c>
      <c r="L151">
        <v>5</v>
      </c>
      <c r="M151">
        <v>-1</v>
      </c>
      <c r="N151" s="1">
        <v>44278</v>
      </c>
      <c r="O151">
        <v>-1</v>
      </c>
      <c r="P151" s="1">
        <v>44278</v>
      </c>
      <c r="Q151" s="1">
        <v>44279</v>
      </c>
    </row>
    <row r="152" spans="1:17" x14ac:dyDescent="0.25">
      <c r="A152" t="s">
        <v>0</v>
      </c>
      <c r="C152" t="s">
        <v>811</v>
      </c>
      <c r="D152" s="1">
        <v>44258</v>
      </c>
      <c r="E152" s="1">
        <v>44274</v>
      </c>
      <c r="F152" s="1">
        <v>44279</v>
      </c>
      <c r="G152" s="1">
        <v>44285</v>
      </c>
      <c r="H152">
        <v>6171</v>
      </c>
      <c r="K152">
        <v>0</v>
      </c>
      <c r="L152">
        <v>5</v>
      </c>
      <c r="M152">
        <v>-1</v>
      </c>
      <c r="N152" s="1">
        <v>44278</v>
      </c>
      <c r="O152">
        <v>-1</v>
      </c>
      <c r="P152" s="1">
        <v>44278</v>
      </c>
      <c r="Q152" s="1">
        <v>44279</v>
      </c>
    </row>
    <row r="153" spans="1:17" x14ac:dyDescent="0.25">
      <c r="A153" t="s">
        <v>21</v>
      </c>
      <c r="C153" t="s">
        <v>812</v>
      </c>
      <c r="D153" s="1">
        <v>44258</v>
      </c>
      <c r="E153" s="1">
        <v>44274</v>
      </c>
      <c r="F153" s="1">
        <v>44279</v>
      </c>
      <c r="G153" s="1">
        <v>44285</v>
      </c>
      <c r="H153">
        <v>6176</v>
      </c>
      <c r="K153">
        <v>0</v>
      </c>
      <c r="L153">
        <v>5</v>
      </c>
      <c r="M153">
        <v>-1</v>
      </c>
      <c r="N153" s="1">
        <v>44278</v>
      </c>
      <c r="O153">
        <v>-1</v>
      </c>
      <c r="P153" s="1">
        <v>44278</v>
      </c>
      <c r="Q153" s="1">
        <v>44279</v>
      </c>
    </row>
    <row r="154" spans="1:17" x14ac:dyDescent="0.25">
      <c r="A154" t="s">
        <v>0</v>
      </c>
      <c r="C154" t="s">
        <v>814</v>
      </c>
      <c r="D154" s="1">
        <v>44258</v>
      </c>
      <c r="E154" s="1">
        <v>44274</v>
      </c>
      <c r="F154" s="1">
        <v>44279</v>
      </c>
      <c r="G154" s="1">
        <v>44285</v>
      </c>
      <c r="H154">
        <v>6175</v>
      </c>
      <c r="K154">
        <v>0</v>
      </c>
      <c r="L154">
        <v>5</v>
      </c>
      <c r="M154">
        <v>-1</v>
      </c>
      <c r="N154" s="1">
        <v>44278</v>
      </c>
      <c r="O154">
        <v>-1</v>
      </c>
      <c r="P154" s="1">
        <v>44278</v>
      </c>
      <c r="Q154" s="1">
        <v>44279</v>
      </c>
    </row>
    <row r="155" spans="1:17" x14ac:dyDescent="0.25">
      <c r="A155" t="s">
        <v>0</v>
      </c>
      <c r="C155" t="s">
        <v>1010</v>
      </c>
      <c r="D155" s="1">
        <v>44231</v>
      </c>
      <c r="E155" s="1">
        <v>44270</v>
      </c>
      <c r="F155" s="1">
        <v>44279</v>
      </c>
      <c r="G155" s="1">
        <v>44284</v>
      </c>
      <c r="J155" t="s">
        <v>1011</v>
      </c>
      <c r="K155">
        <v>0</v>
      </c>
      <c r="L155">
        <v>5</v>
      </c>
      <c r="M155">
        <v>-1</v>
      </c>
      <c r="N155" s="1">
        <v>44272</v>
      </c>
      <c r="O155">
        <v>-1</v>
      </c>
      <c r="P155" s="1">
        <v>44272</v>
      </c>
      <c r="Q155" s="1">
        <v>44279</v>
      </c>
    </row>
    <row r="156" spans="1:17" x14ac:dyDescent="0.25">
      <c r="A156" t="s">
        <v>21</v>
      </c>
      <c r="C156" t="s">
        <v>1012</v>
      </c>
      <c r="D156" s="1">
        <v>44231</v>
      </c>
      <c r="E156" s="1">
        <v>44270</v>
      </c>
      <c r="F156" s="1">
        <v>44279</v>
      </c>
      <c r="G156" s="1">
        <v>44284</v>
      </c>
      <c r="J156" t="s">
        <v>1011</v>
      </c>
      <c r="K156">
        <v>0</v>
      </c>
      <c r="L156">
        <v>5</v>
      </c>
      <c r="M156">
        <v>-1</v>
      </c>
      <c r="N156" s="1">
        <v>44272</v>
      </c>
      <c r="O156">
        <v>-1</v>
      </c>
      <c r="P156" s="1">
        <v>44272</v>
      </c>
      <c r="Q156" s="1">
        <v>44279</v>
      </c>
    </row>
    <row r="157" spans="1:17" x14ac:dyDescent="0.25">
      <c r="A157" t="s">
        <v>0</v>
      </c>
      <c r="C157" t="s">
        <v>473</v>
      </c>
      <c r="D157" s="1">
        <v>44270</v>
      </c>
      <c r="E157" s="1">
        <v>44272</v>
      </c>
      <c r="F157" s="1">
        <v>44277</v>
      </c>
      <c r="G157" s="1">
        <v>44281</v>
      </c>
      <c r="H157">
        <v>3885</v>
      </c>
      <c r="K157">
        <v>0</v>
      </c>
      <c r="L157">
        <v>5</v>
      </c>
      <c r="Q157" s="1">
        <v>44279</v>
      </c>
    </row>
    <row r="158" spans="1:17" x14ac:dyDescent="0.25">
      <c r="A158" t="s">
        <v>0</v>
      </c>
      <c r="C158" t="s">
        <v>749</v>
      </c>
      <c r="D158" s="1">
        <v>44260</v>
      </c>
      <c r="E158" s="1">
        <v>44273</v>
      </c>
      <c r="F158" s="1">
        <v>44278</v>
      </c>
      <c r="G158" s="1">
        <v>44279</v>
      </c>
      <c r="I158">
        <v>253</v>
      </c>
      <c r="K158">
        <v>0</v>
      </c>
      <c r="L158">
        <v>5</v>
      </c>
      <c r="M158">
        <v>-1</v>
      </c>
      <c r="N158" s="1">
        <v>44277</v>
      </c>
      <c r="O158">
        <v>-1</v>
      </c>
      <c r="P158" s="1">
        <v>44277</v>
      </c>
      <c r="Q158" s="1">
        <v>44279</v>
      </c>
    </row>
    <row r="159" spans="1:17" x14ac:dyDescent="0.25">
      <c r="A159" t="s">
        <v>0</v>
      </c>
      <c r="C159" t="s">
        <v>1013</v>
      </c>
      <c r="D159" s="1">
        <v>44253</v>
      </c>
      <c r="E159" s="1">
        <v>44274</v>
      </c>
      <c r="F159" s="1">
        <v>44279</v>
      </c>
      <c r="G159" s="1">
        <v>44285</v>
      </c>
      <c r="H159">
        <v>4488</v>
      </c>
      <c r="K159">
        <v>0</v>
      </c>
      <c r="L159">
        <v>5</v>
      </c>
      <c r="M159">
        <v>-1</v>
      </c>
      <c r="N159" s="1">
        <v>44278</v>
      </c>
      <c r="O159">
        <v>-1</v>
      </c>
      <c r="P159" s="1">
        <v>44278</v>
      </c>
      <c r="Q159" s="1">
        <v>44279</v>
      </c>
    </row>
    <row r="160" spans="1:17" x14ac:dyDescent="0.25">
      <c r="A160" t="s">
        <v>0</v>
      </c>
      <c r="C160" t="s">
        <v>1014</v>
      </c>
      <c r="D160" s="1">
        <v>44253</v>
      </c>
      <c r="E160" s="1">
        <v>44274</v>
      </c>
      <c r="F160" s="1">
        <v>44279</v>
      </c>
      <c r="G160" s="1">
        <v>44285</v>
      </c>
      <c r="H160">
        <v>4488</v>
      </c>
      <c r="K160">
        <v>0</v>
      </c>
      <c r="L160">
        <v>5</v>
      </c>
      <c r="M160">
        <v>-1</v>
      </c>
      <c r="N160" s="1">
        <v>44278</v>
      </c>
      <c r="O160">
        <v>-1</v>
      </c>
      <c r="P160" s="1">
        <v>44278</v>
      </c>
      <c r="Q160" s="1">
        <v>44279</v>
      </c>
    </row>
    <row r="161" spans="1:17" x14ac:dyDescent="0.25">
      <c r="A161" t="s">
        <v>0</v>
      </c>
      <c r="C161" t="s">
        <v>1015</v>
      </c>
      <c r="D161" s="1">
        <v>44232</v>
      </c>
      <c r="E161" s="1">
        <v>44270</v>
      </c>
      <c r="F161" s="1">
        <v>44273</v>
      </c>
      <c r="G161" s="1">
        <v>44279</v>
      </c>
      <c r="H161">
        <v>18680</v>
      </c>
      <c r="K161">
        <v>0</v>
      </c>
      <c r="L161">
        <v>5</v>
      </c>
      <c r="M161">
        <v>-1</v>
      </c>
      <c r="N161" s="1">
        <v>44272</v>
      </c>
      <c r="O161">
        <v>-1</v>
      </c>
      <c r="P161" s="1">
        <v>44277</v>
      </c>
      <c r="Q161" s="1">
        <v>44279</v>
      </c>
    </row>
    <row r="162" spans="1:17" x14ac:dyDescent="0.25">
      <c r="A162" t="s">
        <v>0</v>
      </c>
      <c r="C162" t="s">
        <v>917</v>
      </c>
      <c r="D162" s="1">
        <v>44256</v>
      </c>
      <c r="E162" s="1">
        <v>44274</v>
      </c>
      <c r="F162" s="1">
        <v>44279</v>
      </c>
      <c r="G162" s="1">
        <v>44285</v>
      </c>
      <c r="H162">
        <v>5935</v>
      </c>
      <c r="K162">
        <v>0</v>
      </c>
      <c r="L162">
        <v>5</v>
      </c>
      <c r="M162">
        <v>-1</v>
      </c>
      <c r="N162" s="1">
        <v>44278</v>
      </c>
      <c r="O162">
        <v>-1</v>
      </c>
      <c r="P162" s="1">
        <v>44278</v>
      </c>
      <c r="Q162" s="1">
        <v>44279</v>
      </c>
    </row>
    <row r="163" spans="1:17" x14ac:dyDescent="0.25">
      <c r="A163" t="s">
        <v>0</v>
      </c>
      <c r="C163" t="s">
        <v>918</v>
      </c>
      <c r="D163" s="1">
        <v>44256</v>
      </c>
      <c r="E163" s="1">
        <v>44274</v>
      </c>
      <c r="F163" s="1">
        <v>44279</v>
      </c>
      <c r="G163" s="1">
        <v>44285</v>
      </c>
      <c r="H163">
        <v>5935</v>
      </c>
      <c r="K163">
        <v>0</v>
      </c>
      <c r="L163">
        <v>5</v>
      </c>
      <c r="M163">
        <v>-1</v>
      </c>
      <c r="N163" s="1">
        <v>44278</v>
      </c>
      <c r="O163">
        <v>-1</v>
      </c>
      <c r="P163" s="1">
        <v>44278</v>
      </c>
      <c r="Q163" s="1">
        <v>44279</v>
      </c>
    </row>
    <row r="164" spans="1:17" x14ac:dyDescent="0.25">
      <c r="A164" t="s">
        <v>0</v>
      </c>
      <c r="C164" t="s">
        <v>850</v>
      </c>
      <c r="D164" s="1">
        <v>44257</v>
      </c>
      <c r="E164" s="1">
        <v>44274</v>
      </c>
      <c r="F164" s="1">
        <v>44279</v>
      </c>
      <c r="G164" s="1">
        <v>44285</v>
      </c>
      <c r="H164">
        <v>5505</v>
      </c>
      <c r="K164">
        <v>0</v>
      </c>
      <c r="L164">
        <v>5</v>
      </c>
      <c r="M164">
        <v>-1</v>
      </c>
      <c r="N164" s="1">
        <v>44278</v>
      </c>
      <c r="O164">
        <v>-1</v>
      </c>
      <c r="P164" s="1">
        <v>44278</v>
      </c>
      <c r="Q164" s="1">
        <v>44279</v>
      </c>
    </row>
    <row r="165" spans="1:17" x14ac:dyDescent="0.25">
      <c r="A165" t="s">
        <v>0</v>
      </c>
      <c r="C165" t="s">
        <v>862</v>
      </c>
      <c r="D165" s="1">
        <v>44257</v>
      </c>
      <c r="E165" s="1">
        <v>44274</v>
      </c>
      <c r="F165" s="1">
        <v>44279</v>
      </c>
      <c r="G165" s="1">
        <v>44285</v>
      </c>
      <c r="H165">
        <v>4930</v>
      </c>
      <c r="K165">
        <v>0</v>
      </c>
      <c r="L165">
        <v>5</v>
      </c>
      <c r="M165">
        <v>-1</v>
      </c>
      <c r="N165" s="1">
        <v>44278</v>
      </c>
      <c r="O165">
        <v>-1</v>
      </c>
      <c r="P165" s="1">
        <v>44278</v>
      </c>
      <c r="Q165" s="1">
        <v>44279</v>
      </c>
    </row>
    <row r="166" spans="1:17" x14ac:dyDescent="0.25">
      <c r="A166" t="s">
        <v>0</v>
      </c>
      <c r="C166" t="s">
        <v>869</v>
      </c>
      <c r="D166" s="1">
        <v>44257</v>
      </c>
      <c r="E166" s="1">
        <v>44273</v>
      </c>
      <c r="F166" s="1">
        <v>44278</v>
      </c>
      <c r="G166" s="1">
        <v>44284</v>
      </c>
      <c r="H166">
        <v>4364</v>
      </c>
      <c r="K166">
        <v>0</v>
      </c>
      <c r="L166">
        <v>5</v>
      </c>
      <c r="M166">
        <v>-1</v>
      </c>
      <c r="N166" s="1">
        <v>44277</v>
      </c>
      <c r="O166">
        <v>-1</v>
      </c>
      <c r="P166" s="1">
        <v>44277</v>
      </c>
      <c r="Q166" s="1">
        <v>44279</v>
      </c>
    </row>
    <row r="167" spans="1:17" x14ac:dyDescent="0.25">
      <c r="A167" t="s">
        <v>0</v>
      </c>
      <c r="C167" t="s">
        <v>1016</v>
      </c>
      <c r="D167" s="1">
        <v>44204</v>
      </c>
      <c r="E167" s="1">
        <v>44274</v>
      </c>
      <c r="F167" s="1">
        <v>44279</v>
      </c>
      <c r="G167" s="1">
        <v>44285</v>
      </c>
      <c r="H167">
        <v>31437</v>
      </c>
      <c r="K167">
        <v>0</v>
      </c>
      <c r="L167">
        <v>5</v>
      </c>
      <c r="M167">
        <v>-1</v>
      </c>
      <c r="N167" s="1">
        <v>44278</v>
      </c>
      <c r="O167">
        <v>-1</v>
      </c>
      <c r="P167" s="1">
        <v>44278</v>
      </c>
      <c r="Q167" s="1">
        <v>44279</v>
      </c>
    </row>
    <row r="168" spans="1:17" x14ac:dyDescent="0.25">
      <c r="A168" t="s">
        <v>0</v>
      </c>
      <c r="C168" t="s">
        <v>1017</v>
      </c>
      <c r="D168" s="1">
        <v>44204</v>
      </c>
      <c r="E168" s="1">
        <v>44274</v>
      </c>
      <c r="F168" s="1">
        <v>44279</v>
      </c>
      <c r="G168" s="1">
        <v>44285</v>
      </c>
      <c r="H168">
        <v>235</v>
      </c>
      <c r="K168">
        <v>0</v>
      </c>
      <c r="L168">
        <v>5</v>
      </c>
      <c r="M168">
        <v>-1</v>
      </c>
      <c r="N168" s="1">
        <v>44278</v>
      </c>
      <c r="O168">
        <v>-1</v>
      </c>
      <c r="P168" s="1">
        <v>44278</v>
      </c>
      <c r="Q168" s="1">
        <v>44279</v>
      </c>
    </row>
    <row r="169" spans="1:17" x14ac:dyDescent="0.25">
      <c r="A169" t="s">
        <v>0</v>
      </c>
      <c r="C169" t="e">
        <f>--------------- LOZA LEONARDO</f>
        <v>#NAME?</v>
      </c>
      <c r="D169" s="1">
        <v>44273</v>
      </c>
      <c r="E169" s="1">
        <v>44274</v>
      </c>
      <c r="F169" s="1">
        <v>44279</v>
      </c>
      <c r="G169" s="1">
        <v>44285</v>
      </c>
      <c r="H169">
        <v>7249</v>
      </c>
      <c r="K169">
        <v>0</v>
      </c>
      <c r="L169">
        <v>5</v>
      </c>
      <c r="M169">
        <v>-1</v>
      </c>
      <c r="N169" s="1">
        <v>44278</v>
      </c>
      <c r="O169">
        <v>-1</v>
      </c>
      <c r="P169" s="1">
        <v>44278</v>
      </c>
      <c r="Q169" s="1">
        <v>44279</v>
      </c>
    </row>
    <row r="170" spans="1:17" x14ac:dyDescent="0.25">
      <c r="A170" t="s">
        <v>0</v>
      </c>
      <c r="C170" t="s">
        <v>1018</v>
      </c>
      <c r="D170" s="1">
        <v>44250</v>
      </c>
      <c r="E170" s="1">
        <v>44274</v>
      </c>
      <c r="F170" s="1">
        <v>44279</v>
      </c>
      <c r="G170" s="1">
        <v>44285</v>
      </c>
      <c r="H170">
        <v>4198</v>
      </c>
      <c r="K170">
        <v>0</v>
      </c>
      <c r="L170">
        <v>5</v>
      </c>
      <c r="M170">
        <v>-1</v>
      </c>
      <c r="N170" s="1">
        <v>44278</v>
      </c>
      <c r="O170">
        <v>-1</v>
      </c>
      <c r="P170" s="1">
        <v>44278</v>
      </c>
      <c r="Q170" s="1">
        <v>44279</v>
      </c>
    </row>
    <row r="171" spans="1:17" x14ac:dyDescent="0.25">
      <c r="A171" t="s">
        <v>0</v>
      </c>
      <c r="C171" t="s">
        <v>837</v>
      </c>
      <c r="D171" s="1">
        <v>44258</v>
      </c>
      <c r="E171" s="1">
        <v>44274</v>
      </c>
      <c r="F171" s="1">
        <v>44279</v>
      </c>
      <c r="G171" s="1">
        <v>44285</v>
      </c>
      <c r="H171">
        <v>5505</v>
      </c>
      <c r="K171">
        <v>0</v>
      </c>
      <c r="L171">
        <v>5</v>
      </c>
      <c r="M171">
        <v>-1</v>
      </c>
      <c r="N171" s="1">
        <v>44278</v>
      </c>
      <c r="O171">
        <v>-1</v>
      </c>
      <c r="P171" s="1">
        <v>44278</v>
      </c>
      <c r="Q171" s="1">
        <v>44279</v>
      </c>
    </row>
    <row r="172" spans="1:17" x14ac:dyDescent="0.25">
      <c r="A172" t="s">
        <v>28</v>
      </c>
      <c r="B172" t="s">
        <v>0</v>
      </c>
      <c r="C172" t="s">
        <v>838</v>
      </c>
      <c r="D172" s="1">
        <v>44258</v>
      </c>
      <c r="E172" s="1">
        <v>44274</v>
      </c>
      <c r="F172" s="1">
        <v>44279</v>
      </c>
      <c r="G172" s="1">
        <v>44285</v>
      </c>
      <c r="I172">
        <v>1777</v>
      </c>
      <c r="K172">
        <v>0</v>
      </c>
      <c r="L172">
        <v>5</v>
      </c>
      <c r="M172">
        <v>-1</v>
      </c>
      <c r="N172" s="1">
        <v>44273</v>
      </c>
      <c r="O172">
        <v>-1</v>
      </c>
      <c r="P172" s="1">
        <v>44273</v>
      </c>
      <c r="Q172" s="1">
        <v>44279</v>
      </c>
    </row>
    <row r="173" spans="1:17" x14ac:dyDescent="0.25">
      <c r="A173" t="s">
        <v>0</v>
      </c>
      <c r="C173" t="s">
        <v>1019</v>
      </c>
      <c r="D173" s="1">
        <v>44207</v>
      </c>
      <c r="E173" s="1">
        <v>44274</v>
      </c>
      <c r="F173" s="1">
        <v>44279</v>
      </c>
      <c r="G173" s="1">
        <v>44284</v>
      </c>
      <c r="H173">
        <v>31772</v>
      </c>
      <c r="K173">
        <v>0</v>
      </c>
      <c r="L173">
        <v>5</v>
      </c>
      <c r="M173">
        <v>-1</v>
      </c>
      <c r="N173" s="1">
        <v>44278</v>
      </c>
      <c r="O173">
        <v>-1</v>
      </c>
      <c r="P173" s="1">
        <v>44278</v>
      </c>
      <c r="Q173" s="1">
        <v>44279</v>
      </c>
    </row>
    <row r="174" spans="1:17" x14ac:dyDescent="0.25">
      <c r="A174" t="s">
        <v>0</v>
      </c>
      <c r="C174" t="s">
        <v>1020</v>
      </c>
      <c r="D174" s="1">
        <v>44200</v>
      </c>
      <c r="E174" s="1">
        <v>44274</v>
      </c>
      <c r="F174" s="1">
        <v>44279</v>
      </c>
      <c r="G174" s="1">
        <v>44285</v>
      </c>
      <c r="H174">
        <v>24</v>
      </c>
      <c r="K174">
        <v>0</v>
      </c>
      <c r="L174">
        <v>5</v>
      </c>
      <c r="M174">
        <v>-1</v>
      </c>
      <c r="N174" s="1">
        <v>44278</v>
      </c>
      <c r="O174">
        <v>-1</v>
      </c>
      <c r="P174" s="1">
        <v>44278</v>
      </c>
      <c r="Q174" s="1">
        <v>44279</v>
      </c>
    </row>
    <row r="175" spans="1:17" x14ac:dyDescent="0.25">
      <c r="A175" t="s">
        <v>28</v>
      </c>
      <c r="B175" t="s">
        <v>0</v>
      </c>
      <c r="C175" t="s">
        <v>840</v>
      </c>
      <c r="D175" s="1">
        <v>44258</v>
      </c>
      <c r="E175" s="1">
        <v>44274</v>
      </c>
      <c r="F175" s="1">
        <v>44279</v>
      </c>
      <c r="G175" s="1">
        <v>44285</v>
      </c>
      <c r="H175">
        <v>713</v>
      </c>
      <c r="K175">
        <v>0</v>
      </c>
      <c r="L175">
        <v>5</v>
      </c>
      <c r="M175">
        <v>-1</v>
      </c>
      <c r="N175" s="1">
        <v>44273</v>
      </c>
      <c r="O175">
        <v>-1</v>
      </c>
      <c r="P175" s="1">
        <v>44273</v>
      </c>
      <c r="Q175" s="1">
        <v>44279</v>
      </c>
    </row>
    <row r="176" spans="1:17" x14ac:dyDescent="0.25">
      <c r="A176" t="s">
        <v>0</v>
      </c>
      <c r="C176" t="s">
        <v>843</v>
      </c>
      <c r="D176" s="1">
        <v>44258</v>
      </c>
      <c r="E176" s="1">
        <v>44274</v>
      </c>
      <c r="F176" s="1">
        <v>44279</v>
      </c>
      <c r="G176" s="1">
        <v>44285</v>
      </c>
      <c r="H176">
        <v>3996</v>
      </c>
      <c r="K176">
        <v>0</v>
      </c>
      <c r="L176">
        <v>5</v>
      </c>
      <c r="M176">
        <v>-1</v>
      </c>
      <c r="N176" s="1">
        <v>44278</v>
      </c>
      <c r="O176">
        <v>-1</v>
      </c>
      <c r="P176" s="1">
        <v>44278</v>
      </c>
      <c r="Q176" s="1">
        <v>44279</v>
      </c>
    </row>
    <row r="177" spans="1:17" x14ac:dyDescent="0.25">
      <c r="A177" t="s">
        <v>0</v>
      </c>
      <c r="C177" t="s">
        <v>844</v>
      </c>
      <c r="D177" s="1">
        <v>44258</v>
      </c>
      <c r="E177" s="1">
        <v>44274</v>
      </c>
      <c r="F177" s="1">
        <v>44279</v>
      </c>
      <c r="G177" s="1">
        <v>44285</v>
      </c>
      <c r="H177">
        <v>5505</v>
      </c>
      <c r="K177">
        <v>0</v>
      </c>
      <c r="L177">
        <v>5</v>
      </c>
      <c r="M177">
        <v>-1</v>
      </c>
      <c r="N177" s="1">
        <v>44278</v>
      </c>
      <c r="O177">
        <v>-1</v>
      </c>
      <c r="P177" s="1">
        <v>44278</v>
      </c>
      <c r="Q177" s="1">
        <v>44279</v>
      </c>
    </row>
    <row r="178" spans="1:17" x14ac:dyDescent="0.25">
      <c r="A178" t="s">
        <v>0</v>
      </c>
      <c r="C178" t="s">
        <v>845</v>
      </c>
      <c r="D178" s="1">
        <v>44258</v>
      </c>
      <c r="E178" s="1">
        <v>44274</v>
      </c>
      <c r="F178" s="1">
        <v>44279</v>
      </c>
      <c r="G178" s="1">
        <v>44285</v>
      </c>
      <c r="I178">
        <v>877</v>
      </c>
      <c r="K178">
        <v>0</v>
      </c>
      <c r="L178">
        <v>5</v>
      </c>
      <c r="M178">
        <v>-1</v>
      </c>
      <c r="N178" s="1">
        <v>44278</v>
      </c>
      <c r="O178">
        <v>-1</v>
      </c>
      <c r="P178" s="1">
        <v>44278</v>
      </c>
      <c r="Q178" s="1">
        <v>44279</v>
      </c>
    </row>
    <row r="179" spans="1:17" x14ac:dyDescent="0.25">
      <c r="A179" t="s">
        <v>0</v>
      </c>
      <c r="C179" t="s">
        <v>846</v>
      </c>
      <c r="D179" s="1">
        <v>44258</v>
      </c>
      <c r="E179" s="1">
        <v>44274</v>
      </c>
      <c r="F179" s="1">
        <v>44279</v>
      </c>
      <c r="G179" s="1">
        <v>44285</v>
      </c>
      <c r="H179">
        <v>5229</v>
      </c>
      <c r="K179">
        <v>0</v>
      </c>
      <c r="L179">
        <v>5</v>
      </c>
      <c r="M179">
        <v>-1</v>
      </c>
      <c r="N179" s="1">
        <v>44278</v>
      </c>
      <c r="O179">
        <v>-1</v>
      </c>
      <c r="P179" s="1">
        <v>44278</v>
      </c>
      <c r="Q179" s="1">
        <v>44279</v>
      </c>
    </row>
    <row r="180" spans="1:17" x14ac:dyDescent="0.25">
      <c r="A180" t="s">
        <v>0</v>
      </c>
      <c r="C180" t="s">
        <v>1021</v>
      </c>
      <c r="D180" s="1">
        <v>44202</v>
      </c>
      <c r="E180" s="1">
        <v>44272</v>
      </c>
      <c r="F180" s="1">
        <v>44277</v>
      </c>
      <c r="G180" s="1">
        <v>44281</v>
      </c>
      <c r="H180">
        <v>31060</v>
      </c>
      <c r="K180">
        <v>0</v>
      </c>
      <c r="L180">
        <v>5</v>
      </c>
      <c r="M180">
        <v>-1</v>
      </c>
      <c r="N180" s="1">
        <v>44272</v>
      </c>
      <c r="O180">
        <v>-1</v>
      </c>
      <c r="P180" s="1">
        <v>44272</v>
      </c>
      <c r="Q180" s="1">
        <v>44278</v>
      </c>
    </row>
    <row r="181" spans="1:17" x14ac:dyDescent="0.25">
      <c r="A181" t="s">
        <v>0</v>
      </c>
      <c r="C181" t="s">
        <v>1022</v>
      </c>
      <c r="D181" s="1">
        <v>44251</v>
      </c>
      <c r="E181" s="1">
        <v>44273</v>
      </c>
      <c r="F181" s="1">
        <v>44278</v>
      </c>
      <c r="G181" s="1">
        <v>44284</v>
      </c>
      <c r="H181">
        <v>3551</v>
      </c>
      <c r="K181">
        <v>0</v>
      </c>
      <c r="L181">
        <v>5</v>
      </c>
      <c r="M181">
        <v>-1</v>
      </c>
      <c r="N181" s="1">
        <v>44277</v>
      </c>
      <c r="O181">
        <v>-1</v>
      </c>
      <c r="P181" s="1">
        <v>44277</v>
      </c>
      <c r="Q181" s="1">
        <v>44278</v>
      </c>
    </row>
    <row r="182" spans="1:17" x14ac:dyDescent="0.25">
      <c r="A182" t="s">
        <v>21</v>
      </c>
      <c r="C182" t="s">
        <v>1023</v>
      </c>
      <c r="D182" s="1">
        <v>44202</v>
      </c>
      <c r="E182" s="1">
        <v>44266</v>
      </c>
      <c r="F182" s="1">
        <v>44271</v>
      </c>
      <c r="G182" s="1">
        <v>44277</v>
      </c>
      <c r="H182">
        <v>29499</v>
      </c>
      <c r="K182">
        <v>0</v>
      </c>
      <c r="L182">
        <v>5</v>
      </c>
      <c r="M182">
        <v>-1</v>
      </c>
      <c r="N182" s="1">
        <v>44267</v>
      </c>
      <c r="O182">
        <v>-1</v>
      </c>
      <c r="P182" s="1">
        <v>44267</v>
      </c>
      <c r="Q182" s="1">
        <v>44278</v>
      </c>
    </row>
    <row r="183" spans="1:17" x14ac:dyDescent="0.25">
      <c r="A183" t="s">
        <v>0</v>
      </c>
      <c r="C183" t="s">
        <v>1024</v>
      </c>
      <c r="D183" s="1">
        <v>44203</v>
      </c>
      <c r="E183" s="1">
        <v>44270</v>
      </c>
      <c r="F183" s="1">
        <v>44273</v>
      </c>
      <c r="G183" s="1">
        <v>44279</v>
      </c>
      <c r="H183">
        <v>30618</v>
      </c>
      <c r="K183">
        <v>0</v>
      </c>
      <c r="L183">
        <v>5</v>
      </c>
      <c r="M183">
        <v>-1</v>
      </c>
      <c r="N183" s="1">
        <v>44272</v>
      </c>
      <c r="O183">
        <v>-1</v>
      </c>
      <c r="P183" s="1">
        <v>44272</v>
      </c>
      <c r="Q183" s="1">
        <v>44278</v>
      </c>
    </row>
    <row r="184" spans="1:17" x14ac:dyDescent="0.25">
      <c r="A184" t="s">
        <v>0</v>
      </c>
      <c r="C184" t="s">
        <v>539</v>
      </c>
      <c r="D184" s="1">
        <v>44267</v>
      </c>
      <c r="E184" s="1">
        <v>44271</v>
      </c>
      <c r="F184" s="1">
        <v>44274</v>
      </c>
      <c r="G184" s="1">
        <v>44280</v>
      </c>
      <c r="H184">
        <v>8437</v>
      </c>
      <c r="K184">
        <v>0</v>
      </c>
      <c r="L184">
        <v>5</v>
      </c>
      <c r="M184">
        <v>-1</v>
      </c>
      <c r="N184" s="1">
        <v>44272</v>
      </c>
      <c r="O184">
        <v>-1</v>
      </c>
      <c r="P184" s="1">
        <v>44272</v>
      </c>
      <c r="Q184" s="1">
        <v>44278</v>
      </c>
    </row>
    <row r="185" spans="1:17" x14ac:dyDescent="0.25">
      <c r="A185" t="s">
        <v>0</v>
      </c>
      <c r="C185" t="s">
        <v>1025</v>
      </c>
      <c r="D185" s="1">
        <v>44203</v>
      </c>
      <c r="E185" s="1">
        <v>44273</v>
      </c>
      <c r="F185" s="1">
        <v>44278</v>
      </c>
      <c r="G185" s="1">
        <v>44284</v>
      </c>
      <c r="H185">
        <v>238</v>
      </c>
      <c r="K185">
        <v>0</v>
      </c>
      <c r="L185">
        <v>5</v>
      </c>
      <c r="M185">
        <v>-1</v>
      </c>
      <c r="N185" s="1">
        <v>44277</v>
      </c>
      <c r="O185">
        <v>-1</v>
      </c>
      <c r="P185" s="1">
        <v>44277</v>
      </c>
      <c r="Q185" s="1">
        <v>44278</v>
      </c>
    </row>
    <row r="186" spans="1:17" x14ac:dyDescent="0.25">
      <c r="A186" t="s">
        <v>0</v>
      </c>
      <c r="C186" t="s">
        <v>1026</v>
      </c>
      <c r="D186" s="1">
        <v>44175</v>
      </c>
      <c r="E186" s="1">
        <v>44238</v>
      </c>
      <c r="F186" s="1">
        <v>44245</v>
      </c>
      <c r="G186" s="1">
        <v>44251</v>
      </c>
      <c r="H186">
        <v>29459</v>
      </c>
      <c r="K186">
        <v>0</v>
      </c>
      <c r="L186">
        <v>5</v>
      </c>
      <c r="M186">
        <v>-1</v>
      </c>
      <c r="N186" s="1">
        <v>44239</v>
      </c>
      <c r="O186">
        <v>-1</v>
      </c>
      <c r="P186" s="1">
        <v>44239</v>
      </c>
      <c r="Q186" s="1">
        <v>44278</v>
      </c>
    </row>
    <row r="187" spans="1:17" x14ac:dyDescent="0.25">
      <c r="A187" t="s">
        <v>0</v>
      </c>
      <c r="C187" t="s">
        <v>1027</v>
      </c>
      <c r="D187" s="1">
        <v>44253</v>
      </c>
      <c r="E187" s="1">
        <v>44270</v>
      </c>
      <c r="F187" s="1">
        <v>44273</v>
      </c>
      <c r="G187" s="1">
        <v>44279</v>
      </c>
      <c r="H187">
        <v>4365</v>
      </c>
      <c r="K187">
        <v>0</v>
      </c>
      <c r="L187">
        <v>5</v>
      </c>
      <c r="Q187" s="1">
        <v>44278</v>
      </c>
    </row>
    <row r="188" spans="1:17" x14ac:dyDescent="0.25">
      <c r="A188" t="s">
        <v>0</v>
      </c>
      <c r="C188" t="s">
        <v>1028</v>
      </c>
      <c r="D188" s="1">
        <v>44231</v>
      </c>
      <c r="E188" s="1">
        <v>44267</v>
      </c>
      <c r="F188" s="1">
        <v>44278</v>
      </c>
      <c r="G188" s="1">
        <v>44281</v>
      </c>
      <c r="H188">
        <v>18784</v>
      </c>
      <c r="K188">
        <v>0</v>
      </c>
      <c r="L188">
        <v>5</v>
      </c>
      <c r="M188">
        <v>-1</v>
      </c>
      <c r="N188" s="1">
        <v>44272</v>
      </c>
      <c r="O188">
        <v>-1</v>
      </c>
      <c r="P188" s="1">
        <v>44272</v>
      </c>
      <c r="Q188" s="1">
        <v>44278</v>
      </c>
    </row>
    <row r="189" spans="1:17" x14ac:dyDescent="0.25">
      <c r="A189" t="s">
        <v>0</v>
      </c>
      <c r="C189" t="s">
        <v>1029</v>
      </c>
      <c r="D189" s="1">
        <v>44203</v>
      </c>
      <c r="E189" s="1">
        <v>44271</v>
      </c>
      <c r="F189" s="1">
        <v>44274</v>
      </c>
      <c r="G189" s="1">
        <v>44280</v>
      </c>
      <c r="H189">
        <v>337</v>
      </c>
      <c r="K189">
        <v>0</v>
      </c>
      <c r="L189">
        <v>5</v>
      </c>
      <c r="M189">
        <v>-1</v>
      </c>
      <c r="N189" s="1">
        <v>44272</v>
      </c>
      <c r="O189">
        <v>-1</v>
      </c>
      <c r="P189" s="1">
        <v>44272</v>
      </c>
      <c r="Q189" s="1">
        <v>44278</v>
      </c>
    </row>
    <row r="190" spans="1:17" x14ac:dyDescent="0.25">
      <c r="A190" t="s">
        <v>0</v>
      </c>
      <c r="C190" t="s">
        <v>1030</v>
      </c>
      <c r="D190" s="1">
        <v>44253</v>
      </c>
      <c r="E190" s="1">
        <v>44273</v>
      </c>
      <c r="F190" s="1">
        <v>44278</v>
      </c>
      <c r="G190" s="1">
        <v>44284</v>
      </c>
      <c r="H190">
        <v>4488</v>
      </c>
      <c r="K190">
        <v>0</v>
      </c>
      <c r="L190">
        <v>5</v>
      </c>
      <c r="M190">
        <v>-1</v>
      </c>
      <c r="N190" s="1">
        <v>44277</v>
      </c>
      <c r="O190">
        <v>-1</v>
      </c>
      <c r="P190" s="1">
        <v>44277</v>
      </c>
      <c r="Q190" s="1">
        <v>44278</v>
      </c>
    </row>
    <row r="191" spans="1:17" x14ac:dyDescent="0.25">
      <c r="A191" t="s">
        <v>0</v>
      </c>
      <c r="C191" t="s">
        <v>1031</v>
      </c>
      <c r="D191" s="1">
        <v>44253</v>
      </c>
      <c r="E191" s="1">
        <v>44272</v>
      </c>
      <c r="F191" s="1">
        <v>44277</v>
      </c>
      <c r="G191" s="1">
        <v>44281</v>
      </c>
      <c r="H191">
        <v>4488</v>
      </c>
      <c r="K191">
        <v>0</v>
      </c>
      <c r="L191">
        <v>5</v>
      </c>
      <c r="M191">
        <v>-1</v>
      </c>
      <c r="N191" s="1">
        <v>44272</v>
      </c>
      <c r="O191">
        <v>-1</v>
      </c>
      <c r="P191" s="1">
        <v>44272</v>
      </c>
      <c r="Q191" s="1">
        <v>44278</v>
      </c>
    </row>
    <row r="192" spans="1:17" x14ac:dyDescent="0.25">
      <c r="A192" t="s">
        <v>0</v>
      </c>
      <c r="C192" t="s">
        <v>1032</v>
      </c>
      <c r="D192" s="1">
        <v>44204</v>
      </c>
      <c r="E192" s="1">
        <v>44273</v>
      </c>
      <c r="F192" s="1">
        <v>44278</v>
      </c>
      <c r="G192" s="1">
        <v>44284</v>
      </c>
      <c r="I192">
        <v>241</v>
      </c>
      <c r="K192">
        <v>0</v>
      </c>
      <c r="L192">
        <v>5</v>
      </c>
      <c r="M192">
        <v>-1</v>
      </c>
      <c r="N192" s="1">
        <v>44277</v>
      </c>
      <c r="O192">
        <v>-1</v>
      </c>
      <c r="P192" s="1">
        <v>44277</v>
      </c>
      <c r="Q192" s="1">
        <v>44278</v>
      </c>
    </row>
    <row r="193" spans="1:17" x14ac:dyDescent="0.25">
      <c r="A193" t="s">
        <v>0</v>
      </c>
      <c r="C193" t="s">
        <v>914</v>
      </c>
      <c r="D193" s="1">
        <v>44256</v>
      </c>
      <c r="E193" s="1">
        <v>44273</v>
      </c>
      <c r="F193" s="1">
        <v>44278</v>
      </c>
      <c r="G193" s="1">
        <v>44284</v>
      </c>
      <c r="H193">
        <v>3089</v>
      </c>
      <c r="K193">
        <v>0</v>
      </c>
      <c r="L193">
        <v>5</v>
      </c>
      <c r="M193">
        <v>-1</v>
      </c>
      <c r="N193" s="1">
        <v>44277</v>
      </c>
      <c r="O193">
        <v>-1</v>
      </c>
      <c r="P193" s="1">
        <v>44277</v>
      </c>
      <c r="Q193" s="1">
        <v>44278</v>
      </c>
    </row>
    <row r="194" spans="1:17" x14ac:dyDescent="0.25">
      <c r="A194" t="s">
        <v>0</v>
      </c>
      <c r="C194" t="s">
        <v>1033</v>
      </c>
      <c r="D194" s="1">
        <v>44204</v>
      </c>
      <c r="E194" s="1">
        <v>44273</v>
      </c>
      <c r="F194" s="1">
        <v>44278</v>
      </c>
      <c r="G194" s="1">
        <v>44284</v>
      </c>
      <c r="H194">
        <v>31437</v>
      </c>
      <c r="K194">
        <v>0</v>
      </c>
      <c r="L194">
        <v>5</v>
      </c>
      <c r="M194">
        <v>-1</v>
      </c>
      <c r="N194" s="1">
        <v>44277</v>
      </c>
      <c r="O194">
        <v>-1</v>
      </c>
      <c r="P194" s="1">
        <v>44277</v>
      </c>
      <c r="Q194" s="1">
        <v>44278</v>
      </c>
    </row>
    <row r="195" spans="1:17" x14ac:dyDescent="0.25">
      <c r="A195" t="s">
        <v>0</v>
      </c>
      <c r="C195" t="s">
        <v>848</v>
      </c>
      <c r="D195" s="1">
        <v>44257</v>
      </c>
      <c r="E195" s="1">
        <v>44273</v>
      </c>
      <c r="F195" s="1">
        <v>44278</v>
      </c>
      <c r="G195" s="1">
        <v>44284</v>
      </c>
      <c r="H195">
        <v>5505</v>
      </c>
      <c r="K195">
        <v>0</v>
      </c>
      <c r="L195">
        <v>5</v>
      </c>
      <c r="M195">
        <v>-1</v>
      </c>
      <c r="N195" s="1">
        <v>44277</v>
      </c>
      <c r="O195">
        <v>-1</v>
      </c>
      <c r="P195" s="1">
        <v>44277</v>
      </c>
      <c r="Q195" s="1">
        <v>44278</v>
      </c>
    </row>
    <row r="196" spans="1:17" x14ac:dyDescent="0.25">
      <c r="A196" t="s">
        <v>0</v>
      </c>
      <c r="C196" t="s">
        <v>849</v>
      </c>
      <c r="D196" s="1">
        <v>44257</v>
      </c>
      <c r="E196" s="1">
        <v>44273</v>
      </c>
      <c r="F196" s="1">
        <v>44278</v>
      </c>
      <c r="G196" s="1">
        <v>44284</v>
      </c>
      <c r="H196">
        <v>5505</v>
      </c>
      <c r="K196">
        <v>0</v>
      </c>
      <c r="L196">
        <v>5</v>
      </c>
      <c r="M196">
        <v>-1</v>
      </c>
      <c r="N196" s="1">
        <v>44277</v>
      </c>
      <c r="O196">
        <v>-1</v>
      </c>
      <c r="P196" s="1">
        <v>44277</v>
      </c>
      <c r="Q196" s="1">
        <v>44278</v>
      </c>
    </row>
    <row r="197" spans="1:17" x14ac:dyDescent="0.25">
      <c r="A197" t="s">
        <v>0</v>
      </c>
      <c r="C197" t="s">
        <v>1034</v>
      </c>
      <c r="D197" s="1">
        <v>44204</v>
      </c>
      <c r="E197" s="1">
        <v>44272</v>
      </c>
      <c r="F197" s="1">
        <v>44277</v>
      </c>
      <c r="G197" s="1">
        <v>44281</v>
      </c>
      <c r="H197">
        <v>394</v>
      </c>
      <c r="K197">
        <v>0</v>
      </c>
      <c r="L197">
        <v>5</v>
      </c>
      <c r="Q197" s="1">
        <v>44278</v>
      </c>
    </row>
    <row r="198" spans="1:17" x14ac:dyDescent="0.25">
      <c r="A198" t="s">
        <v>0</v>
      </c>
      <c r="C198" t="s">
        <v>855</v>
      </c>
      <c r="D198" s="1">
        <v>44257</v>
      </c>
      <c r="E198" s="1">
        <v>44272</v>
      </c>
      <c r="F198" s="1">
        <v>44277</v>
      </c>
      <c r="G198" s="1">
        <v>44281</v>
      </c>
      <c r="H198">
        <v>5998</v>
      </c>
      <c r="K198">
        <v>0</v>
      </c>
      <c r="L198">
        <v>5</v>
      </c>
      <c r="Q198" s="1">
        <v>44278</v>
      </c>
    </row>
    <row r="199" spans="1:17" x14ac:dyDescent="0.25">
      <c r="A199" t="s">
        <v>0</v>
      </c>
      <c r="C199" t="s">
        <v>857</v>
      </c>
      <c r="D199" s="1">
        <v>44257</v>
      </c>
      <c r="E199" s="1">
        <v>44273</v>
      </c>
      <c r="F199" s="1">
        <v>44278</v>
      </c>
      <c r="G199" s="1">
        <v>44284</v>
      </c>
      <c r="H199">
        <v>5505</v>
      </c>
      <c r="K199">
        <v>0</v>
      </c>
      <c r="L199">
        <v>5</v>
      </c>
      <c r="M199">
        <v>-1</v>
      </c>
      <c r="N199" s="1">
        <v>44277</v>
      </c>
      <c r="O199">
        <v>-1</v>
      </c>
      <c r="P199" s="1">
        <v>44277</v>
      </c>
      <c r="Q199" s="1">
        <v>44278</v>
      </c>
    </row>
    <row r="200" spans="1:17" x14ac:dyDescent="0.25">
      <c r="A200" t="s">
        <v>0</v>
      </c>
      <c r="C200" t="s">
        <v>863</v>
      </c>
      <c r="D200" s="1">
        <v>44257</v>
      </c>
      <c r="E200" s="1">
        <v>44273</v>
      </c>
      <c r="F200" s="1">
        <v>44278</v>
      </c>
      <c r="G200" s="1">
        <v>44284</v>
      </c>
      <c r="H200">
        <v>6064</v>
      </c>
      <c r="K200">
        <v>0</v>
      </c>
      <c r="L200">
        <v>5</v>
      </c>
      <c r="M200">
        <v>-1</v>
      </c>
      <c r="N200" s="1">
        <v>44277</v>
      </c>
      <c r="O200">
        <v>-1</v>
      </c>
      <c r="P200" s="1">
        <v>44277</v>
      </c>
      <c r="Q200" s="1">
        <v>44278</v>
      </c>
    </row>
    <row r="201" spans="1:17" x14ac:dyDescent="0.25">
      <c r="A201" t="s">
        <v>0</v>
      </c>
      <c r="C201" t="s">
        <v>866</v>
      </c>
      <c r="D201" s="1">
        <v>44257</v>
      </c>
      <c r="E201" s="1">
        <v>44273</v>
      </c>
      <c r="F201" s="1">
        <v>44278</v>
      </c>
      <c r="G201" s="1">
        <v>44284</v>
      </c>
      <c r="I201">
        <v>253</v>
      </c>
      <c r="K201">
        <v>0</v>
      </c>
      <c r="L201">
        <v>5</v>
      </c>
      <c r="M201">
        <v>-1</v>
      </c>
      <c r="N201" s="1">
        <v>44277</v>
      </c>
      <c r="O201">
        <v>-1</v>
      </c>
      <c r="P201" s="1">
        <v>44277</v>
      </c>
      <c r="Q201" s="1">
        <v>44278</v>
      </c>
    </row>
    <row r="202" spans="1:17" x14ac:dyDescent="0.25">
      <c r="A202" t="s">
        <v>0</v>
      </c>
      <c r="C202" t="s">
        <v>1035</v>
      </c>
      <c r="D202" s="1">
        <v>44204</v>
      </c>
      <c r="E202" s="1">
        <v>44273</v>
      </c>
      <c r="F202" s="1">
        <v>44278</v>
      </c>
      <c r="G202" s="1">
        <v>44284</v>
      </c>
      <c r="H202">
        <v>303</v>
      </c>
      <c r="K202">
        <v>0</v>
      </c>
      <c r="L202">
        <v>5</v>
      </c>
      <c r="M202">
        <v>-1</v>
      </c>
      <c r="N202" s="1">
        <v>44251</v>
      </c>
      <c r="O202">
        <v>-1</v>
      </c>
      <c r="P202" s="1">
        <v>44277</v>
      </c>
      <c r="Q202" s="1">
        <v>44278</v>
      </c>
    </row>
    <row r="203" spans="1:17" x14ac:dyDescent="0.25">
      <c r="A203" t="s">
        <v>0</v>
      </c>
      <c r="C203" t="s">
        <v>1036</v>
      </c>
      <c r="D203" s="1">
        <v>44204</v>
      </c>
      <c r="E203" s="1">
        <v>44273</v>
      </c>
      <c r="F203" s="1">
        <v>44278</v>
      </c>
      <c r="G203" s="1">
        <v>44284</v>
      </c>
      <c r="H203">
        <v>202</v>
      </c>
      <c r="K203">
        <v>0</v>
      </c>
      <c r="L203">
        <v>5</v>
      </c>
      <c r="M203">
        <v>-1</v>
      </c>
      <c r="N203" s="1">
        <v>44277</v>
      </c>
      <c r="O203">
        <v>-1</v>
      </c>
      <c r="P203" s="1">
        <v>44277</v>
      </c>
      <c r="Q203" s="1">
        <v>44278</v>
      </c>
    </row>
    <row r="204" spans="1:17" x14ac:dyDescent="0.25">
      <c r="A204" t="s">
        <v>0</v>
      </c>
      <c r="C204" t="e">
        <f>----------------- PINEDO VIRGINIA MARIA</f>
        <v>#NAME?</v>
      </c>
      <c r="D204" s="1">
        <v>44204</v>
      </c>
      <c r="E204" s="1">
        <v>44273</v>
      </c>
      <c r="F204" s="1">
        <v>44278</v>
      </c>
      <c r="G204" s="1">
        <v>44284</v>
      </c>
      <c r="H204">
        <v>30401</v>
      </c>
      <c r="K204">
        <v>0</v>
      </c>
      <c r="L204">
        <v>5</v>
      </c>
      <c r="M204">
        <v>-1</v>
      </c>
      <c r="N204" s="1">
        <v>44277</v>
      </c>
      <c r="O204">
        <v>-1</v>
      </c>
      <c r="P204" s="1">
        <v>44277</v>
      </c>
      <c r="Q204" s="1">
        <v>44278</v>
      </c>
    </row>
    <row r="205" spans="1:17" x14ac:dyDescent="0.25">
      <c r="A205" t="s">
        <v>0</v>
      </c>
      <c r="C205" t="s">
        <v>873</v>
      </c>
      <c r="D205" s="1">
        <v>44257</v>
      </c>
      <c r="E205" s="1">
        <v>44273</v>
      </c>
      <c r="F205" s="1">
        <v>44278</v>
      </c>
      <c r="G205" s="1">
        <v>44284</v>
      </c>
      <c r="I205">
        <v>253</v>
      </c>
      <c r="K205">
        <v>0</v>
      </c>
      <c r="L205">
        <v>5</v>
      </c>
      <c r="M205">
        <v>-1</v>
      </c>
      <c r="N205" s="1">
        <v>44277</v>
      </c>
      <c r="O205">
        <v>-1</v>
      </c>
      <c r="P205" s="1">
        <v>44277</v>
      </c>
      <c r="Q205" s="1">
        <v>44278</v>
      </c>
    </row>
    <row r="206" spans="1:17" x14ac:dyDescent="0.25">
      <c r="A206" t="s">
        <v>0</v>
      </c>
      <c r="C206" t="s">
        <v>874</v>
      </c>
      <c r="D206" s="1">
        <v>44257</v>
      </c>
      <c r="E206" s="1">
        <v>44273</v>
      </c>
      <c r="F206" s="1">
        <v>44278</v>
      </c>
      <c r="G206" s="1">
        <v>44284</v>
      </c>
      <c r="H206">
        <v>6085</v>
      </c>
      <c r="K206">
        <v>0</v>
      </c>
      <c r="L206">
        <v>5</v>
      </c>
      <c r="M206">
        <v>-1</v>
      </c>
      <c r="N206" s="1">
        <v>44277</v>
      </c>
      <c r="O206">
        <v>-1</v>
      </c>
      <c r="P206" s="1">
        <v>44277</v>
      </c>
      <c r="Q206" s="1">
        <v>44278</v>
      </c>
    </row>
    <row r="207" spans="1:17" x14ac:dyDescent="0.25">
      <c r="A207" t="s">
        <v>0</v>
      </c>
      <c r="C207" t="s">
        <v>875</v>
      </c>
      <c r="D207" s="1">
        <v>44257</v>
      </c>
      <c r="E207" s="1">
        <v>44273</v>
      </c>
      <c r="F207" s="1">
        <v>44278</v>
      </c>
      <c r="G207" s="1">
        <v>44284</v>
      </c>
      <c r="H207">
        <v>6086</v>
      </c>
      <c r="K207">
        <v>0</v>
      </c>
      <c r="L207">
        <v>5</v>
      </c>
      <c r="M207">
        <v>-1</v>
      </c>
      <c r="N207" s="1">
        <v>44277</v>
      </c>
      <c r="O207">
        <v>-1</v>
      </c>
      <c r="P207" s="1">
        <v>44277</v>
      </c>
      <c r="Q207" s="1">
        <v>44278</v>
      </c>
    </row>
    <row r="208" spans="1:17" x14ac:dyDescent="0.25">
      <c r="A208" t="s">
        <v>0</v>
      </c>
      <c r="C208" t="s">
        <v>876</v>
      </c>
      <c r="D208" s="1">
        <v>44257</v>
      </c>
      <c r="E208" s="1">
        <v>44273</v>
      </c>
      <c r="F208" s="1">
        <v>44278</v>
      </c>
      <c r="G208" s="1">
        <v>44284</v>
      </c>
      <c r="I208">
        <v>16</v>
      </c>
      <c r="K208">
        <v>0</v>
      </c>
      <c r="L208">
        <v>5</v>
      </c>
      <c r="M208">
        <v>-1</v>
      </c>
      <c r="N208" s="1">
        <v>44277</v>
      </c>
      <c r="O208">
        <v>-1</v>
      </c>
      <c r="P208" s="1">
        <v>44277</v>
      </c>
      <c r="Q208" s="1">
        <v>44278</v>
      </c>
    </row>
    <row r="209" spans="1:17" x14ac:dyDescent="0.25">
      <c r="A209" t="s">
        <v>0</v>
      </c>
      <c r="C209" t="s">
        <v>878</v>
      </c>
      <c r="D209" s="1">
        <v>44257</v>
      </c>
      <c r="E209" s="1">
        <v>44273</v>
      </c>
      <c r="F209" s="1">
        <v>44278</v>
      </c>
      <c r="G209" s="1">
        <v>44284</v>
      </c>
      <c r="H209">
        <v>4362</v>
      </c>
      <c r="K209">
        <v>0</v>
      </c>
      <c r="L209">
        <v>5</v>
      </c>
      <c r="M209">
        <v>-1</v>
      </c>
      <c r="N209" s="1">
        <v>44277</v>
      </c>
      <c r="O209">
        <v>-1</v>
      </c>
      <c r="P209" s="1">
        <v>44277</v>
      </c>
      <c r="Q209" s="1">
        <v>44278</v>
      </c>
    </row>
    <row r="210" spans="1:17" x14ac:dyDescent="0.25">
      <c r="A210" t="s">
        <v>0</v>
      </c>
      <c r="C210" t="s">
        <v>882</v>
      </c>
      <c r="D210" s="1">
        <v>44257</v>
      </c>
      <c r="E210" s="1">
        <v>44273</v>
      </c>
      <c r="F210" s="1">
        <v>44278</v>
      </c>
      <c r="G210" s="1">
        <v>44284</v>
      </c>
      <c r="H210">
        <v>3921</v>
      </c>
      <c r="K210">
        <v>0</v>
      </c>
      <c r="L210">
        <v>5</v>
      </c>
      <c r="M210">
        <v>-1</v>
      </c>
      <c r="N210" s="1">
        <v>44277</v>
      </c>
      <c r="O210">
        <v>-1</v>
      </c>
      <c r="P210" s="1">
        <v>44277</v>
      </c>
      <c r="Q210" s="1">
        <v>44278</v>
      </c>
    </row>
    <row r="211" spans="1:17" x14ac:dyDescent="0.25">
      <c r="A211" t="s">
        <v>0</v>
      </c>
      <c r="C211" t="s">
        <v>1037</v>
      </c>
      <c r="D211" s="1">
        <v>44251</v>
      </c>
      <c r="E211" s="1">
        <v>44272</v>
      </c>
      <c r="F211" s="1">
        <v>44277</v>
      </c>
      <c r="G211" s="1">
        <v>44281</v>
      </c>
      <c r="H211">
        <v>4815</v>
      </c>
      <c r="K211">
        <v>0</v>
      </c>
      <c r="L211">
        <v>5</v>
      </c>
      <c r="Q211" s="1">
        <v>44277</v>
      </c>
    </row>
    <row r="212" spans="1:17" x14ac:dyDescent="0.25">
      <c r="A212" t="s">
        <v>0</v>
      </c>
      <c r="C212" t="s">
        <v>887</v>
      </c>
      <c r="D212" s="1">
        <v>44256</v>
      </c>
      <c r="E212" s="1">
        <v>44271</v>
      </c>
      <c r="F212" s="1">
        <v>44274</v>
      </c>
      <c r="G212" s="1">
        <v>44280</v>
      </c>
      <c r="H212">
        <v>59603142</v>
      </c>
      <c r="K212">
        <v>0</v>
      </c>
      <c r="L212">
        <v>5</v>
      </c>
      <c r="M212">
        <v>-1</v>
      </c>
      <c r="N212" s="1">
        <v>44271</v>
      </c>
      <c r="O212">
        <v>-1</v>
      </c>
      <c r="P212" s="1">
        <v>44271</v>
      </c>
      <c r="Q212" s="1">
        <v>44277</v>
      </c>
    </row>
    <row r="213" spans="1:17" x14ac:dyDescent="0.25">
      <c r="A213" t="s">
        <v>0</v>
      </c>
      <c r="C213" t="s">
        <v>1038</v>
      </c>
      <c r="D213" s="1">
        <v>44202</v>
      </c>
      <c r="E213" s="1">
        <v>44270</v>
      </c>
      <c r="F213" s="1">
        <v>44273</v>
      </c>
      <c r="G213" s="1">
        <v>44279</v>
      </c>
      <c r="H213">
        <v>31417</v>
      </c>
      <c r="K213">
        <v>0</v>
      </c>
      <c r="L213">
        <v>5</v>
      </c>
      <c r="M213">
        <v>-1</v>
      </c>
      <c r="N213" s="1">
        <v>44272</v>
      </c>
      <c r="O213">
        <v>-1</v>
      </c>
      <c r="P213" s="1">
        <v>44272</v>
      </c>
      <c r="Q213" s="1">
        <v>44277</v>
      </c>
    </row>
    <row r="214" spans="1:17" x14ac:dyDescent="0.25">
      <c r="A214" t="s">
        <v>0</v>
      </c>
      <c r="C214" t="s">
        <v>546</v>
      </c>
      <c r="D214" s="1">
        <v>44267</v>
      </c>
      <c r="E214" s="1">
        <v>44272</v>
      </c>
      <c r="F214" s="1">
        <v>44277</v>
      </c>
      <c r="G214" s="1">
        <v>44281</v>
      </c>
      <c r="H214">
        <v>6043</v>
      </c>
      <c r="K214">
        <v>0</v>
      </c>
      <c r="L214">
        <v>5</v>
      </c>
      <c r="Q214" s="1">
        <v>44277</v>
      </c>
    </row>
    <row r="215" spans="1:17" x14ac:dyDescent="0.25">
      <c r="A215" t="s">
        <v>0</v>
      </c>
      <c r="C215" t="s">
        <v>1039</v>
      </c>
      <c r="D215" s="1">
        <v>44252</v>
      </c>
      <c r="E215" s="1">
        <v>44271</v>
      </c>
      <c r="F215" s="1">
        <v>44274</v>
      </c>
      <c r="G215" s="1">
        <v>44280</v>
      </c>
      <c r="H215">
        <v>5318</v>
      </c>
      <c r="K215">
        <v>0</v>
      </c>
      <c r="L215">
        <v>5</v>
      </c>
      <c r="M215">
        <v>-1</v>
      </c>
      <c r="N215" s="1">
        <v>44272</v>
      </c>
      <c r="O215">
        <v>-1</v>
      </c>
      <c r="P215" s="1">
        <v>44272</v>
      </c>
      <c r="Q215" s="1">
        <v>44277</v>
      </c>
    </row>
    <row r="216" spans="1:17" x14ac:dyDescent="0.25">
      <c r="A216" t="s">
        <v>0</v>
      </c>
      <c r="C216" t="s">
        <v>1040</v>
      </c>
      <c r="D216" s="1">
        <v>44253</v>
      </c>
      <c r="E216" s="1">
        <v>44272</v>
      </c>
      <c r="F216" s="1">
        <v>44277</v>
      </c>
      <c r="G216" s="1">
        <v>43919</v>
      </c>
      <c r="H216">
        <v>4173</v>
      </c>
      <c r="K216">
        <v>0</v>
      </c>
      <c r="L216">
        <v>5</v>
      </c>
      <c r="Q216" s="1">
        <v>44277</v>
      </c>
    </row>
    <row r="217" spans="1:17" x14ac:dyDescent="0.25">
      <c r="A217" t="s">
        <v>0</v>
      </c>
      <c r="C217" t="s">
        <v>1041</v>
      </c>
      <c r="D217" s="1">
        <v>44203</v>
      </c>
      <c r="E217" s="1">
        <v>44272</v>
      </c>
      <c r="F217" s="1">
        <v>44277</v>
      </c>
      <c r="G217" s="1">
        <v>44281</v>
      </c>
      <c r="H217">
        <v>336</v>
      </c>
      <c r="K217">
        <v>0</v>
      </c>
      <c r="L217">
        <v>5</v>
      </c>
      <c r="M217">
        <v>-1</v>
      </c>
      <c r="N217" s="1">
        <v>44272</v>
      </c>
      <c r="O217">
        <v>-1</v>
      </c>
      <c r="P217" s="1">
        <v>44272</v>
      </c>
      <c r="Q217" s="1">
        <v>44277</v>
      </c>
    </row>
    <row r="218" spans="1:17" x14ac:dyDescent="0.25">
      <c r="A218" t="s">
        <v>0</v>
      </c>
      <c r="C218" t="s">
        <v>890</v>
      </c>
      <c r="D218" s="1">
        <v>44256</v>
      </c>
      <c r="E218" s="1">
        <v>44272</v>
      </c>
      <c r="F218" s="1">
        <v>44277</v>
      </c>
      <c r="G218" s="1">
        <v>44281</v>
      </c>
      <c r="H218">
        <v>4951</v>
      </c>
      <c r="K218">
        <v>0</v>
      </c>
      <c r="L218">
        <v>5</v>
      </c>
      <c r="Q218" s="1">
        <v>44277</v>
      </c>
    </row>
    <row r="219" spans="1:17" x14ac:dyDescent="0.25">
      <c r="A219" t="s">
        <v>0</v>
      </c>
      <c r="C219" t="s">
        <v>1042</v>
      </c>
      <c r="D219" s="1">
        <v>44236</v>
      </c>
      <c r="E219" s="1">
        <v>44272</v>
      </c>
      <c r="F219" s="1">
        <v>44277</v>
      </c>
      <c r="G219" s="1">
        <v>44281</v>
      </c>
      <c r="H219">
        <v>2746</v>
      </c>
      <c r="K219">
        <v>0</v>
      </c>
      <c r="L219">
        <v>5</v>
      </c>
      <c r="Q219" s="1">
        <v>44277</v>
      </c>
    </row>
    <row r="220" spans="1:17" x14ac:dyDescent="0.25">
      <c r="A220" t="s">
        <v>0</v>
      </c>
      <c r="C220" t="s">
        <v>451</v>
      </c>
      <c r="D220" s="1">
        <v>44271</v>
      </c>
      <c r="E220" s="1">
        <v>44272</v>
      </c>
      <c r="F220" s="1">
        <v>44277</v>
      </c>
      <c r="G220" s="1">
        <v>44281</v>
      </c>
      <c r="H220">
        <v>7117</v>
      </c>
      <c r="K220">
        <v>0</v>
      </c>
      <c r="L220">
        <v>5</v>
      </c>
      <c r="Q220" s="1">
        <v>44277</v>
      </c>
    </row>
    <row r="221" spans="1:17" x14ac:dyDescent="0.25">
      <c r="A221" t="s">
        <v>21</v>
      </c>
      <c r="C221" t="s">
        <v>900</v>
      </c>
      <c r="D221" s="1">
        <v>44256</v>
      </c>
      <c r="E221" s="1">
        <v>44271</v>
      </c>
      <c r="F221" s="1">
        <v>44274</v>
      </c>
      <c r="G221" s="1">
        <v>44280</v>
      </c>
      <c r="H221">
        <v>4689</v>
      </c>
      <c r="K221">
        <v>0</v>
      </c>
      <c r="L221">
        <v>5</v>
      </c>
      <c r="M221">
        <v>-1</v>
      </c>
      <c r="N221" s="1">
        <v>44272</v>
      </c>
      <c r="O221">
        <v>-1</v>
      </c>
      <c r="P221" s="1">
        <v>44272</v>
      </c>
      <c r="Q221" s="1">
        <v>44277</v>
      </c>
    </row>
    <row r="222" spans="1:17" x14ac:dyDescent="0.25">
      <c r="A222" t="s">
        <v>0</v>
      </c>
      <c r="C222" t="s">
        <v>1043</v>
      </c>
      <c r="D222" s="1">
        <v>44204</v>
      </c>
      <c r="E222" s="1">
        <v>44272</v>
      </c>
      <c r="F222" s="1">
        <v>44277</v>
      </c>
      <c r="G222" s="1">
        <v>44281</v>
      </c>
      <c r="H222">
        <v>342</v>
      </c>
      <c r="K222">
        <v>0</v>
      </c>
      <c r="L222">
        <v>5</v>
      </c>
      <c r="Q222" s="1">
        <v>44277</v>
      </c>
    </row>
    <row r="223" spans="1:17" x14ac:dyDescent="0.25">
      <c r="A223" t="s">
        <v>0</v>
      </c>
      <c r="C223" t="s">
        <v>909</v>
      </c>
      <c r="D223" s="1">
        <v>44256</v>
      </c>
      <c r="E223" s="1">
        <v>44271</v>
      </c>
      <c r="F223" s="1">
        <v>44274</v>
      </c>
      <c r="G223" s="1">
        <v>44280</v>
      </c>
      <c r="H223">
        <v>3141</v>
      </c>
      <c r="K223">
        <v>0</v>
      </c>
      <c r="L223">
        <v>5</v>
      </c>
      <c r="M223">
        <v>-1</v>
      </c>
      <c r="N223" s="1">
        <v>44272</v>
      </c>
      <c r="O223">
        <v>-1</v>
      </c>
      <c r="P223" s="1">
        <v>44272</v>
      </c>
      <c r="Q223" s="1">
        <v>44277</v>
      </c>
    </row>
    <row r="224" spans="1:17" x14ac:dyDescent="0.25">
      <c r="A224" t="s">
        <v>0</v>
      </c>
      <c r="C224" t="s">
        <v>910</v>
      </c>
      <c r="D224" s="1">
        <v>44256</v>
      </c>
      <c r="E224" s="1">
        <v>44272</v>
      </c>
      <c r="F224" s="1">
        <v>44277</v>
      </c>
      <c r="G224" s="1">
        <v>44281</v>
      </c>
      <c r="I224">
        <v>877</v>
      </c>
      <c r="K224">
        <v>0</v>
      </c>
      <c r="L224">
        <v>5</v>
      </c>
      <c r="Q224" s="1">
        <v>44277</v>
      </c>
    </row>
    <row r="225" spans="1:17" x14ac:dyDescent="0.25">
      <c r="A225" t="s">
        <v>21</v>
      </c>
      <c r="C225" t="s">
        <v>912</v>
      </c>
      <c r="D225" s="1">
        <v>44256</v>
      </c>
      <c r="E225" s="1">
        <v>44271</v>
      </c>
      <c r="F225" s="1">
        <v>44274</v>
      </c>
      <c r="G225" s="1">
        <v>44280</v>
      </c>
      <c r="H225">
        <v>4690</v>
      </c>
      <c r="K225">
        <v>0</v>
      </c>
      <c r="L225">
        <v>5</v>
      </c>
      <c r="M225">
        <v>-1</v>
      </c>
      <c r="N225" s="1">
        <v>44272</v>
      </c>
      <c r="O225">
        <v>-1</v>
      </c>
      <c r="P225" s="1">
        <v>44272</v>
      </c>
      <c r="Q225" s="1">
        <v>44277</v>
      </c>
    </row>
    <row r="226" spans="1:17" x14ac:dyDescent="0.25">
      <c r="A226" t="s">
        <v>0</v>
      </c>
      <c r="C226" t="s">
        <v>1044</v>
      </c>
      <c r="D226" s="1">
        <v>44204</v>
      </c>
      <c r="E226" s="1">
        <v>44272</v>
      </c>
      <c r="F226" s="1">
        <v>44277</v>
      </c>
      <c r="G226" s="1">
        <v>44281</v>
      </c>
      <c r="H226">
        <v>31437</v>
      </c>
      <c r="K226">
        <v>0</v>
      </c>
      <c r="L226">
        <v>5</v>
      </c>
      <c r="Q226" s="1">
        <v>44277</v>
      </c>
    </row>
    <row r="227" spans="1:17" x14ac:dyDescent="0.25">
      <c r="A227" t="s">
        <v>0</v>
      </c>
      <c r="C227" t="s">
        <v>1045</v>
      </c>
      <c r="D227" s="1">
        <v>44230</v>
      </c>
      <c r="E227" s="1">
        <v>44270</v>
      </c>
      <c r="F227" s="1">
        <v>44279</v>
      </c>
      <c r="G227" s="1">
        <v>44284</v>
      </c>
      <c r="H227">
        <v>20706</v>
      </c>
      <c r="K227">
        <v>0</v>
      </c>
      <c r="L227">
        <v>5</v>
      </c>
      <c r="M227">
        <v>-1</v>
      </c>
      <c r="N227" s="1">
        <v>44272</v>
      </c>
      <c r="O227">
        <v>-1</v>
      </c>
      <c r="P227" s="1">
        <v>44272</v>
      </c>
      <c r="Q227" s="1">
        <v>44277</v>
      </c>
    </row>
    <row r="228" spans="1:17" x14ac:dyDescent="0.25">
      <c r="A228" t="s">
        <v>0</v>
      </c>
      <c r="C228" t="s">
        <v>1046</v>
      </c>
      <c r="D228" s="1">
        <v>44204</v>
      </c>
      <c r="E228" s="1">
        <v>44272</v>
      </c>
      <c r="F228" s="1">
        <v>44277</v>
      </c>
      <c r="G228" s="1">
        <v>44281</v>
      </c>
      <c r="H228">
        <v>392</v>
      </c>
      <c r="K228">
        <v>0</v>
      </c>
      <c r="L228">
        <v>5</v>
      </c>
      <c r="Q228" s="1">
        <v>44277</v>
      </c>
    </row>
    <row r="229" spans="1:17" x14ac:dyDescent="0.25">
      <c r="A229" t="s">
        <v>0</v>
      </c>
      <c r="C229" t="s">
        <v>851</v>
      </c>
      <c r="D229" s="1">
        <v>44257</v>
      </c>
      <c r="E229" s="1">
        <v>44272</v>
      </c>
      <c r="F229" s="1">
        <v>44277</v>
      </c>
      <c r="G229" s="1">
        <v>44281</v>
      </c>
      <c r="H229">
        <v>4600</v>
      </c>
      <c r="K229">
        <v>0</v>
      </c>
      <c r="L229">
        <v>5</v>
      </c>
      <c r="Q229" s="1">
        <v>44277</v>
      </c>
    </row>
    <row r="230" spans="1:17" x14ac:dyDescent="0.25">
      <c r="A230" t="s">
        <v>0</v>
      </c>
      <c r="C230" t="s">
        <v>853</v>
      </c>
      <c r="D230" s="1">
        <v>44257</v>
      </c>
      <c r="E230" s="1">
        <v>44272</v>
      </c>
      <c r="F230" s="1">
        <v>44277</v>
      </c>
      <c r="G230" s="1">
        <v>44281</v>
      </c>
      <c r="H230">
        <v>6010</v>
      </c>
      <c r="K230">
        <v>0</v>
      </c>
      <c r="L230">
        <v>5</v>
      </c>
      <c r="M230">
        <v>-1</v>
      </c>
      <c r="N230" s="1">
        <v>44272</v>
      </c>
      <c r="O230">
        <v>-1</v>
      </c>
      <c r="P230" s="1">
        <v>44272</v>
      </c>
      <c r="Q230" s="1">
        <v>44277</v>
      </c>
    </row>
    <row r="231" spans="1:17" x14ac:dyDescent="0.25">
      <c r="A231" t="s">
        <v>0</v>
      </c>
      <c r="C231" t="s">
        <v>1047</v>
      </c>
      <c r="D231" s="1">
        <v>44204</v>
      </c>
      <c r="E231" s="1">
        <v>44272</v>
      </c>
      <c r="F231" s="1">
        <v>44277</v>
      </c>
      <c r="G231" s="1">
        <v>44281</v>
      </c>
      <c r="H231">
        <v>31437</v>
      </c>
      <c r="K231">
        <v>0</v>
      </c>
      <c r="L231">
        <v>5</v>
      </c>
      <c r="M231">
        <v>-1</v>
      </c>
      <c r="N231" s="1">
        <v>44272</v>
      </c>
      <c r="O231">
        <v>-1</v>
      </c>
      <c r="P231" s="1">
        <v>44272</v>
      </c>
      <c r="Q231" s="1">
        <v>44277</v>
      </c>
    </row>
    <row r="232" spans="1:17" x14ac:dyDescent="0.25">
      <c r="A232" t="s">
        <v>0</v>
      </c>
      <c r="C232" t="s">
        <v>854</v>
      </c>
      <c r="D232" s="1">
        <v>44257</v>
      </c>
      <c r="E232" s="1">
        <v>44272</v>
      </c>
      <c r="F232" s="1">
        <v>44277</v>
      </c>
      <c r="G232" s="1">
        <v>44281</v>
      </c>
      <c r="I232">
        <v>877</v>
      </c>
      <c r="K232">
        <v>0</v>
      </c>
      <c r="L232">
        <v>5</v>
      </c>
      <c r="Q232" s="1">
        <v>44277</v>
      </c>
    </row>
    <row r="233" spans="1:17" x14ac:dyDescent="0.25">
      <c r="A233" t="s">
        <v>0</v>
      </c>
      <c r="C233" t="s">
        <v>856</v>
      </c>
      <c r="D233" s="1">
        <v>44257</v>
      </c>
      <c r="E233" s="1">
        <v>44272</v>
      </c>
      <c r="F233" s="1">
        <v>44277</v>
      </c>
      <c r="G233" s="1">
        <v>44281</v>
      </c>
      <c r="H233">
        <v>5505</v>
      </c>
      <c r="K233">
        <v>0</v>
      </c>
      <c r="L233">
        <v>5</v>
      </c>
      <c r="Q233" s="1">
        <v>44277</v>
      </c>
    </row>
    <row r="234" spans="1:17" x14ac:dyDescent="0.25">
      <c r="A234" t="s">
        <v>21</v>
      </c>
      <c r="C234" t="s">
        <v>451</v>
      </c>
      <c r="D234" s="1">
        <v>44257</v>
      </c>
      <c r="E234" s="1">
        <v>44272</v>
      </c>
      <c r="F234" s="1">
        <v>44277</v>
      </c>
      <c r="G234" s="1">
        <v>44281</v>
      </c>
      <c r="H234">
        <v>14</v>
      </c>
      <c r="K234">
        <v>0</v>
      </c>
      <c r="L234">
        <v>5</v>
      </c>
      <c r="Q234" s="1">
        <v>44277</v>
      </c>
    </row>
    <row r="235" spans="1:17" x14ac:dyDescent="0.25">
      <c r="A235" t="s">
        <v>0</v>
      </c>
      <c r="C235" t="e">
        <f>--------------- DAZA JOSE LUIS</f>
        <v>#NAME?</v>
      </c>
      <c r="D235" s="1">
        <v>44257</v>
      </c>
      <c r="E235" s="1">
        <v>44272</v>
      </c>
      <c r="F235" s="1">
        <v>44277</v>
      </c>
      <c r="G235" s="1">
        <v>44281</v>
      </c>
      <c r="H235">
        <v>4650</v>
      </c>
      <c r="K235">
        <v>0</v>
      </c>
      <c r="L235">
        <v>5</v>
      </c>
      <c r="Q235" s="1">
        <v>44277</v>
      </c>
    </row>
    <row r="236" spans="1:17" x14ac:dyDescent="0.25">
      <c r="A236" t="s">
        <v>0</v>
      </c>
      <c r="C236" t="s">
        <v>858</v>
      </c>
      <c r="D236" s="1">
        <v>44257</v>
      </c>
      <c r="E236" s="1">
        <v>44272</v>
      </c>
      <c r="F236" s="1">
        <v>44277</v>
      </c>
      <c r="G236" s="1">
        <v>44281</v>
      </c>
      <c r="H236">
        <v>6056</v>
      </c>
      <c r="K236">
        <v>0</v>
      </c>
      <c r="L236">
        <v>5</v>
      </c>
      <c r="Q236" s="1">
        <v>44277</v>
      </c>
    </row>
    <row r="237" spans="1:17" x14ac:dyDescent="0.25">
      <c r="A237" t="s">
        <v>0</v>
      </c>
      <c r="C237" t="s">
        <v>859</v>
      </c>
      <c r="D237" s="1">
        <v>44257</v>
      </c>
      <c r="E237" s="1">
        <v>44272</v>
      </c>
      <c r="F237" s="1">
        <v>44277</v>
      </c>
      <c r="G237" s="1">
        <v>44281</v>
      </c>
      <c r="H237">
        <v>4335</v>
      </c>
      <c r="K237">
        <v>0</v>
      </c>
      <c r="L237">
        <v>5</v>
      </c>
      <c r="Q237" s="1">
        <v>44277</v>
      </c>
    </row>
    <row r="238" spans="1:17" x14ac:dyDescent="0.25">
      <c r="A238" t="s">
        <v>0</v>
      </c>
      <c r="C238" t="s">
        <v>860</v>
      </c>
      <c r="D238" s="1">
        <v>44257</v>
      </c>
      <c r="E238" s="1">
        <v>44272</v>
      </c>
      <c r="F238" s="1">
        <v>44277</v>
      </c>
      <c r="G238" s="1">
        <v>44281</v>
      </c>
      <c r="H238">
        <v>4930</v>
      </c>
      <c r="K238">
        <v>0</v>
      </c>
      <c r="L238">
        <v>5</v>
      </c>
      <c r="Q238" s="1">
        <v>44277</v>
      </c>
    </row>
    <row r="239" spans="1:17" x14ac:dyDescent="0.25">
      <c r="A239" t="s">
        <v>0</v>
      </c>
      <c r="C239" t="s">
        <v>872</v>
      </c>
      <c r="D239" s="1">
        <v>44257</v>
      </c>
      <c r="E239" s="1">
        <v>44272</v>
      </c>
      <c r="F239" s="1">
        <v>44277</v>
      </c>
      <c r="G239" s="1">
        <v>44281</v>
      </c>
      <c r="H239">
        <v>6075</v>
      </c>
      <c r="K239">
        <v>0</v>
      </c>
      <c r="L239">
        <v>5</v>
      </c>
      <c r="Q239" s="1">
        <v>44277</v>
      </c>
    </row>
    <row r="240" spans="1:17" x14ac:dyDescent="0.25">
      <c r="A240" t="s">
        <v>0</v>
      </c>
      <c r="C240" t="s">
        <v>1048</v>
      </c>
      <c r="D240" s="1">
        <v>44228</v>
      </c>
      <c r="E240" s="1">
        <v>44271</v>
      </c>
      <c r="F240" s="1">
        <v>44274</v>
      </c>
      <c r="G240" s="1">
        <v>44280</v>
      </c>
      <c r="H240">
        <v>1930</v>
      </c>
      <c r="K240">
        <v>0</v>
      </c>
      <c r="L240">
        <v>5</v>
      </c>
      <c r="M240">
        <v>-1</v>
      </c>
      <c r="N240" s="1">
        <v>44272</v>
      </c>
      <c r="O240">
        <v>-1</v>
      </c>
      <c r="P240" s="1">
        <v>44272</v>
      </c>
      <c r="Q240" s="1">
        <v>44277</v>
      </c>
    </row>
    <row r="241" spans="1:17" x14ac:dyDescent="0.25">
      <c r="A241" t="s">
        <v>0</v>
      </c>
      <c r="C241" t="s">
        <v>1049</v>
      </c>
      <c r="D241" s="1">
        <v>44216</v>
      </c>
      <c r="E241" s="1">
        <v>44267</v>
      </c>
      <c r="F241" s="1">
        <v>44271</v>
      </c>
      <c r="G241" s="1">
        <v>44275</v>
      </c>
      <c r="H241">
        <v>20429</v>
      </c>
      <c r="K241">
        <v>0</v>
      </c>
      <c r="L241">
        <v>5</v>
      </c>
      <c r="M241">
        <v>-1</v>
      </c>
      <c r="N241" s="1">
        <v>44272</v>
      </c>
      <c r="O241">
        <v>-1</v>
      </c>
      <c r="P241" s="1">
        <v>44272</v>
      </c>
      <c r="Q241" s="1">
        <v>44277</v>
      </c>
    </row>
    <row r="242" spans="1:17" x14ac:dyDescent="0.25">
      <c r="A242" t="s">
        <v>28</v>
      </c>
      <c r="C242" t="s">
        <v>1050</v>
      </c>
      <c r="D242" s="1">
        <v>44250</v>
      </c>
      <c r="E242" s="1">
        <v>44266</v>
      </c>
      <c r="F242" s="1">
        <v>44271</v>
      </c>
      <c r="G242" s="1">
        <v>44277</v>
      </c>
      <c r="H242">
        <v>328</v>
      </c>
      <c r="K242">
        <v>0</v>
      </c>
      <c r="L242">
        <v>5</v>
      </c>
      <c r="M242">
        <v>-1</v>
      </c>
      <c r="N242" s="1">
        <v>44271</v>
      </c>
      <c r="O242">
        <v>-1</v>
      </c>
      <c r="P242" s="1">
        <v>44266</v>
      </c>
      <c r="Q242" s="1">
        <v>44274</v>
      </c>
    </row>
    <row r="243" spans="1:17" x14ac:dyDescent="0.25">
      <c r="A243" t="s">
        <v>0</v>
      </c>
      <c r="C243" t="s">
        <v>1051</v>
      </c>
      <c r="D243" s="1">
        <v>44202</v>
      </c>
      <c r="E243" s="1">
        <v>44271</v>
      </c>
      <c r="F243" s="1">
        <v>44274</v>
      </c>
      <c r="G243" s="1">
        <v>44280</v>
      </c>
      <c r="H243">
        <v>31060</v>
      </c>
      <c r="K243">
        <v>0</v>
      </c>
      <c r="L243">
        <v>5</v>
      </c>
      <c r="M243">
        <v>-1</v>
      </c>
      <c r="N243" s="1">
        <v>44272</v>
      </c>
      <c r="O243">
        <v>-1</v>
      </c>
      <c r="P243" s="1">
        <v>44272</v>
      </c>
      <c r="Q243" s="1">
        <v>44274</v>
      </c>
    </row>
    <row r="244" spans="1:17" x14ac:dyDescent="0.25">
      <c r="A244" t="s">
        <v>0</v>
      </c>
      <c r="C244" t="s">
        <v>532</v>
      </c>
      <c r="D244" s="1">
        <v>44267</v>
      </c>
      <c r="E244" s="1">
        <v>44271</v>
      </c>
      <c r="F244" s="1">
        <v>44274</v>
      </c>
      <c r="G244" s="1">
        <v>44280</v>
      </c>
      <c r="H244">
        <v>6043</v>
      </c>
      <c r="K244">
        <v>0</v>
      </c>
      <c r="L244">
        <v>5</v>
      </c>
      <c r="M244">
        <v>-1</v>
      </c>
      <c r="N244" s="1">
        <v>44272</v>
      </c>
      <c r="O244">
        <v>-1</v>
      </c>
      <c r="P244" s="1">
        <v>44272</v>
      </c>
      <c r="Q244" s="1">
        <v>44274</v>
      </c>
    </row>
    <row r="245" spans="1:17" x14ac:dyDescent="0.25">
      <c r="A245" t="s">
        <v>0</v>
      </c>
      <c r="C245" t="s">
        <v>1052</v>
      </c>
      <c r="D245" s="1">
        <v>44203</v>
      </c>
      <c r="E245" s="1">
        <v>44270</v>
      </c>
      <c r="F245" s="1">
        <v>44273</v>
      </c>
      <c r="G245" s="1">
        <v>44279</v>
      </c>
      <c r="H245">
        <v>277</v>
      </c>
      <c r="K245">
        <v>0</v>
      </c>
      <c r="L245">
        <v>5</v>
      </c>
      <c r="M245">
        <v>-1</v>
      </c>
      <c r="N245" s="1">
        <v>44272</v>
      </c>
      <c r="O245">
        <v>-1</v>
      </c>
      <c r="P245" s="1">
        <v>44272</v>
      </c>
      <c r="Q245" s="1">
        <v>44274</v>
      </c>
    </row>
    <row r="246" spans="1:17" x14ac:dyDescent="0.25">
      <c r="A246" t="s">
        <v>21</v>
      </c>
      <c r="C246" t="s">
        <v>1053</v>
      </c>
      <c r="D246" s="1">
        <v>44203</v>
      </c>
      <c r="E246" s="1">
        <v>44271</v>
      </c>
      <c r="F246" s="1">
        <v>44274</v>
      </c>
      <c r="G246" s="1">
        <v>44280</v>
      </c>
      <c r="H246">
        <v>31391</v>
      </c>
      <c r="K246">
        <v>0</v>
      </c>
      <c r="L246">
        <v>5</v>
      </c>
      <c r="M246">
        <v>-1</v>
      </c>
      <c r="N246" s="1">
        <v>44272</v>
      </c>
      <c r="O246">
        <v>-1</v>
      </c>
      <c r="P246" s="1">
        <v>44272</v>
      </c>
      <c r="Q246" s="1">
        <v>44274</v>
      </c>
    </row>
    <row r="247" spans="1:17" x14ac:dyDescent="0.25">
      <c r="A247" t="s">
        <v>0</v>
      </c>
      <c r="C247" t="s">
        <v>1054</v>
      </c>
      <c r="D247" s="1">
        <v>44252</v>
      </c>
      <c r="E247" s="1">
        <v>44271</v>
      </c>
      <c r="F247" s="1">
        <v>44274</v>
      </c>
      <c r="G247" s="1">
        <v>44280</v>
      </c>
      <c r="H247">
        <v>5299</v>
      </c>
      <c r="K247">
        <v>0</v>
      </c>
      <c r="L247">
        <v>5</v>
      </c>
      <c r="M247">
        <v>-1</v>
      </c>
      <c r="N247" s="1">
        <v>44272</v>
      </c>
      <c r="O247">
        <v>-1</v>
      </c>
      <c r="P247" s="1">
        <v>44272</v>
      </c>
      <c r="Q247" s="1">
        <v>44274</v>
      </c>
    </row>
    <row r="248" spans="1:17" x14ac:dyDescent="0.25">
      <c r="A248" t="s">
        <v>0</v>
      </c>
      <c r="C248" t="s">
        <v>1055</v>
      </c>
      <c r="D248" s="1">
        <v>44203</v>
      </c>
      <c r="E248" s="1">
        <v>44271</v>
      </c>
      <c r="F248" s="1">
        <v>44274</v>
      </c>
      <c r="G248" s="1">
        <v>44281</v>
      </c>
      <c r="H248">
        <v>31437</v>
      </c>
      <c r="K248">
        <v>0</v>
      </c>
      <c r="L248">
        <v>5</v>
      </c>
      <c r="M248">
        <v>-1</v>
      </c>
      <c r="N248" s="1">
        <v>44272</v>
      </c>
      <c r="O248">
        <v>-1</v>
      </c>
      <c r="P248" s="1">
        <v>44272</v>
      </c>
      <c r="Q248" s="1">
        <v>44274</v>
      </c>
    </row>
    <row r="249" spans="1:17" x14ac:dyDescent="0.25">
      <c r="A249" t="s">
        <v>0</v>
      </c>
      <c r="C249" t="s">
        <v>1056</v>
      </c>
      <c r="D249" s="1">
        <v>44253</v>
      </c>
      <c r="E249" s="1">
        <v>44267</v>
      </c>
      <c r="F249" s="1">
        <v>44272</v>
      </c>
      <c r="G249" s="1">
        <v>43913</v>
      </c>
      <c r="H249">
        <v>5149</v>
      </c>
      <c r="K249">
        <v>0</v>
      </c>
      <c r="L249">
        <v>5</v>
      </c>
      <c r="M249">
        <v>-1</v>
      </c>
      <c r="N249" s="1">
        <v>44270</v>
      </c>
      <c r="O249">
        <v>-1</v>
      </c>
      <c r="P249" s="1">
        <v>44267</v>
      </c>
      <c r="Q249" s="1">
        <v>44274</v>
      </c>
    </row>
    <row r="250" spans="1:17" x14ac:dyDescent="0.25">
      <c r="A250" t="s">
        <v>0</v>
      </c>
      <c r="C250" t="s">
        <v>1057</v>
      </c>
      <c r="D250" s="1">
        <v>44203</v>
      </c>
      <c r="E250" s="1">
        <v>44271</v>
      </c>
      <c r="F250" s="1">
        <v>44274</v>
      </c>
      <c r="G250" s="1">
        <v>44280</v>
      </c>
      <c r="H250">
        <v>30787</v>
      </c>
      <c r="K250">
        <v>0</v>
      </c>
      <c r="L250">
        <v>5</v>
      </c>
      <c r="M250">
        <v>-1</v>
      </c>
      <c r="N250" s="1">
        <v>44272</v>
      </c>
      <c r="O250">
        <v>-1</v>
      </c>
      <c r="P250" s="1">
        <v>44272</v>
      </c>
      <c r="Q250" s="1">
        <v>44274</v>
      </c>
    </row>
    <row r="251" spans="1:17" x14ac:dyDescent="0.25">
      <c r="A251" t="s">
        <v>0</v>
      </c>
      <c r="C251" t="s">
        <v>1058</v>
      </c>
      <c r="D251" s="1">
        <v>44203</v>
      </c>
      <c r="E251" s="1">
        <v>44271</v>
      </c>
      <c r="F251" s="1">
        <v>44274</v>
      </c>
      <c r="G251" s="1">
        <v>44280</v>
      </c>
      <c r="H251">
        <v>31437</v>
      </c>
      <c r="K251">
        <v>0</v>
      </c>
      <c r="L251">
        <v>5</v>
      </c>
      <c r="M251">
        <v>-1</v>
      </c>
      <c r="N251" s="1">
        <v>44272</v>
      </c>
      <c r="O251">
        <v>-1</v>
      </c>
      <c r="P251" s="1">
        <v>44272</v>
      </c>
      <c r="Q251" s="1">
        <v>44274</v>
      </c>
    </row>
    <row r="252" spans="1:17" x14ac:dyDescent="0.25">
      <c r="A252" t="s">
        <v>0</v>
      </c>
      <c r="C252" t="s">
        <v>1059</v>
      </c>
      <c r="D252" s="1">
        <v>44253</v>
      </c>
      <c r="E252" s="1">
        <v>44266</v>
      </c>
      <c r="F252" s="1">
        <v>44271</v>
      </c>
      <c r="G252" s="1">
        <v>44277</v>
      </c>
      <c r="H252">
        <v>5618</v>
      </c>
      <c r="K252">
        <v>0</v>
      </c>
      <c r="L252">
        <v>5</v>
      </c>
      <c r="M252">
        <v>-1</v>
      </c>
      <c r="N252" s="1">
        <v>44272</v>
      </c>
      <c r="O252">
        <v>-1</v>
      </c>
      <c r="P252" s="1">
        <v>44272</v>
      </c>
      <c r="Q252" s="1">
        <v>44274</v>
      </c>
    </row>
    <row r="253" spans="1:17" x14ac:dyDescent="0.25">
      <c r="A253" t="s">
        <v>0</v>
      </c>
      <c r="C253" t="s">
        <v>1060</v>
      </c>
      <c r="D253" s="1">
        <v>44253</v>
      </c>
      <c r="E253" s="1">
        <v>44267</v>
      </c>
      <c r="F253" s="1">
        <v>44272</v>
      </c>
      <c r="G253" s="1">
        <v>44278</v>
      </c>
      <c r="I253">
        <v>16</v>
      </c>
      <c r="K253">
        <v>0</v>
      </c>
      <c r="L253">
        <v>5</v>
      </c>
      <c r="M253">
        <v>-1</v>
      </c>
      <c r="N253" s="1">
        <v>44270</v>
      </c>
      <c r="O253">
        <v>-1</v>
      </c>
      <c r="P253" s="1">
        <v>44267</v>
      </c>
      <c r="Q253" s="1">
        <v>44274</v>
      </c>
    </row>
    <row r="254" spans="1:17" x14ac:dyDescent="0.25">
      <c r="A254" t="s">
        <v>0</v>
      </c>
      <c r="C254" t="s">
        <v>1061</v>
      </c>
      <c r="D254" s="1">
        <v>44253</v>
      </c>
      <c r="E254" s="1">
        <v>44271</v>
      </c>
      <c r="F254" s="1">
        <v>44274</v>
      </c>
      <c r="G254" s="1">
        <v>44280</v>
      </c>
      <c r="I254">
        <v>16</v>
      </c>
      <c r="K254">
        <v>0</v>
      </c>
      <c r="L254">
        <v>5</v>
      </c>
      <c r="M254">
        <v>-1</v>
      </c>
      <c r="N254" s="1">
        <v>44272</v>
      </c>
      <c r="O254">
        <v>-1</v>
      </c>
      <c r="P254" s="1">
        <v>44272</v>
      </c>
      <c r="Q254" s="1">
        <v>44274</v>
      </c>
    </row>
    <row r="255" spans="1:17" x14ac:dyDescent="0.25">
      <c r="A255" t="s">
        <v>0</v>
      </c>
      <c r="C255" t="s">
        <v>1062</v>
      </c>
      <c r="D255" s="1">
        <v>44253</v>
      </c>
      <c r="E255" s="1">
        <v>44271</v>
      </c>
      <c r="F255" s="1">
        <v>44274</v>
      </c>
      <c r="G255" s="1">
        <v>44280</v>
      </c>
      <c r="I255">
        <v>16</v>
      </c>
      <c r="K255">
        <v>0</v>
      </c>
      <c r="L255">
        <v>5</v>
      </c>
      <c r="M255">
        <v>-1</v>
      </c>
      <c r="N255" s="1">
        <v>44272</v>
      </c>
      <c r="O255">
        <v>-1</v>
      </c>
      <c r="P255" s="1">
        <v>44272</v>
      </c>
      <c r="Q255" s="1">
        <v>44274</v>
      </c>
    </row>
    <row r="256" spans="1:17" x14ac:dyDescent="0.25">
      <c r="A256" t="s">
        <v>0</v>
      </c>
      <c r="C256" t="s">
        <v>894</v>
      </c>
      <c r="D256" s="1">
        <v>44256</v>
      </c>
      <c r="E256" s="1">
        <v>44271</v>
      </c>
      <c r="F256" s="1">
        <v>44274</v>
      </c>
      <c r="G256" s="1">
        <v>44280</v>
      </c>
      <c r="H256">
        <v>670</v>
      </c>
      <c r="K256">
        <v>0</v>
      </c>
      <c r="L256">
        <v>5</v>
      </c>
      <c r="M256">
        <v>-1</v>
      </c>
      <c r="N256" s="1">
        <v>44272</v>
      </c>
      <c r="O256">
        <v>-1</v>
      </c>
      <c r="P256" s="1">
        <v>44272</v>
      </c>
      <c r="Q256" s="1">
        <v>44274</v>
      </c>
    </row>
    <row r="257" spans="1:17" x14ac:dyDescent="0.25">
      <c r="A257" t="s">
        <v>0</v>
      </c>
      <c r="C257" t="s">
        <v>902</v>
      </c>
      <c r="D257" s="1">
        <v>44256</v>
      </c>
      <c r="E257" s="1">
        <v>44271</v>
      </c>
      <c r="F257" s="1">
        <v>44274</v>
      </c>
      <c r="G257" s="1">
        <v>44280</v>
      </c>
      <c r="H257">
        <v>5950</v>
      </c>
      <c r="K257">
        <v>0</v>
      </c>
      <c r="L257">
        <v>5</v>
      </c>
      <c r="M257">
        <v>-1</v>
      </c>
      <c r="N257" s="1">
        <v>44272</v>
      </c>
      <c r="O257">
        <v>-1</v>
      </c>
      <c r="P257" s="1">
        <v>44272</v>
      </c>
      <c r="Q257" s="1">
        <v>44274</v>
      </c>
    </row>
    <row r="258" spans="1:17" x14ac:dyDescent="0.25">
      <c r="A258" t="s">
        <v>0</v>
      </c>
      <c r="C258" t="s">
        <v>903</v>
      </c>
      <c r="D258" s="1">
        <v>44256</v>
      </c>
      <c r="E258" s="1">
        <v>44271</v>
      </c>
      <c r="F258" s="1">
        <v>44274</v>
      </c>
      <c r="G258" s="1">
        <v>44280</v>
      </c>
      <c r="H258">
        <v>5751</v>
      </c>
      <c r="K258">
        <v>0</v>
      </c>
      <c r="L258">
        <v>5</v>
      </c>
      <c r="M258">
        <v>-1</v>
      </c>
      <c r="N258" s="1">
        <v>44272</v>
      </c>
      <c r="O258">
        <v>-1</v>
      </c>
      <c r="P258" s="1">
        <v>44272</v>
      </c>
      <c r="Q258" s="1">
        <v>44274</v>
      </c>
    </row>
    <row r="259" spans="1:17" x14ac:dyDescent="0.25">
      <c r="A259" t="s">
        <v>0</v>
      </c>
      <c r="C259" t="s">
        <v>904</v>
      </c>
      <c r="D259" s="1">
        <v>44256</v>
      </c>
      <c r="E259" s="1">
        <v>44271</v>
      </c>
      <c r="F259" s="1">
        <v>44274</v>
      </c>
      <c r="G259" s="1">
        <v>44280</v>
      </c>
      <c r="I259">
        <v>877</v>
      </c>
      <c r="K259">
        <v>0</v>
      </c>
      <c r="L259">
        <v>5</v>
      </c>
      <c r="M259">
        <v>-1</v>
      </c>
      <c r="N259" s="1">
        <v>44272</v>
      </c>
      <c r="O259">
        <v>-1</v>
      </c>
      <c r="P259" s="1">
        <v>44272</v>
      </c>
      <c r="Q259" s="1">
        <v>44274</v>
      </c>
    </row>
    <row r="260" spans="1:17" x14ac:dyDescent="0.25">
      <c r="A260" t="s">
        <v>0</v>
      </c>
      <c r="C260" t="s">
        <v>905</v>
      </c>
      <c r="D260" s="1">
        <v>44256</v>
      </c>
      <c r="E260" s="1">
        <v>44271</v>
      </c>
      <c r="F260" s="1">
        <v>44274</v>
      </c>
      <c r="G260" s="1">
        <v>44280</v>
      </c>
      <c r="I260">
        <v>877</v>
      </c>
      <c r="K260">
        <v>0</v>
      </c>
      <c r="L260">
        <v>5</v>
      </c>
      <c r="M260">
        <v>-1</v>
      </c>
      <c r="N260" s="1">
        <v>44272</v>
      </c>
      <c r="O260">
        <v>-1</v>
      </c>
      <c r="P260" s="1">
        <v>44272</v>
      </c>
      <c r="Q260" s="1">
        <v>44274</v>
      </c>
    </row>
    <row r="261" spans="1:17" x14ac:dyDescent="0.25">
      <c r="A261" t="s">
        <v>0</v>
      </c>
      <c r="C261" t="s">
        <v>907</v>
      </c>
      <c r="D261" s="1">
        <v>44256</v>
      </c>
      <c r="E261" s="1">
        <v>44271</v>
      </c>
      <c r="F261" s="1">
        <v>44274</v>
      </c>
      <c r="G261" s="1">
        <v>44280</v>
      </c>
      <c r="H261">
        <v>5960</v>
      </c>
      <c r="K261">
        <v>0</v>
      </c>
      <c r="L261">
        <v>5</v>
      </c>
      <c r="M261">
        <v>-1</v>
      </c>
      <c r="N261" s="1">
        <v>44272</v>
      </c>
      <c r="O261">
        <v>-1</v>
      </c>
      <c r="P261" s="1">
        <v>44272</v>
      </c>
      <c r="Q261" s="1">
        <v>44274</v>
      </c>
    </row>
    <row r="262" spans="1:17" x14ac:dyDescent="0.25">
      <c r="A262" t="s">
        <v>0</v>
      </c>
      <c r="C262" t="s">
        <v>911</v>
      </c>
      <c r="D262" s="1">
        <v>44256</v>
      </c>
      <c r="E262" s="1">
        <v>44271</v>
      </c>
      <c r="F262" s="1">
        <v>44274</v>
      </c>
      <c r="G262" s="1">
        <v>44280</v>
      </c>
      <c r="I262">
        <v>16</v>
      </c>
      <c r="K262">
        <v>0</v>
      </c>
      <c r="L262">
        <v>5</v>
      </c>
      <c r="M262">
        <v>-1</v>
      </c>
      <c r="N262" s="1">
        <v>44272</v>
      </c>
      <c r="O262">
        <v>-1</v>
      </c>
      <c r="P262" s="1">
        <v>44272</v>
      </c>
      <c r="Q262" s="1">
        <v>44274</v>
      </c>
    </row>
    <row r="263" spans="1:17" x14ac:dyDescent="0.25">
      <c r="A263" t="s">
        <v>0</v>
      </c>
      <c r="C263" t="s">
        <v>847</v>
      </c>
      <c r="D263" s="1">
        <v>44257</v>
      </c>
      <c r="E263" s="1">
        <v>44271</v>
      </c>
      <c r="F263" s="1">
        <v>44274</v>
      </c>
      <c r="G263" s="1">
        <v>44280</v>
      </c>
      <c r="H263">
        <v>5505</v>
      </c>
      <c r="K263">
        <v>0</v>
      </c>
      <c r="L263">
        <v>5</v>
      </c>
      <c r="M263">
        <v>-1</v>
      </c>
      <c r="N263" s="1">
        <v>44272</v>
      </c>
      <c r="O263">
        <v>-1</v>
      </c>
      <c r="P263" s="1">
        <v>44272</v>
      </c>
      <c r="Q263" s="1">
        <v>44274</v>
      </c>
    </row>
    <row r="264" spans="1:17" x14ac:dyDescent="0.25">
      <c r="A264" t="s">
        <v>0</v>
      </c>
      <c r="C264" t="s">
        <v>1063</v>
      </c>
      <c r="D264" s="1">
        <v>44216</v>
      </c>
      <c r="E264" s="1">
        <v>44271</v>
      </c>
      <c r="F264" s="1">
        <v>44274</v>
      </c>
      <c r="G264" s="1">
        <v>44280</v>
      </c>
      <c r="H264">
        <v>21193</v>
      </c>
      <c r="K264">
        <v>0</v>
      </c>
      <c r="L264">
        <v>5</v>
      </c>
      <c r="M264">
        <v>-1</v>
      </c>
      <c r="N264" s="1">
        <v>44272</v>
      </c>
      <c r="O264">
        <v>-1</v>
      </c>
      <c r="P264" s="1">
        <v>44272</v>
      </c>
      <c r="Q264" s="1">
        <v>44274</v>
      </c>
    </row>
    <row r="265" spans="1:17" x14ac:dyDescent="0.25">
      <c r="A265" t="s">
        <v>28</v>
      </c>
      <c r="B265" t="s">
        <v>0</v>
      </c>
      <c r="C265" t="s">
        <v>619</v>
      </c>
      <c r="D265" s="1">
        <v>44265</v>
      </c>
      <c r="E265" s="1">
        <v>44271</v>
      </c>
      <c r="F265" s="1">
        <v>44274</v>
      </c>
      <c r="G265" s="1">
        <v>44280</v>
      </c>
      <c r="J265" t="s">
        <v>620</v>
      </c>
      <c r="K265">
        <v>0</v>
      </c>
      <c r="L265">
        <v>5</v>
      </c>
      <c r="M265">
        <v>-1</v>
      </c>
      <c r="N265" s="1">
        <v>44261</v>
      </c>
      <c r="O265">
        <v>-1</v>
      </c>
      <c r="P265" s="1">
        <v>44271</v>
      </c>
      <c r="Q265" s="1">
        <v>44274</v>
      </c>
    </row>
    <row r="266" spans="1:17" x14ac:dyDescent="0.25">
      <c r="A266" t="s">
        <v>0</v>
      </c>
      <c r="C266" t="s">
        <v>1064</v>
      </c>
      <c r="D266" s="1">
        <v>44249</v>
      </c>
      <c r="E266" s="1">
        <v>44267</v>
      </c>
      <c r="F266" s="1">
        <v>44272</v>
      </c>
      <c r="G266" s="1">
        <v>44278</v>
      </c>
      <c r="H266">
        <v>4367</v>
      </c>
      <c r="K266">
        <v>0</v>
      </c>
      <c r="L266">
        <v>5</v>
      </c>
      <c r="M266">
        <v>-1</v>
      </c>
      <c r="N266" s="1">
        <v>44272</v>
      </c>
      <c r="O266">
        <v>-1</v>
      </c>
      <c r="P266" s="1">
        <v>44272</v>
      </c>
      <c r="Q266" s="1">
        <v>44274</v>
      </c>
    </row>
    <row r="267" spans="1:17" x14ac:dyDescent="0.25">
      <c r="A267" t="s">
        <v>0</v>
      </c>
      <c r="C267" t="s">
        <v>1065</v>
      </c>
      <c r="D267" s="1">
        <v>44249</v>
      </c>
      <c r="E267" s="1">
        <v>44271</v>
      </c>
      <c r="F267" s="1">
        <v>44274</v>
      </c>
      <c r="G267" s="1">
        <v>44280</v>
      </c>
      <c r="H267">
        <v>4367</v>
      </c>
      <c r="K267">
        <v>0</v>
      </c>
      <c r="L267">
        <v>5</v>
      </c>
      <c r="M267">
        <v>-1</v>
      </c>
      <c r="N267" s="1">
        <v>44272</v>
      </c>
      <c r="O267">
        <v>-1</v>
      </c>
      <c r="P267" s="1">
        <v>44272</v>
      </c>
      <c r="Q267" s="1">
        <v>44274</v>
      </c>
    </row>
    <row r="268" spans="1:17" x14ac:dyDescent="0.25">
      <c r="A268" t="s">
        <v>0</v>
      </c>
      <c r="C268" t="s">
        <v>1066</v>
      </c>
      <c r="D268" s="1">
        <v>44250</v>
      </c>
      <c r="E268" s="1">
        <v>44270</v>
      </c>
      <c r="F268" s="1">
        <v>44273</v>
      </c>
      <c r="G268" s="1">
        <v>44279</v>
      </c>
      <c r="H268">
        <v>4173</v>
      </c>
      <c r="K268">
        <v>0</v>
      </c>
      <c r="L268">
        <v>5</v>
      </c>
      <c r="M268">
        <v>-1</v>
      </c>
      <c r="N268" s="1">
        <v>44272</v>
      </c>
      <c r="O268">
        <v>-1</v>
      </c>
      <c r="P268" s="1">
        <v>44272</v>
      </c>
      <c r="Q268" s="1">
        <v>44274</v>
      </c>
    </row>
    <row r="269" spans="1:17" x14ac:dyDescent="0.25">
      <c r="A269" t="s">
        <v>0</v>
      </c>
      <c r="C269" t="s">
        <v>1067</v>
      </c>
      <c r="D269" s="1">
        <v>44201</v>
      </c>
      <c r="E269" s="1">
        <v>44265</v>
      </c>
      <c r="F269" s="1">
        <v>44270</v>
      </c>
      <c r="G269" s="1">
        <v>44274</v>
      </c>
      <c r="I269">
        <v>1777</v>
      </c>
      <c r="K269">
        <v>0</v>
      </c>
      <c r="L269">
        <v>5</v>
      </c>
      <c r="M269">
        <v>-1</v>
      </c>
      <c r="N269" s="1">
        <v>44267</v>
      </c>
      <c r="O269">
        <v>-1</v>
      </c>
      <c r="P269" s="1">
        <v>44267</v>
      </c>
      <c r="Q269" s="1">
        <v>44273</v>
      </c>
    </row>
    <row r="270" spans="1:17" x14ac:dyDescent="0.25">
      <c r="A270" t="s">
        <v>0</v>
      </c>
      <c r="C270" t="s">
        <v>1068</v>
      </c>
      <c r="D270" s="1">
        <v>44201</v>
      </c>
      <c r="E270" s="1">
        <v>44270</v>
      </c>
      <c r="F270" s="1">
        <v>44273</v>
      </c>
      <c r="G270" s="1">
        <v>44279</v>
      </c>
      <c r="H270">
        <v>29843</v>
      </c>
      <c r="K270">
        <v>0</v>
      </c>
      <c r="L270">
        <v>5</v>
      </c>
      <c r="M270">
        <v>-1</v>
      </c>
      <c r="N270" s="1">
        <v>44272</v>
      </c>
      <c r="O270">
        <v>-1</v>
      </c>
      <c r="P270" s="1">
        <v>44272</v>
      </c>
      <c r="Q270" s="1">
        <v>44273</v>
      </c>
    </row>
    <row r="271" spans="1:17" x14ac:dyDescent="0.25">
      <c r="A271" t="s">
        <v>0</v>
      </c>
      <c r="C271" t="s">
        <v>1069</v>
      </c>
      <c r="D271" s="1">
        <v>44202</v>
      </c>
      <c r="E271" s="1">
        <v>44267</v>
      </c>
      <c r="F271" s="1">
        <v>44272</v>
      </c>
      <c r="G271" s="1">
        <v>44278</v>
      </c>
      <c r="H271">
        <v>30401</v>
      </c>
      <c r="K271">
        <v>0</v>
      </c>
      <c r="L271">
        <v>5</v>
      </c>
      <c r="M271">
        <v>-1</v>
      </c>
      <c r="N271" s="1">
        <v>44270</v>
      </c>
      <c r="O271">
        <v>-1</v>
      </c>
      <c r="P271" s="1">
        <v>44267</v>
      </c>
      <c r="Q271" s="1">
        <v>44273</v>
      </c>
    </row>
    <row r="272" spans="1:17" x14ac:dyDescent="0.25">
      <c r="A272" t="s">
        <v>0</v>
      </c>
      <c r="C272" t="s">
        <v>1070</v>
      </c>
      <c r="D272" s="1">
        <v>44202</v>
      </c>
      <c r="E272" s="1">
        <v>44267</v>
      </c>
      <c r="F272" s="1">
        <v>44272</v>
      </c>
      <c r="G272" s="1">
        <v>44278</v>
      </c>
      <c r="H272">
        <v>30401</v>
      </c>
      <c r="K272">
        <v>0</v>
      </c>
      <c r="L272">
        <v>5</v>
      </c>
      <c r="M272">
        <v>-1</v>
      </c>
      <c r="N272" s="1">
        <v>44270</v>
      </c>
      <c r="O272">
        <v>-1</v>
      </c>
      <c r="P272" s="1">
        <v>44267</v>
      </c>
      <c r="Q272" s="1">
        <v>44273</v>
      </c>
    </row>
    <row r="273" spans="1:17" x14ac:dyDescent="0.25">
      <c r="A273" t="s">
        <v>0</v>
      </c>
      <c r="C273" t="s">
        <v>1071</v>
      </c>
      <c r="D273" s="1">
        <v>44238</v>
      </c>
      <c r="E273" s="1">
        <v>44270</v>
      </c>
      <c r="F273" s="1">
        <v>44273</v>
      </c>
      <c r="G273" s="1">
        <v>44279</v>
      </c>
      <c r="H273">
        <v>3964</v>
      </c>
      <c r="K273">
        <v>0</v>
      </c>
      <c r="L273">
        <v>5</v>
      </c>
      <c r="M273">
        <v>-1</v>
      </c>
      <c r="N273" s="1">
        <v>44272</v>
      </c>
      <c r="O273">
        <v>-1</v>
      </c>
      <c r="P273" s="1">
        <v>44272</v>
      </c>
      <c r="Q273" s="1">
        <v>44273</v>
      </c>
    </row>
    <row r="274" spans="1:17" x14ac:dyDescent="0.25">
      <c r="A274" t="s">
        <v>0</v>
      </c>
      <c r="C274" t="s">
        <v>1072</v>
      </c>
      <c r="D274" s="1">
        <v>44251</v>
      </c>
      <c r="E274" s="1">
        <v>44270</v>
      </c>
      <c r="F274" s="1">
        <v>44273</v>
      </c>
      <c r="G274" s="1">
        <v>44279</v>
      </c>
      <c r="H274">
        <v>704</v>
      </c>
      <c r="K274">
        <v>0</v>
      </c>
      <c r="L274">
        <v>5</v>
      </c>
      <c r="M274">
        <v>-1</v>
      </c>
      <c r="N274" s="1">
        <v>44272</v>
      </c>
      <c r="O274">
        <v>-1</v>
      </c>
      <c r="P274" s="1">
        <v>44272</v>
      </c>
      <c r="Q274" s="1">
        <v>44273</v>
      </c>
    </row>
    <row r="275" spans="1:17" x14ac:dyDescent="0.25">
      <c r="A275" t="s">
        <v>0</v>
      </c>
      <c r="C275" t="s">
        <v>1073</v>
      </c>
      <c r="D275" s="1">
        <v>44202</v>
      </c>
      <c r="E275" s="1">
        <v>44270</v>
      </c>
      <c r="F275" s="1">
        <v>44273</v>
      </c>
      <c r="G275" s="1">
        <v>44269</v>
      </c>
      <c r="H275">
        <v>160</v>
      </c>
      <c r="K275">
        <v>0</v>
      </c>
      <c r="L275">
        <v>5</v>
      </c>
      <c r="M275">
        <v>-1</v>
      </c>
      <c r="N275" s="1">
        <v>44272</v>
      </c>
      <c r="O275">
        <v>-1</v>
      </c>
      <c r="P275" s="1">
        <v>44272</v>
      </c>
      <c r="Q275" s="1">
        <v>44273</v>
      </c>
    </row>
    <row r="276" spans="1:17" x14ac:dyDescent="0.25">
      <c r="A276" t="s">
        <v>0</v>
      </c>
      <c r="C276" t="s">
        <v>514</v>
      </c>
      <c r="D276" s="1">
        <v>44267</v>
      </c>
      <c r="E276" s="1">
        <v>44270</v>
      </c>
      <c r="F276" s="1">
        <v>44273</v>
      </c>
      <c r="G276" s="1">
        <v>44279</v>
      </c>
      <c r="I276">
        <v>7488718</v>
      </c>
      <c r="K276">
        <v>0</v>
      </c>
      <c r="L276">
        <v>5</v>
      </c>
      <c r="M276">
        <v>-1</v>
      </c>
      <c r="N276" s="1">
        <v>44272</v>
      </c>
      <c r="O276">
        <v>-1</v>
      </c>
      <c r="P276" s="1">
        <v>44272</v>
      </c>
      <c r="Q276" s="1">
        <v>44273</v>
      </c>
    </row>
    <row r="277" spans="1:17" x14ac:dyDescent="0.25">
      <c r="A277" t="s">
        <v>0</v>
      </c>
      <c r="C277" t="s">
        <v>1074</v>
      </c>
      <c r="D277" s="1">
        <v>44202</v>
      </c>
      <c r="E277" s="1">
        <v>44267</v>
      </c>
      <c r="F277" s="1">
        <v>44272</v>
      </c>
      <c r="G277" s="1">
        <v>44278</v>
      </c>
      <c r="H277">
        <v>30401</v>
      </c>
      <c r="K277">
        <v>0</v>
      </c>
      <c r="L277">
        <v>5</v>
      </c>
      <c r="M277">
        <v>-1</v>
      </c>
      <c r="N277" s="1">
        <v>44272</v>
      </c>
      <c r="O277">
        <v>-1</v>
      </c>
      <c r="P277" s="1">
        <v>44272</v>
      </c>
      <c r="Q277" s="1">
        <v>44273</v>
      </c>
    </row>
    <row r="278" spans="1:17" x14ac:dyDescent="0.25">
      <c r="A278" t="s">
        <v>0</v>
      </c>
      <c r="C278" t="s">
        <v>1075</v>
      </c>
      <c r="D278" s="1">
        <v>44203</v>
      </c>
      <c r="E278" s="1">
        <v>44267</v>
      </c>
      <c r="F278" s="1">
        <v>44272</v>
      </c>
      <c r="G278" s="1">
        <v>44278</v>
      </c>
      <c r="H278">
        <v>30401</v>
      </c>
      <c r="K278">
        <v>0</v>
      </c>
      <c r="L278">
        <v>5</v>
      </c>
      <c r="M278">
        <v>-1</v>
      </c>
      <c r="N278" s="1">
        <v>44270</v>
      </c>
      <c r="O278">
        <v>-1</v>
      </c>
      <c r="P278" s="1">
        <v>44267</v>
      </c>
      <c r="Q278" s="1">
        <v>44273</v>
      </c>
    </row>
    <row r="279" spans="1:17" x14ac:dyDescent="0.25">
      <c r="A279" t="s">
        <v>0</v>
      </c>
      <c r="C279" t="s">
        <v>1076</v>
      </c>
      <c r="D279" s="1">
        <v>44203</v>
      </c>
      <c r="E279" s="1">
        <v>44270</v>
      </c>
      <c r="F279" s="1">
        <v>44273</v>
      </c>
      <c r="G279" s="1">
        <v>44279</v>
      </c>
      <c r="H279">
        <v>164</v>
      </c>
      <c r="K279">
        <v>0</v>
      </c>
      <c r="L279">
        <v>5</v>
      </c>
      <c r="M279">
        <v>-1</v>
      </c>
      <c r="N279" s="1">
        <v>44272</v>
      </c>
      <c r="O279">
        <v>-1</v>
      </c>
      <c r="P279" s="1">
        <v>44272</v>
      </c>
      <c r="Q279" s="1">
        <v>44273</v>
      </c>
    </row>
    <row r="280" spans="1:17" x14ac:dyDescent="0.25">
      <c r="A280" t="s">
        <v>0</v>
      </c>
      <c r="C280" t="s">
        <v>1077</v>
      </c>
      <c r="D280" s="1">
        <v>44203</v>
      </c>
      <c r="E280" s="1">
        <v>44270</v>
      </c>
      <c r="F280" s="1">
        <v>44273</v>
      </c>
      <c r="G280" s="1">
        <v>44279</v>
      </c>
      <c r="H280">
        <v>192</v>
      </c>
      <c r="K280">
        <v>0</v>
      </c>
      <c r="L280">
        <v>5</v>
      </c>
      <c r="M280">
        <v>-1</v>
      </c>
      <c r="N280" s="1">
        <v>44272</v>
      </c>
      <c r="O280">
        <v>-1</v>
      </c>
      <c r="P280" s="1">
        <v>44272</v>
      </c>
      <c r="Q280" s="1">
        <v>44273</v>
      </c>
    </row>
    <row r="281" spans="1:17" x14ac:dyDescent="0.25">
      <c r="A281" t="s">
        <v>0</v>
      </c>
      <c r="C281" t="s">
        <v>1078</v>
      </c>
      <c r="D281" s="1">
        <v>44203</v>
      </c>
      <c r="E281" s="1">
        <v>44270</v>
      </c>
      <c r="F281" s="1">
        <v>44273</v>
      </c>
      <c r="G281" s="1">
        <v>44279</v>
      </c>
      <c r="H281">
        <v>31128</v>
      </c>
      <c r="K281">
        <v>0</v>
      </c>
      <c r="L281">
        <v>5</v>
      </c>
      <c r="M281">
        <v>-1</v>
      </c>
      <c r="N281" s="1">
        <v>44272</v>
      </c>
      <c r="O281">
        <v>-1</v>
      </c>
      <c r="P281" s="1">
        <v>44272</v>
      </c>
      <c r="Q281" s="1">
        <v>44273</v>
      </c>
    </row>
    <row r="282" spans="1:17" x14ac:dyDescent="0.25">
      <c r="A282" t="s">
        <v>0</v>
      </c>
      <c r="C282" t="s">
        <v>1079</v>
      </c>
      <c r="D282" s="1">
        <v>44251</v>
      </c>
      <c r="E282" s="1">
        <v>44270</v>
      </c>
      <c r="F282" s="1">
        <v>44273</v>
      </c>
      <c r="G282" s="1">
        <v>44280</v>
      </c>
      <c r="H282">
        <v>5046</v>
      </c>
      <c r="K282">
        <v>0</v>
      </c>
      <c r="L282">
        <v>5</v>
      </c>
      <c r="M282">
        <v>-1</v>
      </c>
      <c r="N282" s="1">
        <v>44272</v>
      </c>
      <c r="O282">
        <v>-1</v>
      </c>
      <c r="P282" s="1">
        <v>44272</v>
      </c>
      <c r="Q282" s="1">
        <v>44273</v>
      </c>
    </row>
    <row r="283" spans="1:17" x14ac:dyDescent="0.25">
      <c r="A283" t="s">
        <v>0</v>
      </c>
      <c r="C283" t="s">
        <v>1080</v>
      </c>
      <c r="D283" s="1">
        <v>44203</v>
      </c>
      <c r="E283" s="1">
        <v>44270</v>
      </c>
      <c r="F283" s="1">
        <v>44273</v>
      </c>
      <c r="G283" s="1">
        <v>44279</v>
      </c>
      <c r="H283">
        <v>27320</v>
      </c>
      <c r="K283">
        <v>0</v>
      </c>
      <c r="L283">
        <v>5</v>
      </c>
      <c r="M283">
        <v>-1</v>
      </c>
      <c r="N283" s="1">
        <v>44272</v>
      </c>
      <c r="O283">
        <v>-1</v>
      </c>
      <c r="P283" s="1">
        <v>44272</v>
      </c>
      <c r="Q283" s="1">
        <v>44273</v>
      </c>
    </row>
    <row r="284" spans="1:17" x14ac:dyDescent="0.25">
      <c r="A284" t="s">
        <v>0</v>
      </c>
      <c r="C284" t="s">
        <v>1081</v>
      </c>
      <c r="D284" s="1">
        <v>44238</v>
      </c>
      <c r="E284" s="1">
        <v>44270</v>
      </c>
      <c r="F284" s="1">
        <v>44273</v>
      </c>
      <c r="G284" s="1">
        <v>44279</v>
      </c>
      <c r="H284">
        <v>4014</v>
      </c>
      <c r="K284">
        <v>0</v>
      </c>
      <c r="L284">
        <v>5</v>
      </c>
      <c r="M284">
        <v>-1</v>
      </c>
      <c r="N284" s="1">
        <v>44272</v>
      </c>
      <c r="O284">
        <v>-1</v>
      </c>
      <c r="P284" s="1">
        <v>44272</v>
      </c>
      <c r="Q284" s="1">
        <v>44273</v>
      </c>
    </row>
    <row r="285" spans="1:17" x14ac:dyDescent="0.25">
      <c r="A285" t="s">
        <v>0</v>
      </c>
      <c r="C285" t="s">
        <v>1082</v>
      </c>
      <c r="D285" s="1">
        <v>44159</v>
      </c>
      <c r="E285" s="1">
        <v>44214</v>
      </c>
      <c r="F285" s="1">
        <v>44217</v>
      </c>
      <c r="G285" s="1">
        <v>44224</v>
      </c>
      <c r="H285">
        <v>24910</v>
      </c>
      <c r="K285">
        <v>0</v>
      </c>
      <c r="L285">
        <v>5</v>
      </c>
      <c r="M285">
        <v>-1</v>
      </c>
      <c r="N285" s="1">
        <v>44222</v>
      </c>
      <c r="O285">
        <v>-1</v>
      </c>
      <c r="P285" s="1">
        <v>44222</v>
      </c>
      <c r="Q285" s="1">
        <v>44273</v>
      </c>
    </row>
    <row r="286" spans="1:17" x14ac:dyDescent="0.25">
      <c r="A286" t="s">
        <v>0</v>
      </c>
      <c r="C286" t="s">
        <v>1083</v>
      </c>
      <c r="D286" s="1">
        <v>44252</v>
      </c>
      <c r="E286" s="1">
        <v>44270</v>
      </c>
      <c r="F286" s="1">
        <v>44273</v>
      </c>
      <c r="G286" s="1">
        <v>44279</v>
      </c>
      <c r="H286">
        <v>5252</v>
      </c>
      <c r="K286">
        <v>0</v>
      </c>
      <c r="L286">
        <v>5</v>
      </c>
      <c r="M286">
        <v>-1</v>
      </c>
      <c r="N286" s="1">
        <v>44272</v>
      </c>
      <c r="O286">
        <v>-1</v>
      </c>
      <c r="P286" s="1">
        <v>44272</v>
      </c>
      <c r="Q286" s="1">
        <v>44273</v>
      </c>
    </row>
    <row r="287" spans="1:17" x14ac:dyDescent="0.25">
      <c r="A287" t="s">
        <v>0</v>
      </c>
      <c r="C287" t="s">
        <v>1084</v>
      </c>
      <c r="D287" s="1">
        <v>44252</v>
      </c>
      <c r="E287" s="1">
        <v>44270</v>
      </c>
      <c r="F287" s="1">
        <v>44273</v>
      </c>
      <c r="G287" s="1">
        <v>44279</v>
      </c>
      <c r="H287">
        <v>5144</v>
      </c>
      <c r="K287">
        <v>0</v>
      </c>
      <c r="L287">
        <v>5</v>
      </c>
      <c r="M287">
        <v>-1</v>
      </c>
      <c r="N287" s="1">
        <v>44272</v>
      </c>
      <c r="O287">
        <v>-1</v>
      </c>
      <c r="P287" s="1">
        <v>44272</v>
      </c>
      <c r="Q287" s="1">
        <v>44273</v>
      </c>
    </row>
    <row r="288" spans="1:17" x14ac:dyDescent="0.25">
      <c r="A288" t="s">
        <v>0</v>
      </c>
      <c r="C288" t="s">
        <v>1085</v>
      </c>
      <c r="D288" s="1">
        <v>44253</v>
      </c>
      <c r="E288" s="1">
        <v>44270</v>
      </c>
      <c r="F288" s="1">
        <v>44273</v>
      </c>
      <c r="G288" s="1">
        <v>44279</v>
      </c>
      <c r="H288">
        <v>3277</v>
      </c>
      <c r="K288">
        <v>0</v>
      </c>
      <c r="L288">
        <v>5</v>
      </c>
      <c r="M288">
        <v>-1</v>
      </c>
      <c r="N288" s="1">
        <v>44272</v>
      </c>
      <c r="O288">
        <v>-1</v>
      </c>
      <c r="P288" s="1">
        <v>44272</v>
      </c>
      <c r="Q288" s="1">
        <v>44273</v>
      </c>
    </row>
    <row r="289" spans="1:17" x14ac:dyDescent="0.25">
      <c r="A289" t="s">
        <v>0</v>
      </c>
      <c r="C289" t="s">
        <v>1086</v>
      </c>
      <c r="D289" s="1">
        <v>44253</v>
      </c>
      <c r="E289" s="1">
        <v>44265</v>
      </c>
      <c r="F289" s="1">
        <v>44270</v>
      </c>
      <c r="G289" s="1">
        <v>44274</v>
      </c>
      <c r="H289">
        <v>3140</v>
      </c>
      <c r="K289">
        <v>0</v>
      </c>
      <c r="L289">
        <v>5</v>
      </c>
      <c r="M289">
        <v>-1</v>
      </c>
      <c r="N289" s="1">
        <v>44267</v>
      </c>
      <c r="O289">
        <v>-1</v>
      </c>
      <c r="P289" s="1">
        <v>44267</v>
      </c>
      <c r="Q289" s="1">
        <v>44273</v>
      </c>
    </row>
    <row r="290" spans="1:17" x14ac:dyDescent="0.25">
      <c r="A290" t="s">
        <v>0</v>
      </c>
      <c r="C290" t="s">
        <v>1087</v>
      </c>
      <c r="D290" s="1">
        <v>44253</v>
      </c>
      <c r="E290" s="1">
        <v>44270</v>
      </c>
      <c r="F290" s="1">
        <v>44273</v>
      </c>
      <c r="G290" s="1">
        <v>44279</v>
      </c>
      <c r="H290">
        <v>5548</v>
      </c>
      <c r="K290">
        <v>0</v>
      </c>
      <c r="L290">
        <v>5</v>
      </c>
      <c r="M290">
        <v>-1</v>
      </c>
      <c r="N290" s="1">
        <v>44272</v>
      </c>
      <c r="O290">
        <v>-1</v>
      </c>
      <c r="P290" s="1">
        <v>44272</v>
      </c>
      <c r="Q290" s="1">
        <v>44273</v>
      </c>
    </row>
    <row r="291" spans="1:17" x14ac:dyDescent="0.25">
      <c r="A291" t="s">
        <v>0</v>
      </c>
      <c r="C291" t="s">
        <v>1088</v>
      </c>
      <c r="D291" s="1">
        <v>44231</v>
      </c>
      <c r="E291" s="1">
        <v>44265</v>
      </c>
      <c r="F291" s="1">
        <v>44274</v>
      </c>
      <c r="G291" s="1">
        <v>44279</v>
      </c>
      <c r="H291">
        <v>19604</v>
      </c>
      <c r="K291">
        <v>0</v>
      </c>
      <c r="L291">
        <v>5</v>
      </c>
      <c r="M291">
        <v>-1</v>
      </c>
      <c r="N291" s="1">
        <v>44267</v>
      </c>
      <c r="O291">
        <v>-1</v>
      </c>
      <c r="P291" s="1">
        <v>44267</v>
      </c>
      <c r="Q291" s="1">
        <v>44273</v>
      </c>
    </row>
    <row r="292" spans="1:17" x14ac:dyDescent="0.25">
      <c r="A292" t="s">
        <v>0</v>
      </c>
      <c r="C292" t="s">
        <v>1089</v>
      </c>
      <c r="D292" s="1">
        <v>44244</v>
      </c>
      <c r="E292" s="1">
        <v>44270</v>
      </c>
      <c r="F292" s="1">
        <v>44273</v>
      </c>
      <c r="G292" s="1">
        <v>44279</v>
      </c>
      <c r="H292">
        <v>3944</v>
      </c>
      <c r="K292">
        <v>0</v>
      </c>
      <c r="L292">
        <v>5</v>
      </c>
      <c r="M292">
        <v>-1</v>
      </c>
      <c r="N292" s="1">
        <v>44272</v>
      </c>
      <c r="O292">
        <v>-1</v>
      </c>
      <c r="P292" s="1">
        <v>44272</v>
      </c>
      <c r="Q292" s="1">
        <v>44273</v>
      </c>
    </row>
    <row r="293" spans="1:17" x14ac:dyDescent="0.25">
      <c r="A293" t="s">
        <v>0</v>
      </c>
      <c r="C293" t="s">
        <v>1090</v>
      </c>
      <c r="D293" s="1">
        <v>44244</v>
      </c>
      <c r="E293" s="1">
        <v>44270</v>
      </c>
      <c r="F293" s="1">
        <v>44273</v>
      </c>
      <c r="G293" s="1">
        <v>44279</v>
      </c>
      <c r="H293">
        <v>4283</v>
      </c>
      <c r="K293">
        <v>0</v>
      </c>
      <c r="L293">
        <v>5</v>
      </c>
      <c r="M293">
        <v>-1</v>
      </c>
      <c r="N293" s="1">
        <v>44272</v>
      </c>
      <c r="O293">
        <v>-1</v>
      </c>
      <c r="P293" s="1">
        <v>44272</v>
      </c>
      <c r="Q293" s="1">
        <v>44273</v>
      </c>
    </row>
    <row r="294" spans="1:17" x14ac:dyDescent="0.25">
      <c r="A294" t="s">
        <v>0</v>
      </c>
      <c r="C294" t="s">
        <v>1091</v>
      </c>
      <c r="D294" s="1">
        <v>44253</v>
      </c>
      <c r="E294" s="1">
        <v>44270</v>
      </c>
      <c r="F294" s="1">
        <v>44273</v>
      </c>
      <c r="G294" s="1">
        <v>44279</v>
      </c>
      <c r="I294">
        <v>16</v>
      </c>
      <c r="K294">
        <v>0</v>
      </c>
      <c r="L294">
        <v>5</v>
      </c>
      <c r="M294">
        <v>-1</v>
      </c>
      <c r="N294" s="1">
        <v>44272</v>
      </c>
      <c r="O294">
        <v>-1</v>
      </c>
      <c r="P294" s="1">
        <v>44272</v>
      </c>
      <c r="Q294" s="1">
        <v>44273</v>
      </c>
    </row>
    <row r="295" spans="1:17" x14ac:dyDescent="0.25">
      <c r="A295" t="s">
        <v>0</v>
      </c>
      <c r="C295" t="s">
        <v>1092</v>
      </c>
      <c r="D295" s="1">
        <v>44253</v>
      </c>
      <c r="E295" s="1">
        <v>44270</v>
      </c>
      <c r="F295" s="1">
        <v>44273</v>
      </c>
      <c r="G295" s="1">
        <v>44279</v>
      </c>
      <c r="I295">
        <v>16</v>
      </c>
      <c r="K295">
        <v>0</v>
      </c>
      <c r="L295">
        <v>5</v>
      </c>
      <c r="M295">
        <v>-1</v>
      </c>
      <c r="N295" s="1">
        <v>44272</v>
      </c>
      <c r="O295">
        <v>-1</v>
      </c>
      <c r="P295" s="1">
        <v>44272</v>
      </c>
      <c r="Q295" s="1">
        <v>44273</v>
      </c>
    </row>
    <row r="296" spans="1:17" x14ac:dyDescent="0.25">
      <c r="A296" t="s">
        <v>0</v>
      </c>
      <c r="C296" t="s">
        <v>1093</v>
      </c>
      <c r="D296" s="1">
        <v>44253</v>
      </c>
      <c r="E296" s="1">
        <v>44270</v>
      </c>
      <c r="F296" s="1">
        <v>44273</v>
      </c>
      <c r="G296" s="1">
        <v>44279</v>
      </c>
      <c r="I296">
        <v>16</v>
      </c>
      <c r="K296">
        <v>0</v>
      </c>
      <c r="L296">
        <v>5</v>
      </c>
      <c r="M296">
        <v>-1</v>
      </c>
      <c r="N296" s="1">
        <v>44272</v>
      </c>
      <c r="O296">
        <v>-1</v>
      </c>
      <c r="P296" s="1">
        <v>44272</v>
      </c>
      <c r="Q296" s="1">
        <v>44273</v>
      </c>
    </row>
    <row r="297" spans="1:17" x14ac:dyDescent="0.25">
      <c r="A297" t="s">
        <v>21</v>
      </c>
      <c r="C297" t="s">
        <v>1094</v>
      </c>
      <c r="D297" s="1">
        <v>44245</v>
      </c>
      <c r="E297" s="1">
        <v>44270</v>
      </c>
      <c r="F297" s="1">
        <v>44273</v>
      </c>
      <c r="G297" s="1">
        <v>44279</v>
      </c>
      <c r="H297">
        <v>2022</v>
      </c>
      <c r="K297">
        <v>0</v>
      </c>
      <c r="L297">
        <v>5</v>
      </c>
      <c r="M297">
        <v>-1</v>
      </c>
      <c r="N297" s="1">
        <v>44272</v>
      </c>
      <c r="O297">
        <v>-1</v>
      </c>
      <c r="P297" s="1">
        <v>44272</v>
      </c>
      <c r="Q297" s="1">
        <v>44273</v>
      </c>
    </row>
    <row r="298" spans="1:17" x14ac:dyDescent="0.25">
      <c r="A298" t="s">
        <v>0</v>
      </c>
      <c r="C298" t="s">
        <v>1095</v>
      </c>
      <c r="D298" s="1">
        <v>44246</v>
      </c>
      <c r="E298" s="1">
        <v>44270</v>
      </c>
      <c r="F298" s="1">
        <v>44273</v>
      </c>
      <c r="G298" s="1">
        <v>44279</v>
      </c>
      <c r="H298">
        <v>4173</v>
      </c>
      <c r="K298">
        <v>0</v>
      </c>
      <c r="L298">
        <v>5</v>
      </c>
      <c r="M298">
        <v>-1</v>
      </c>
      <c r="N298" s="1">
        <v>44272</v>
      </c>
      <c r="O298">
        <v>-1</v>
      </c>
      <c r="P298" s="1">
        <v>44272</v>
      </c>
      <c r="Q298" s="1">
        <v>44273</v>
      </c>
    </row>
    <row r="299" spans="1:17" x14ac:dyDescent="0.25">
      <c r="A299" t="s">
        <v>0</v>
      </c>
      <c r="C299" t="s">
        <v>1096</v>
      </c>
      <c r="D299" s="1">
        <v>44246</v>
      </c>
      <c r="E299" s="1">
        <v>44270</v>
      </c>
      <c r="F299" s="1">
        <v>44273</v>
      </c>
      <c r="G299" s="1">
        <v>44279</v>
      </c>
      <c r="H299">
        <v>809</v>
      </c>
      <c r="K299">
        <v>0</v>
      </c>
      <c r="L299">
        <v>5</v>
      </c>
      <c r="M299">
        <v>-1</v>
      </c>
      <c r="N299" s="1">
        <v>44272</v>
      </c>
      <c r="O299">
        <v>-1</v>
      </c>
      <c r="P299" s="1">
        <v>44272</v>
      </c>
      <c r="Q299" s="1">
        <v>44273</v>
      </c>
    </row>
    <row r="300" spans="1:17" x14ac:dyDescent="0.25">
      <c r="A300" t="s">
        <v>28</v>
      </c>
      <c r="B300" t="s">
        <v>0</v>
      </c>
      <c r="C300" t="s">
        <v>652</v>
      </c>
      <c r="D300" s="1">
        <v>44264</v>
      </c>
      <c r="E300" s="1">
        <v>44265</v>
      </c>
      <c r="F300" s="1">
        <v>44270</v>
      </c>
      <c r="G300" s="1">
        <v>44274</v>
      </c>
      <c r="H300">
        <v>6976</v>
      </c>
      <c r="K300">
        <v>0</v>
      </c>
      <c r="L300">
        <v>5</v>
      </c>
      <c r="M300">
        <v>-1</v>
      </c>
      <c r="N300" s="1">
        <v>44267</v>
      </c>
      <c r="O300">
        <v>-1</v>
      </c>
      <c r="P300" s="1">
        <v>44267</v>
      </c>
      <c r="Q300" s="1">
        <v>44273</v>
      </c>
    </row>
    <row r="301" spans="1:17" x14ac:dyDescent="0.25">
      <c r="A301" t="s">
        <v>0</v>
      </c>
      <c r="C301" t="s">
        <v>1097</v>
      </c>
      <c r="D301" s="1">
        <v>44195</v>
      </c>
      <c r="E301" s="1">
        <v>44264</v>
      </c>
      <c r="F301" s="1">
        <v>44267</v>
      </c>
      <c r="G301" s="1">
        <v>44273</v>
      </c>
      <c r="I301">
        <v>241</v>
      </c>
      <c r="K301">
        <v>0</v>
      </c>
      <c r="L301">
        <v>5</v>
      </c>
      <c r="M301">
        <v>-1</v>
      </c>
      <c r="N301" s="1">
        <v>44267</v>
      </c>
      <c r="O301">
        <v>-1</v>
      </c>
      <c r="P301" s="1">
        <v>44267</v>
      </c>
      <c r="Q301" s="1">
        <v>44273</v>
      </c>
    </row>
    <row r="302" spans="1:17" x14ac:dyDescent="0.25">
      <c r="A302" t="s">
        <v>0</v>
      </c>
      <c r="C302" t="s">
        <v>1098</v>
      </c>
      <c r="D302" s="1">
        <v>44249</v>
      </c>
      <c r="E302" s="1">
        <v>44270</v>
      </c>
      <c r="F302" s="1">
        <v>44273</v>
      </c>
      <c r="G302" s="1">
        <v>44279</v>
      </c>
      <c r="H302">
        <v>4367</v>
      </c>
      <c r="K302">
        <v>0</v>
      </c>
      <c r="L302">
        <v>5</v>
      </c>
      <c r="M302">
        <v>-1</v>
      </c>
      <c r="N302" s="1">
        <v>44272</v>
      </c>
      <c r="O302">
        <v>-1</v>
      </c>
      <c r="P302" s="1">
        <v>44272</v>
      </c>
      <c r="Q302" s="1">
        <v>44273</v>
      </c>
    </row>
    <row r="303" spans="1:17" x14ac:dyDescent="0.25">
      <c r="A303" t="s">
        <v>0</v>
      </c>
      <c r="C303" t="s">
        <v>1099</v>
      </c>
      <c r="D303" s="1">
        <v>44250</v>
      </c>
      <c r="E303" s="1">
        <v>44270</v>
      </c>
      <c r="F303" s="1">
        <v>44273</v>
      </c>
      <c r="G303" s="1">
        <v>44279</v>
      </c>
      <c r="H303">
        <v>141</v>
      </c>
      <c r="K303">
        <v>0</v>
      </c>
      <c r="L303">
        <v>5</v>
      </c>
      <c r="M303">
        <v>-1</v>
      </c>
      <c r="N303" s="1">
        <v>44272</v>
      </c>
      <c r="O303">
        <v>-1</v>
      </c>
      <c r="P303" s="1">
        <v>44272</v>
      </c>
      <c r="Q303" s="1">
        <v>44273</v>
      </c>
    </row>
    <row r="304" spans="1:17" x14ac:dyDescent="0.25">
      <c r="A304" t="s">
        <v>0</v>
      </c>
      <c r="C304" t="s">
        <v>1100</v>
      </c>
      <c r="D304" s="1">
        <v>44200</v>
      </c>
      <c r="E304" s="1">
        <v>44270</v>
      </c>
      <c r="F304" s="1">
        <v>44273</v>
      </c>
      <c r="G304" s="1">
        <v>44279</v>
      </c>
      <c r="I304">
        <v>507</v>
      </c>
      <c r="K304">
        <v>0</v>
      </c>
      <c r="L304">
        <v>5</v>
      </c>
      <c r="M304">
        <v>-1</v>
      </c>
      <c r="N304" s="1">
        <v>44272</v>
      </c>
      <c r="O304">
        <v>-1</v>
      </c>
      <c r="P304" s="1">
        <v>44272</v>
      </c>
      <c r="Q304" s="1">
        <v>44273</v>
      </c>
    </row>
    <row r="305" spans="1:17" x14ac:dyDescent="0.25">
      <c r="A305" t="s">
        <v>21</v>
      </c>
      <c r="C305" t="s">
        <v>1101</v>
      </c>
      <c r="D305" s="1">
        <v>44201</v>
      </c>
      <c r="E305" s="1">
        <v>44266</v>
      </c>
      <c r="F305" s="1">
        <v>44271</v>
      </c>
      <c r="G305" s="1">
        <v>44277</v>
      </c>
      <c r="H305">
        <v>31620</v>
      </c>
      <c r="K305">
        <v>0</v>
      </c>
      <c r="L305">
        <v>5</v>
      </c>
      <c r="M305">
        <v>-1</v>
      </c>
      <c r="N305" s="1">
        <v>44267</v>
      </c>
      <c r="O305">
        <v>-1</v>
      </c>
      <c r="P305" s="1">
        <v>44267</v>
      </c>
      <c r="Q305" s="1">
        <v>44272</v>
      </c>
    </row>
    <row r="306" spans="1:17" x14ac:dyDescent="0.25">
      <c r="A306" t="s">
        <v>21</v>
      </c>
      <c r="C306" t="s">
        <v>1102</v>
      </c>
      <c r="D306" s="1">
        <v>44250</v>
      </c>
      <c r="E306" s="1">
        <v>44267</v>
      </c>
      <c r="F306" s="1">
        <v>44272</v>
      </c>
      <c r="G306" s="1">
        <v>44278</v>
      </c>
      <c r="H306">
        <v>13</v>
      </c>
      <c r="K306">
        <v>0</v>
      </c>
      <c r="L306">
        <v>5</v>
      </c>
      <c r="M306">
        <v>-1</v>
      </c>
      <c r="N306" s="1">
        <v>44270</v>
      </c>
      <c r="O306">
        <v>-1</v>
      </c>
      <c r="P306" s="1">
        <v>44267</v>
      </c>
      <c r="Q306" s="1">
        <v>44272</v>
      </c>
    </row>
    <row r="307" spans="1:17" x14ac:dyDescent="0.25">
      <c r="A307" t="s">
        <v>0</v>
      </c>
      <c r="C307" t="s">
        <v>1103</v>
      </c>
      <c r="D307" s="1">
        <v>44250</v>
      </c>
      <c r="E307" s="1">
        <v>44267</v>
      </c>
      <c r="F307" s="1">
        <v>44272</v>
      </c>
      <c r="G307" s="1">
        <v>44278</v>
      </c>
      <c r="H307">
        <v>3998</v>
      </c>
      <c r="K307">
        <v>0</v>
      </c>
      <c r="L307">
        <v>5</v>
      </c>
      <c r="M307">
        <v>-1</v>
      </c>
      <c r="N307" s="1">
        <v>44270</v>
      </c>
      <c r="O307">
        <v>-1</v>
      </c>
      <c r="P307" s="1">
        <v>44267</v>
      </c>
      <c r="Q307" s="1">
        <v>44272</v>
      </c>
    </row>
    <row r="308" spans="1:17" x14ac:dyDescent="0.25">
      <c r="A308" t="s">
        <v>0</v>
      </c>
      <c r="C308" t="s">
        <v>1104</v>
      </c>
      <c r="D308" s="1">
        <v>44202</v>
      </c>
      <c r="E308" s="1">
        <v>44266</v>
      </c>
      <c r="F308" s="1">
        <v>44271</v>
      </c>
      <c r="G308" s="1">
        <v>44277</v>
      </c>
      <c r="H308">
        <v>28392</v>
      </c>
      <c r="K308">
        <v>0</v>
      </c>
      <c r="L308">
        <v>5</v>
      </c>
      <c r="M308">
        <v>-1</v>
      </c>
      <c r="N308" s="1">
        <v>44270</v>
      </c>
      <c r="O308">
        <v>-1</v>
      </c>
      <c r="P308" s="1">
        <v>44267</v>
      </c>
      <c r="Q308" s="1">
        <v>44272</v>
      </c>
    </row>
    <row r="309" spans="1:17" x14ac:dyDescent="0.25">
      <c r="A309" t="s">
        <v>0</v>
      </c>
      <c r="C309" t="s">
        <v>1105</v>
      </c>
      <c r="D309" s="1">
        <v>44251</v>
      </c>
      <c r="E309" s="1">
        <v>44267</v>
      </c>
      <c r="F309" s="1">
        <v>44272</v>
      </c>
      <c r="G309" s="1">
        <v>44278</v>
      </c>
      <c r="H309">
        <v>4173</v>
      </c>
      <c r="K309">
        <v>0</v>
      </c>
      <c r="L309">
        <v>5</v>
      </c>
      <c r="M309">
        <v>-1</v>
      </c>
      <c r="N309" s="1">
        <v>44270</v>
      </c>
      <c r="O309">
        <v>-1</v>
      </c>
      <c r="P309" s="1">
        <v>44267</v>
      </c>
      <c r="Q309" s="1">
        <v>44272</v>
      </c>
    </row>
    <row r="310" spans="1:17" x14ac:dyDescent="0.25">
      <c r="A310" t="s">
        <v>0</v>
      </c>
      <c r="C310" t="s">
        <v>1106</v>
      </c>
      <c r="D310" s="1">
        <v>44092</v>
      </c>
      <c r="E310" s="1">
        <v>44256</v>
      </c>
      <c r="F310" s="1">
        <v>44259</v>
      </c>
      <c r="G310" s="1">
        <v>44265</v>
      </c>
      <c r="H310">
        <v>18502</v>
      </c>
      <c r="K310">
        <v>0</v>
      </c>
      <c r="L310">
        <v>5</v>
      </c>
      <c r="M310">
        <v>-1</v>
      </c>
      <c r="N310" s="1">
        <v>44264</v>
      </c>
      <c r="O310">
        <v>-1</v>
      </c>
      <c r="P310" s="1">
        <v>44264</v>
      </c>
      <c r="Q310" s="1">
        <v>44272</v>
      </c>
    </row>
    <row r="311" spans="1:17" x14ac:dyDescent="0.25">
      <c r="A311" t="s">
        <v>0</v>
      </c>
      <c r="C311" t="s">
        <v>1107</v>
      </c>
      <c r="D311" s="1">
        <v>44202</v>
      </c>
      <c r="E311" s="1">
        <v>44267</v>
      </c>
      <c r="F311" s="1">
        <v>44272</v>
      </c>
      <c r="G311" s="1">
        <v>44278</v>
      </c>
      <c r="H311">
        <v>204</v>
      </c>
      <c r="K311">
        <v>0</v>
      </c>
      <c r="L311">
        <v>5</v>
      </c>
      <c r="M311">
        <v>-1</v>
      </c>
      <c r="N311" s="1">
        <v>44270</v>
      </c>
      <c r="O311">
        <v>-1</v>
      </c>
      <c r="P311" s="1">
        <v>44267</v>
      </c>
      <c r="Q311" s="1">
        <v>44272</v>
      </c>
    </row>
    <row r="312" spans="1:17" x14ac:dyDescent="0.25">
      <c r="A312" t="s">
        <v>0</v>
      </c>
      <c r="C312" t="s">
        <v>1108</v>
      </c>
      <c r="D312" s="1">
        <v>44202</v>
      </c>
      <c r="E312" s="1">
        <v>44267</v>
      </c>
      <c r="F312" s="1">
        <v>44272</v>
      </c>
      <c r="G312" s="1">
        <v>44278</v>
      </c>
      <c r="H312">
        <v>30401</v>
      </c>
      <c r="K312">
        <v>0</v>
      </c>
      <c r="L312">
        <v>5</v>
      </c>
      <c r="M312">
        <v>-1</v>
      </c>
      <c r="N312" s="1">
        <v>44270</v>
      </c>
      <c r="O312">
        <v>-1</v>
      </c>
      <c r="P312" s="1">
        <v>44267</v>
      </c>
      <c r="Q312" s="1">
        <v>44272</v>
      </c>
    </row>
    <row r="313" spans="1:17" x14ac:dyDescent="0.25">
      <c r="A313" t="s">
        <v>0</v>
      </c>
      <c r="C313" t="s">
        <v>1109</v>
      </c>
      <c r="D313" s="1">
        <v>44203</v>
      </c>
      <c r="E313" s="1">
        <v>44267</v>
      </c>
      <c r="F313" s="1">
        <v>44272</v>
      </c>
      <c r="G313" s="1">
        <v>44278</v>
      </c>
      <c r="H313">
        <v>26212</v>
      </c>
      <c r="K313">
        <v>0</v>
      </c>
      <c r="L313">
        <v>5</v>
      </c>
      <c r="M313">
        <v>-1</v>
      </c>
      <c r="N313" s="1">
        <v>44270</v>
      </c>
      <c r="O313">
        <v>-1</v>
      </c>
      <c r="P313" s="1">
        <v>44270</v>
      </c>
      <c r="Q313" s="1">
        <v>44272</v>
      </c>
    </row>
    <row r="314" spans="1:17" x14ac:dyDescent="0.25">
      <c r="A314" t="s">
        <v>0</v>
      </c>
      <c r="C314" t="s">
        <v>1110</v>
      </c>
      <c r="D314" s="1">
        <v>44252</v>
      </c>
      <c r="E314" s="1">
        <v>44267</v>
      </c>
      <c r="F314" s="1">
        <v>44272</v>
      </c>
      <c r="G314" s="1">
        <v>44278</v>
      </c>
      <c r="H314">
        <v>3424</v>
      </c>
      <c r="K314">
        <v>0</v>
      </c>
      <c r="L314">
        <v>5</v>
      </c>
      <c r="M314">
        <v>-1</v>
      </c>
      <c r="N314" s="1">
        <v>44270</v>
      </c>
      <c r="O314">
        <v>-1</v>
      </c>
      <c r="P314" s="1">
        <v>44270</v>
      </c>
      <c r="Q314" s="1">
        <v>44272</v>
      </c>
    </row>
    <row r="315" spans="1:17" x14ac:dyDescent="0.25">
      <c r="A315" t="s">
        <v>0</v>
      </c>
      <c r="C315" t="s">
        <v>1111</v>
      </c>
      <c r="D315" s="1">
        <v>44252</v>
      </c>
      <c r="E315" s="1">
        <v>44267</v>
      </c>
      <c r="F315" s="1">
        <v>44272</v>
      </c>
      <c r="G315" s="1">
        <v>44278</v>
      </c>
      <c r="H315">
        <v>4650</v>
      </c>
      <c r="K315">
        <v>0</v>
      </c>
      <c r="L315">
        <v>5</v>
      </c>
      <c r="M315">
        <v>-1</v>
      </c>
      <c r="N315" s="1">
        <v>44270</v>
      </c>
      <c r="O315">
        <v>-1</v>
      </c>
      <c r="P315" s="1">
        <v>44267</v>
      </c>
      <c r="Q315" s="1">
        <v>44272</v>
      </c>
    </row>
    <row r="316" spans="1:17" x14ac:dyDescent="0.25">
      <c r="A316" t="s">
        <v>0</v>
      </c>
      <c r="C316" t="s">
        <v>1112</v>
      </c>
      <c r="D316" s="1">
        <v>44252</v>
      </c>
      <c r="E316" s="1">
        <v>44267</v>
      </c>
      <c r="F316" s="1">
        <v>44272</v>
      </c>
      <c r="G316" s="1">
        <v>44278</v>
      </c>
      <c r="H316">
        <v>4779</v>
      </c>
      <c r="K316">
        <v>0</v>
      </c>
      <c r="L316">
        <v>5</v>
      </c>
      <c r="M316">
        <v>-1</v>
      </c>
      <c r="N316" s="1">
        <v>44270</v>
      </c>
      <c r="O316">
        <v>-1</v>
      </c>
      <c r="P316" s="1">
        <v>44267</v>
      </c>
      <c r="Q316" s="1">
        <v>44272</v>
      </c>
    </row>
    <row r="317" spans="1:17" x14ac:dyDescent="0.25">
      <c r="A317" t="s">
        <v>0</v>
      </c>
      <c r="C317" t="s">
        <v>1113</v>
      </c>
      <c r="D317" s="1">
        <v>44253</v>
      </c>
      <c r="E317" s="1">
        <v>44267</v>
      </c>
      <c r="F317" s="1">
        <v>44272</v>
      </c>
      <c r="G317" s="1">
        <v>44278</v>
      </c>
      <c r="H317">
        <v>1660</v>
      </c>
      <c r="K317">
        <v>0</v>
      </c>
      <c r="L317">
        <v>5</v>
      </c>
      <c r="M317">
        <v>-1</v>
      </c>
      <c r="N317" s="1">
        <v>44270</v>
      </c>
      <c r="O317">
        <v>-1</v>
      </c>
      <c r="P317" s="1">
        <v>44267</v>
      </c>
      <c r="Q317" s="1">
        <v>44272</v>
      </c>
    </row>
    <row r="318" spans="1:17" x14ac:dyDescent="0.25">
      <c r="A318" t="s">
        <v>0</v>
      </c>
      <c r="C318" t="s">
        <v>1114</v>
      </c>
      <c r="D318" s="1">
        <v>44253</v>
      </c>
      <c r="E318" s="1">
        <v>44267</v>
      </c>
      <c r="F318" s="1">
        <v>44272</v>
      </c>
      <c r="G318" s="1">
        <v>44278</v>
      </c>
      <c r="H318">
        <v>4367</v>
      </c>
      <c r="K318">
        <v>0</v>
      </c>
      <c r="L318">
        <v>5</v>
      </c>
      <c r="M318">
        <v>-1</v>
      </c>
      <c r="N318" s="1">
        <v>44270</v>
      </c>
      <c r="O318">
        <v>-1</v>
      </c>
      <c r="P318" s="1">
        <v>44267</v>
      </c>
      <c r="Q318" s="1">
        <v>44272</v>
      </c>
    </row>
    <row r="319" spans="1:17" x14ac:dyDescent="0.25">
      <c r="A319" t="s">
        <v>0</v>
      </c>
      <c r="C319" t="s">
        <v>1115</v>
      </c>
      <c r="D319" s="1">
        <v>44253</v>
      </c>
      <c r="E319" s="1">
        <v>44267</v>
      </c>
      <c r="F319" s="1">
        <v>44272</v>
      </c>
      <c r="G319" s="1">
        <v>44278</v>
      </c>
      <c r="H319">
        <v>5238</v>
      </c>
      <c r="K319">
        <v>0</v>
      </c>
      <c r="L319">
        <v>5</v>
      </c>
      <c r="M319">
        <v>-1</v>
      </c>
      <c r="N319" s="1">
        <v>44270</v>
      </c>
      <c r="O319">
        <v>-1</v>
      </c>
      <c r="P319" s="1">
        <v>44267</v>
      </c>
      <c r="Q319" s="1">
        <v>44272</v>
      </c>
    </row>
    <row r="320" spans="1:17" x14ac:dyDescent="0.25">
      <c r="A320" t="s">
        <v>0</v>
      </c>
      <c r="C320" t="s">
        <v>1116</v>
      </c>
      <c r="D320" s="1">
        <v>44253</v>
      </c>
      <c r="E320" s="1">
        <v>44267</v>
      </c>
      <c r="F320" s="1">
        <v>44272</v>
      </c>
      <c r="G320" s="1">
        <v>44278</v>
      </c>
      <c r="H320">
        <v>532</v>
      </c>
      <c r="K320">
        <v>0</v>
      </c>
      <c r="L320">
        <v>5</v>
      </c>
      <c r="M320">
        <v>-1</v>
      </c>
      <c r="N320" s="1">
        <v>44270</v>
      </c>
      <c r="O320">
        <v>-1</v>
      </c>
      <c r="P320" s="1">
        <v>44270</v>
      </c>
      <c r="Q320" s="1">
        <v>44272</v>
      </c>
    </row>
    <row r="321" spans="1:17" x14ac:dyDescent="0.25">
      <c r="A321" t="s">
        <v>0</v>
      </c>
      <c r="C321" t="s">
        <v>628</v>
      </c>
      <c r="D321" s="1">
        <v>44235</v>
      </c>
      <c r="E321" s="1">
        <v>44239</v>
      </c>
      <c r="F321" s="1">
        <v>44246</v>
      </c>
      <c r="G321" s="1">
        <v>44252</v>
      </c>
      <c r="I321">
        <v>434</v>
      </c>
      <c r="K321">
        <v>0</v>
      </c>
      <c r="L321">
        <v>5</v>
      </c>
      <c r="M321">
        <v>-1</v>
      </c>
      <c r="N321" s="1">
        <v>44270</v>
      </c>
      <c r="O321">
        <v>-1</v>
      </c>
      <c r="P321" s="1">
        <v>44267</v>
      </c>
      <c r="Q321" s="1">
        <v>44272</v>
      </c>
    </row>
    <row r="322" spans="1:17" x14ac:dyDescent="0.25">
      <c r="A322" t="s">
        <v>0</v>
      </c>
      <c r="C322" t="s">
        <v>1117</v>
      </c>
      <c r="D322" s="1">
        <v>44253</v>
      </c>
      <c r="E322" s="1">
        <v>44267</v>
      </c>
      <c r="F322" s="1">
        <v>44272</v>
      </c>
      <c r="G322" s="1">
        <v>44278</v>
      </c>
      <c r="H322">
        <v>4173</v>
      </c>
      <c r="K322">
        <v>0</v>
      </c>
      <c r="L322">
        <v>5</v>
      </c>
      <c r="M322">
        <v>-1</v>
      </c>
      <c r="N322" s="1">
        <v>44270</v>
      </c>
      <c r="O322">
        <v>-1</v>
      </c>
      <c r="P322" s="1">
        <v>44267</v>
      </c>
      <c r="Q322" s="1">
        <v>44272</v>
      </c>
    </row>
    <row r="323" spans="1:17" x14ac:dyDescent="0.25">
      <c r="A323" t="s">
        <v>0</v>
      </c>
      <c r="C323" t="s">
        <v>1118</v>
      </c>
      <c r="D323" s="1">
        <v>44231</v>
      </c>
      <c r="E323" s="1">
        <v>44264</v>
      </c>
      <c r="F323" s="1">
        <v>44273</v>
      </c>
      <c r="G323" s="1">
        <v>44278</v>
      </c>
      <c r="H323">
        <v>21064</v>
      </c>
      <c r="K323">
        <v>0</v>
      </c>
      <c r="L323">
        <v>5</v>
      </c>
      <c r="M323">
        <v>-1</v>
      </c>
      <c r="N323" s="1">
        <v>44266</v>
      </c>
      <c r="O323">
        <v>-1</v>
      </c>
      <c r="P323" s="1">
        <v>44266</v>
      </c>
      <c r="Q323" s="1">
        <v>44272</v>
      </c>
    </row>
    <row r="324" spans="1:17" x14ac:dyDescent="0.25">
      <c r="A324" t="s">
        <v>0</v>
      </c>
      <c r="C324" t="s">
        <v>1119</v>
      </c>
      <c r="D324" s="1">
        <v>44253</v>
      </c>
      <c r="E324" s="1">
        <v>44267</v>
      </c>
      <c r="F324" s="1">
        <v>44272</v>
      </c>
      <c r="G324" s="1">
        <v>44278</v>
      </c>
      <c r="H324">
        <v>5464</v>
      </c>
      <c r="K324">
        <v>0</v>
      </c>
      <c r="L324">
        <v>5</v>
      </c>
      <c r="M324">
        <v>-1</v>
      </c>
      <c r="N324" s="1">
        <v>44270</v>
      </c>
      <c r="O324">
        <v>-1</v>
      </c>
      <c r="P324" s="1">
        <v>44267</v>
      </c>
      <c r="Q324" s="1">
        <v>44272</v>
      </c>
    </row>
    <row r="325" spans="1:17" x14ac:dyDescent="0.25">
      <c r="A325" t="s">
        <v>0</v>
      </c>
      <c r="C325" t="s">
        <v>1120</v>
      </c>
      <c r="D325" s="1">
        <v>44253</v>
      </c>
      <c r="E325" s="1">
        <v>44267</v>
      </c>
      <c r="F325" s="1">
        <v>44272</v>
      </c>
      <c r="G325" s="1">
        <v>44278</v>
      </c>
      <c r="H325">
        <v>4173</v>
      </c>
      <c r="K325">
        <v>0</v>
      </c>
      <c r="L325">
        <v>5</v>
      </c>
      <c r="M325">
        <v>-1</v>
      </c>
      <c r="N325" s="1">
        <v>44270</v>
      </c>
      <c r="O325">
        <v>-1</v>
      </c>
      <c r="P325" s="1">
        <v>44267</v>
      </c>
      <c r="Q325" s="1">
        <v>44272</v>
      </c>
    </row>
    <row r="326" spans="1:17" x14ac:dyDescent="0.25">
      <c r="A326" t="s">
        <v>28</v>
      </c>
      <c r="C326" t="s">
        <v>1121</v>
      </c>
      <c r="D326" s="1">
        <v>44253</v>
      </c>
      <c r="E326" s="1">
        <v>44266</v>
      </c>
      <c r="F326" s="1">
        <v>44271</v>
      </c>
      <c r="G326" s="1">
        <v>44277</v>
      </c>
      <c r="H326">
        <v>30401</v>
      </c>
      <c r="K326">
        <v>0</v>
      </c>
      <c r="L326">
        <v>5</v>
      </c>
      <c r="M326">
        <v>-1</v>
      </c>
      <c r="N326" s="1">
        <v>44267</v>
      </c>
      <c r="O326">
        <v>-1</v>
      </c>
      <c r="P326" s="1">
        <v>44267</v>
      </c>
      <c r="Q326" s="1">
        <v>44272</v>
      </c>
    </row>
    <row r="327" spans="1:17" x14ac:dyDescent="0.25">
      <c r="A327" t="s">
        <v>0</v>
      </c>
      <c r="C327" t="s">
        <v>1122</v>
      </c>
      <c r="D327" s="1">
        <v>44253</v>
      </c>
      <c r="E327" s="1">
        <v>44267</v>
      </c>
      <c r="F327" s="1">
        <v>44272</v>
      </c>
      <c r="G327" s="1">
        <v>44278</v>
      </c>
      <c r="I327">
        <v>16</v>
      </c>
      <c r="K327">
        <v>0</v>
      </c>
      <c r="L327">
        <v>5</v>
      </c>
      <c r="M327">
        <v>-1</v>
      </c>
      <c r="N327" s="1">
        <v>44270</v>
      </c>
      <c r="O327">
        <v>-1</v>
      </c>
      <c r="P327" s="1">
        <v>44267</v>
      </c>
      <c r="Q327" s="1">
        <v>44272</v>
      </c>
    </row>
    <row r="328" spans="1:17" x14ac:dyDescent="0.25">
      <c r="A328" t="s">
        <v>0</v>
      </c>
      <c r="C328" t="s">
        <v>1123</v>
      </c>
      <c r="D328" s="1">
        <v>44253</v>
      </c>
      <c r="E328" s="1">
        <v>44267</v>
      </c>
      <c r="F328" s="1">
        <v>44272</v>
      </c>
      <c r="G328" s="1">
        <v>44278</v>
      </c>
      <c r="I328">
        <v>16</v>
      </c>
      <c r="K328">
        <v>0</v>
      </c>
      <c r="L328">
        <v>5</v>
      </c>
      <c r="M328">
        <v>-1</v>
      </c>
      <c r="N328" s="1">
        <v>44270</v>
      </c>
      <c r="O328">
        <v>-1</v>
      </c>
      <c r="P328" s="1">
        <v>44267</v>
      </c>
      <c r="Q328" s="1">
        <v>44272</v>
      </c>
    </row>
    <row r="329" spans="1:17" x14ac:dyDescent="0.25">
      <c r="A329" t="s">
        <v>0</v>
      </c>
      <c r="C329" t="s">
        <v>896</v>
      </c>
      <c r="D329" s="1">
        <v>44245</v>
      </c>
      <c r="E329" s="1">
        <v>44253</v>
      </c>
      <c r="F329" s="1">
        <v>44258</v>
      </c>
      <c r="G329" s="1">
        <v>44264</v>
      </c>
      <c r="H329">
        <v>3517</v>
      </c>
      <c r="K329">
        <v>0</v>
      </c>
      <c r="L329">
        <v>5</v>
      </c>
      <c r="M329">
        <v>-1</v>
      </c>
      <c r="N329" s="1">
        <v>44270</v>
      </c>
      <c r="O329">
        <v>-1</v>
      </c>
      <c r="P329" s="1">
        <v>44267</v>
      </c>
      <c r="Q329" s="1">
        <v>44272</v>
      </c>
    </row>
    <row r="330" spans="1:17" x14ac:dyDescent="0.25">
      <c r="A330" t="s">
        <v>0</v>
      </c>
      <c r="C330" t="s">
        <v>892</v>
      </c>
      <c r="D330" s="1">
        <v>44256</v>
      </c>
      <c r="E330" s="1">
        <v>44266</v>
      </c>
      <c r="F330" s="1">
        <v>44271</v>
      </c>
      <c r="G330" s="1">
        <v>44277</v>
      </c>
      <c r="H330">
        <v>5505</v>
      </c>
      <c r="K330">
        <v>0</v>
      </c>
      <c r="L330">
        <v>5</v>
      </c>
      <c r="M330">
        <v>-1</v>
      </c>
      <c r="N330" s="1">
        <v>44267</v>
      </c>
      <c r="O330">
        <v>-1</v>
      </c>
      <c r="P330" s="1">
        <v>44267</v>
      </c>
      <c r="Q330" s="1">
        <v>44272</v>
      </c>
    </row>
    <row r="331" spans="1:17" x14ac:dyDescent="0.25">
      <c r="A331" t="s">
        <v>0</v>
      </c>
      <c r="C331" t="s">
        <v>895</v>
      </c>
      <c r="D331" s="1">
        <v>44256</v>
      </c>
      <c r="E331" s="1">
        <v>44267</v>
      </c>
      <c r="F331" s="1">
        <v>44272</v>
      </c>
      <c r="G331" s="1">
        <v>44278</v>
      </c>
      <c r="H331">
        <v>1511</v>
      </c>
      <c r="K331">
        <v>0</v>
      </c>
      <c r="L331">
        <v>5</v>
      </c>
      <c r="M331">
        <v>-1</v>
      </c>
      <c r="N331" s="1">
        <v>44270</v>
      </c>
      <c r="O331">
        <v>-1</v>
      </c>
      <c r="P331" s="1">
        <v>44267</v>
      </c>
      <c r="Q331" s="1">
        <v>44272</v>
      </c>
    </row>
    <row r="332" spans="1:17" x14ac:dyDescent="0.25">
      <c r="A332" t="s">
        <v>0</v>
      </c>
      <c r="C332" t="s">
        <v>897</v>
      </c>
      <c r="D332" s="1">
        <v>44256</v>
      </c>
      <c r="E332" s="1">
        <v>44267</v>
      </c>
      <c r="F332" s="1">
        <v>44272</v>
      </c>
      <c r="G332" s="1">
        <v>44278</v>
      </c>
      <c r="H332">
        <v>4864</v>
      </c>
      <c r="K332">
        <v>0</v>
      </c>
      <c r="L332">
        <v>5</v>
      </c>
      <c r="M332">
        <v>-1</v>
      </c>
      <c r="N332" s="1">
        <v>44270</v>
      </c>
      <c r="O332">
        <v>-1</v>
      </c>
      <c r="P332" s="1">
        <v>44267</v>
      </c>
      <c r="Q332" s="1">
        <v>44272</v>
      </c>
    </row>
    <row r="333" spans="1:17" x14ac:dyDescent="0.25">
      <c r="A333" t="s">
        <v>0</v>
      </c>
      <c r="C333" t="s">
        <v>899</v>
      </c>
      <c r="D333" s="1">
        <v>44256</v>
      </c>
      <c r="E333" s="1">
        <v>44267</v>
      </c>
      <c r="F333" s="1">
        <v>44272</v>
      </c>
      <c r="G333" s="1">
        <v>44278</v>
      </c>
      <c r="H333">
        <v>4299</v>
      </c>
      <c r="K333">
        <v>0</v>
      </c>
      <c r="L333">
        <v>5</v>
      </c>
      <c r="M333">
        <v>-1</v>
      </c>
      <c r="N333" s="1">
        <v>44270</v>
      </c>
      <c r="O333">
        <v>-1</v>
      </c>
      <c r="P333" s="1">
        <v>44267</v>
      </c>
      <c r="Q333" s="1">
        <v>44272</v>
      </c>
    </row>
    <row r="334" spans="1:17" x14ac:dyDescent="0.25">
      <c r="A334" t="s">
        <v>0</v>
      </c>
      <c r="C334" t="s">
        <v>1124</v>
      </c>
      <c r="D334" s="1">
        <v>44249</v>
      </c>
      <c r="E334" s="1">
        <v>44267</v>
      </c>
      <c r="F334" s="1">
        <v>44272</v>
      </c>
      <c r="G334" s="1">
        <v>44278</v>
      </c>
      <c r="H334">
        <v>3279</v>
      </c>
      <c r="K334">
        <v>0</v>
      </c>
      <c r="L334">
        <v>5</v>
      </c>
      <c r="M334">
        <v>-1</v>
      </c>
      <c r="N334" s="1">
        <v>44270</v>
      </c>
      <c r="O334">
        <v>-1</v>
      </c>
      <c r="P334" s="1">
        <v>44267</v>
      </c>
      <c r="Q334" s="1">
        <v>44272</v>
      </c>
    </row>
    <row r="335" spans="1:17" x14ac:dyDescent="0.25">
      <c r="A335" t="s">
        <v>21</v>
      </c>
      <c r="C335" t="s">
        <v>1125</v>
      </c>
      <c r="D335" s="1">
        <v>44200</v>
      </c>
      <c r="E335" s="1">
        <v>44264</v>
      </c>
      <c r="F335" s="1">
        <v>44267</v>
      </c>
      <c r="G335" s="1">
        <v>44273</v>
      </c>
      <c r="H335">
        <v>30930</v>
      </c>
      <c r="K335">
        <v>0</v>
      </c>
      <c r="L335">
        <v>5</v>
      </c>
      <c r="M335">
        <v>-1</v>
      </c>
      <c r="N335" s="1">
        <v>44270</v>
      </c>
      <c r="O335">
        <v>-1</v>
      </c>
      <c r="P335" s="1">
        <v>44264</v>
      </c>
      <c r="Q335" s="1">
        <v>44272</v>
      </c>
    </row>
    <row r="336" spans="1:17" x14ac:dyDescent="0.25">
      <c r="A336" t="s">
        <v>0</v>
      </c>
      <c r="C336" t="s">
        <v>286</v>
      </c>
      <c r="D336" s="1">
        <v>44201</v>
      </c>
      <c r="E336" s="1">
        <v>44266</v>
      </c>
      <c r="F336" s="1">
        <v>44271</v>
      </c>
      <c r="G336" s="1">
        <v>44277</v>
      </c>
      <c r="H336">
        <v>31532</v>
      </c>
      <c r="K336">
        <v>0</v>
      </c>
      <c r="L336">
        <v>5</v>
      </c>
      <c r="M336">
        <v>-1</v>
      </c>
      <c r="N336" s="1">
        <v>44267</v>
      </c>
      <c r="O336">
        <v>-1</v>
      </c>
      <c r="P336" s="1">
        <v>44267</v>
      </c>
      <c r="Q336" s="1">
        <v>44271</v>
      </c>
    </row>
    <row r="337" spans="1:17" x14ac:dyDescent="0.25">
      <c r="A337" t="s">
        <v>0</v>
      </c>
      <c r="C337" t="s">
        <v>1126</v>
      </c>
      <c r="D337" s="1">
        <v>44250</v>
      </c>
      <c r="E337" s="1">
        <v>44264</v>
      </c>
      <c r="F337" s="1">
        <v>44267</v>
      </c>
      <c r="G337" s="1">
        <v>44273</v>
      </c>
      <c r="H337">
        <v>4490</v>
      </c>
      <c r="K337">
        <v>0</v>
      </c>
      <c r="L337">
        <v>5</v>
      </c>
      <c r="M337">
        <v>-1</v>
      </c>
      <c r="N337" s="1">
        <v>44266</v>
      </c>
      <c r="O337">
        <v>-1</v>
      </c>
      <c r="P337" s="1">
        <v>44266</v>
      </c>
      <c r="Q337" s="1">
        <v>44271</v>
      </c>
    </row>
    <row r="338" spans="1:17" x14ac:dyDescent="0.25">
      <c r="A338" t="s">
        <v>0</v>
      </c>
      <c r="C338" t="s">
        <v>1127</v>
      </c>
      <c r="D338" s="1">
        <v>44201</v>
      </c>
      <c r="E338" s="1">
        <v>44266</v>
      </c>
      <c r="F338" s="1">
        <v>44271</v>
      </c>
      <c r="G338" s="1">
        <v>44277</v>
      </c>
      <c r="H338">
        <v>36</v>
      </c>
      <c r="K338">
        <v>0</v>
      </c>
      <c r="L338">
        <v>5</v>
      </c>
      <c r="M338">
        <v>-1</v>
      </c>
      <c r="N338" s="1">
        <v>44267</v>
      </c>
      <c r="O338">
        <v>-1</v>
      </c>
      <c r="P338" s="1">
        <v>44267</v>
      </c>
      <c r="Q338" s="1">
        <v>44271</v>
      </c>
    </row>
    <row r="339" spans="1:17" x14ac:dyDescent="0.25">
      <c r="A339" t="s">
        <v>0</v>
      </c>
      <c r="C339" t="s">
        <v>1128</v>
      </c>
      <c r="D339" s="1">
        <v>44202</v>
      </c>
      <c r="E339" s="1">
        <v>44266</v>
      </c>
      <c r="F339" s="1">
        <v>44271</v>
      </c>
      <c r="G339" s="1">
        <v>44277</v>
      </c>
      <c r="H339">
        <v>31128</v>
      </c>
      <c r="K339">
        <v>0</v>
      </c>
      <c r="L339">
        <v>5</v>
      </c>
      <c r="M339">
        <v>-1</v>
      </c>
      <c r="N339" s="1">
        <v>44267</v>
      </c>
      <c r="O339">
        <v>-1</v>
      </c>
      <c r="P339" s="1">
        <v>44267</v>
      </c>
      <c r="Q339" s="1">
        <v>44271</v>
      </c>
    </row>
    <row r="340" spans="1:17" x14ac:dyDescent="0.25">
      <c r="A340" t="s">
        <v>0</v>
      </c>
      <c r="C340" t="s">
        <v>1129</v>
      </c>
      <c r="D340" s="1">
        <v>44202</v>
      </c>
      <c r="E340" s="1">
        <v>44266</v>
      </c>
      <c r="F340" s="1">
        <v>44271</v>
      </c>
      <c r="G340" s="1">
        <v>44277</v>
      </c>
      <c r="I340">
        <v>525</v>
      </c>
      <c r="K340">
        <v>0</v>
      </c>
      <c r="L340">
        <v>5</v>
      </c>
      <c r="M340">
        <v>-1</v>
      </c>
      <c r="N340" s="1">
        <v>44267</v>
      </c>
      <c r="O340">
        <v>-1</v>
      </c>
      <c r="P340" s="1">
        <v>44267</v>
      </c>
      <c r="Q340" s="1">
        <v>44271</v>
      </c>
    </row>
    <row r="341" spans="1:17" x14ac:dyDescent="0.25">
      <c r="A341" t="s">
        <v>0</v>
      </c>
      <c r="C341" t="s">
        <v>1130</v>
      </c>
      <c r="D341" s="1">
        <v>44250</v>
      </c>
      <c r="E341" s="1">
        <v>44266</v>
      </c>
      <c r="F341" s="1">
        <v>44271</v>
      </c>
      <c r="G341" s="1">
        <v>44277</v>
      </c>
      <c r="H341">
        <v>4779</v>
      </c>
      <c r="K341">
        <v>0</v>
      </c>
      <c r="L341">
        <v>5</v>
      </c>
      <c r="M341">
        <v>-1</v>
      </c>
      <c r="N341" s="1">
        <v>44267</v>
      </c>
      <c r="O341">
        <v>-1</v>
      </c>
      <c r="P341" s="1">
        <v>44267</v>
      </c>
      <c r="Q341" s="1">
        <v>44271</v>
      </c>
    </row>
    <row r="342" spans="1:17" x14ac:dyDescent="0.25">
      <c r="A342" t="s">
        <v>0</v>
      </c>
      <c r="C342" t="s">
        <v>1131</v>
      </c>
      <c r="D342" s="1">
        <v>44202</v>
      </c>
      <c r="E342" s="1">
        <v>44266</v>
      </c>
      <c r="F342" s="1">
        <v>44271</v>
      </c>
      <c r="G342" s="1">
        <v>44277</v>
      </c>
      <c r="H342">
        <v>31530</v>
      </c>
      <c r="K342">
        <v>0</v>
      </c>
      <c r="L342">
        <v>5</v>
      </c>
      <c r="M342">
        <v>-1</v>
      </c>
      <c r="N342" s="1">
        <v>44267</v>
      </c>
      <c r="O342">
        <v>-1</v>
      </c>
      <c r="P342" s="1">
        <v>44267</v>
      </c>
      <c r="Q342" s="1">
        <v>44271</v>
      </c>
    </row>
    <row r="343" spans="1:17" x14ac:dyDescent="0.25">
      <c r="A343" t="s">
        <v>0</v>
      </c>
      <c r="C343" t="s">
        <v>1132</v>
      </c>
      <c r="D343" s="1">
        <v>44202</v>
      </c>
      <c r="E343" s="1">
        <v>44266</v>
      </c>
      <c r="F343" s="1">
        <v>44271</v>
      </c>
      <c r="G343" s="1">
        <v>44277</v>
      </c>
      <c r="H343">
        <v>31531</v>
      </c>
      <c r="K343">
        <v>0</v>
      </c>
      <c r="L343">
        <v>5</v>
      </c>
      <c r="M343">
        <v>-1</v>
      </c>
      <c r="N343" s="1">
        <v>44267</v>
      </c>
      <c r="O343">
        <v>-1</v>
      </c>
      <c r="P343" s="1">
        <v>44267</v>
      </c>
      <c r="Q343" s="1">
        <v>44271</v>
      </c>
    </row>
    <row r="344" spans="1:17" x14ac:dyDescent="0.25">
      <c r="A344" t="s">
        <v>0</v>
      </c>
      <c r="C344" t="s">
        <v>1133</v>
      </c>
      <c r="D344" s="1">
        <v>44251</v>
      </c>
      <c r="E344" s="1">
        <v>44265</v>
      </c>
      <c r="F344" s="1">
        <v>44270</v>
      </c>
      <c r="G344" s="1">
        <v>44274</v>
      </c>
      <c r="H344">
        <v>4841</v>
      </c>
      <c r="K344">
        <v>0</v>
      </c>
      <c r="L344">
        <v>5</v>
      </c>
      <c r="M344">
        <v>-1</v>
      </c>
      <c r="N344" s="1">
        <v>44267</v>
      </c>
      <c r="O344">
        <v>-1</v>
      </c>
      <c r="P344" s="1">
        <v>44267</v>
      </c>
      <c r="Q344" s="1">
        <v>44271</v>
      </c>
    </row>
    <row r="345" spans="1:17" x14ac:dyDescent="0.25">
      <c r="A345" t="s">
        <v>0</v>
      </c>
      <c r="C345" t="s">
        <v>1134</v>
      </c>
      <c r="D345" s="1">
        <v>44252</v>
      </c>
      <c r="E345" s="1">
        <v>44266</v>
      </c>
      <c r="F345" s="1">
        <v>44271</v>
      </c>
      <c r="G345" s="1">
        <v>44277</v>
      </c>
      <c r="H345">
        <v>5195</v>
      </c>
      <c r="K345">
        <v>0</v>
      </c>
      <c r="L345">
        <v>5</v>
      </c>
      <c r="M345">
        <v>-1</v>
      </c>
      <c r="N345" s="1">
        <v>44267</v>
      </c>
      <c r="O345">
        <v>-1</v>
      </c>
      <c r="P345" s="1">
        <v>44267</v>
      </c>
      <c r="Q345" s="1">
        <v>44271</v>
      </c>
    </row>
    <row r="346" spans="1:17" x14ac:dyDescent="0.25">
      <c r="A346" t="s">
        <v>0</v>
      </c>
      <c r="C346" t="s">
        <v>1135</v>
      </c>
      <c r="D346" s="1">
        <v>44239</v>
      </c>
      <c r="E346" s="1">
        <v>44265</v>
      </c>
      <c r="F346" s="1">
        <v>44270</v>
      </c>
      <c r="G346" s="1">
        <v>44274</v>
      </c>
      <c r="H346">
        <v>3354</v>
      </c>
      <c r="K346">
        <v>0</v>
      </c>
      <c r="L346">
        <v>5</v>
      </c>
      <c r="M346">
        <v>-1</v>
      </c>
      <c r="N346" s="1">
        <v>44267</v>
      </c>
      <c r="O346">
        <v>-1</v>
      </c>
      <c r="P346" s="1">
        <v>44267</v>
      </c>
      <c r="Q346" s="1">
        <v>44271</v>
      </c>
    </row>
    <row r="347" spans="1:17" x14ac:dyDescent="0.25">
      <c r="A347" t="s">
        <v>0</v>
      </c>
      <c r="C347" t="s">
        <v>1136</v>
      </c>
      <c r="D347" s="1">
        <v>44239</v>
      </c>
      <c r="E347" s="1">
        <v>44265</v>
      </c>
      <c r="F347" s="1">
        <v>44270</v>
      </c>
      <c r="G347" s="1">
        <v>44274</v>
      </c>
      <c r="H347">
        <v>3802</v>
      </c>
      <c r="K347">
        <v>0</v>
      </c>
      <c r="L347">
        <v>5</v>
      </c>
      <c r="M347">
        <v>-1</v>
      </c>
      <c r="N347" s="1">
        <v>44267</v>
      </c>
      <c r="O347">
        <v>-1</v>
      </c>
      <c r="P347" s="1">
        <v>44267</v>
      </c>
      <c r="Q347" s="1">
        <v>44271</v>
      </c>
    </row>
    <row r="348" spans="1:17" x14ac:dyDescent="0.25">
      <c r="A348" t="s">
        <v>0</v>
      </c>
      <c r="C348" t="s">
        <v>1137</v>
      </c>
      <c r="D348" s="1">
        <v>44210</v>
      </c>
      <c r="E348" s="1">
        <v>44263</v>
      </c>
      <c r="F348" s="1">
        <v>44266</v>
      </c>
      <c r="G348" s="1">
        <v>44272</v>
      </c>
      <c r="I348">
        <v>620</v>
      </c>
      <c r="K348">
        <v>0</v>
      </c>
      <c r="L348">
        <v>5</v>
      </c>
      <c r="M348">
        <v>-1</v>
      </c>
      <c r="N348" s="1">
        <v>44265</v>
      </c>
      <c r="O348">
        <v>-1</v>
      </c>
      <c r="P348" s="1">
        <v>44265</v>
      </c>
      <c r="Q348" s="1">
        <v>44271</v>
      </c>
    </row>
    <row r="349" spans="1:17" x14ac:dyDescent="0.25">
      <c r="A349" t="s">
        <v>0</v>
      </c>
      <c r="C349" t="s">
        <v>1138</v>
      </c>
      <c r="D349" s="1">
        <v>44239</v>
      </c>
      <c r="E349" s="1">
        <v>44264</v>
      </c>
      <c r="F349" s="1">
        <v>44267</v>
      </c>
      <c r="G349" s="1">
        <v>44273</v>
      </c>
      <c r="H349">
        <v>2000</v>
      </c>
      <c r="K349">
        <v>0</v>
      </c>
      <c r="L349">
        <v>5</v>
      </c>
      <c r="M349">
        <v>-1</v>
      </c>
      <c r="N349" s="1">
        <v>44267</v>
      </c>
      <c r="O349">
        <v>-1</v>
      </c>
      <c r="P349" s="1">
        <v>44267</v>
      </c>
      <c r="Q349" s="1">
        <v>44271</v>
      </c>
    </row>
    <row r="350" spans="1:17" x14ac:dyDescent="0.25">
      <c r="A350" t="s">
        <v>0</v>
      </c>
      <c r="C350" t="s">
        <v>1139</v>
      </c>
      <c r="D350" s="1">
        <v>44253</v>
      </c>
      <c r="E350" s="1">
        <v>44266</v>
      </c>
      <c r="F350" s="1">
        <v>44271</v>
      </c>
      <c r="G350" s="1">
        <v>44277</v>
      </c>
      <c r="I350">
        <v>150</v>
      </c>
      <c r="K350">
        <v>0</v>
      </c>
      <c r="L350">
        <v>5</v>
      </c>
      <c r="M350">
        <v>-1</v>
      </c>
      <c r="N350" s="1">
        <v>44267</v>
      </c>
      <c r="O350">
        <v>-1</v>
      </c>
      <c r="P350" s="1">
        <v>44267</v>
      </c>
      <c r="Q350" s="1">
        <v>44271</v>
      </c>
    </row>
    <row r="351" spans="1:17" x14ac:dyDescent="0.25">
      <c r="A351" t="s">
        <v>0</v>
      </c>
      <c r="C351" t="s">
        <v>1140</v>
      </c>
      <c r="D351" s="1">
        <v>44253</v>
      </c>
      <c r="E351" s="1">
        <v>44266</v>
      </c>
      <c r="F351" s="1">
        <v>44271</v>
      </c>
      <c r="G351" s="1">
        <v>44277</v>
      </c>
      <c r="H351">
        <v>1510</v>
      </c>
      <c r="K351">
        <v>0</v>
      </c>
      <c r="L351">
        <v>5</v>
      </c>
      <c r="M351">
        <v>-1</v>
      </c>
      <c r="N351" s="1">
        <v>44267</v>
      </c>
      <c r="O351">
        <v>-1</v>
      </c>
      <c r="P351" s="1">
        <v>44267</v>
      </c>
      <c r="Q351" s="1">
        <v>44271</v>
      </c>
    </row>
    <row r="352" spans="1:17" x14ac:dyDescent="0.25">
      <c r="A352" t="s">
        <v>0</v>
      </c>
      <c r="C352" t="s">
        <v>1141</v>
      </c>
      <c r="D352" s="1">
        <v>44253</v>
      </c>
      <c r="E352" s="1">
        <v>44266</v>
      </c>
      <c r="F352" s="1">
        <v>44271</v>
      </c>
      <c r="G352" s="1">
        <v>44277</v>
      </c>
      <c r="H352">
        <v>399</v>
      </c>
      <c r="K352">
        <v>0</v>
      </c>
      <c r="L352">
        <v>5</v>
      </c>
      <c r="M352">
        <v>-1</v>
      </c>
      <c r="N352" s="1">
        <v>44267</v>
      </c>
      <c r="O352">
        <v>-1</v>
      </c>
      <c r="P352" s="1">
        <v>44267</v>
      </c>
      <c r="Q352" s="1">
        <v>44271</v>
      </c>
    </row>
    <row r="353" spans="1:17" x14ac:dyDescent="0.25">
      <c r="A353" t="s">
        <v>0</v>
      </c>
      <c r="C353" t="s">
        <v>1142</v>
      </c>
      <c r="D353" s="1">
        <v>44253</v>
      </c>
      <c r="E353" s="1">
        <v>44266</v>
      </c>
      <c r="F353" s="1">
        <v>44271</v>
      </c>
      <c r="G353" s="1">
        <v>44277</v>
      </c>
      <c r="I353">
        <v>16</v>
      </c>
      <c r="K353">
        <v>0</v>
      </c>
      <c r="L353">
        <v>5</v>
      </c>
      <c r="M353">
        <v>-1</v>
      </c>
      <c r="N353" s="1">
        <v>44267</v>
      </c>
      <c r="O353">
        <v>-1</v>
      </c>
      <c r="P353" s="1">
        <v>44267</v>
      </c>
      <c r="Q353" s="1">
        <v>44271</v>
      </c>
    </row>
    <row r="354" spans="1:17" x14ac:dyDescent="0.25">
      <c r="A354" t="s">
        <v>0</v>
      </c>
      <c r="C354" t="s">
        <v>1143</v>
      </c>
      <c r="D354" s="1">
        <v>44253</v>
      </c>
      <c r="E354" s="1">
        <v>44266</v>
      </c>
      <c r="F354" s="1">
        <v>44271</v>
      </c>
      <c r="G354" s="1">
        <v>44277</v>
      </c>
      <c r="I354">
        <v>16</v>
      </c>
      <c r="K354">
        <v>0</v>
      </c>
      <c r="L354">
        <v>5</v>
      </c>
      <c r="M354">
        <v>-1</v>
      </c>
      <c r="N354" s="1">
        <v>44267</v>
      </c>
      <c r="O354">
        <v>-1</v>
      </c>
      <c r="P354" s="1">
        <v>44267</v>
      </c>
      <c r="Q354" s="1">
        <v>44271</v>
      </c>
    </row>
    <row r="355" spans="1:17" x14ac:dyDescent="0.25">
      <c r="A355" t="s">
        <v>0</v>
      </c>
      <c r="C355" t="s">
        <v>1144</v>
      </c>
      <c r="D355" s="1">
        <v>44253</v>
      </c>
      <c r="E355" s="1">
        <v>44266</v>
      </c>
      <c r="F355" s="1">
        <v>44271</v>
      </c>
      <c r="G355" s="1">
        <v>44277</v>
      </c>
      <c r="I355">
        <v>253</v>
      </c>
      <c r="K355">
        <v>0</v>
      </c>
      <c r="L355">
        <v>5</v>
      </c>
      <c r="M355">
        <v>-1</v>
      </c>
      <c r="N355" s="1">
        <v>44267</v>
      </c>
      <c r="O355">
        <v>-1</v>
      </c>
      <c r="P355" s="1">
        <v>44267</v>
      </c>
      <c r="Q355" s="1">
        <v>44271</v>
      </c>
    </row>
    <row r="356" spans="1:17" x14ac:dyDescent="0.25">
      <c r="A356" t="s">
        <v>0</v>
      </c>
      <c r="C356" t="s">
        <v>1145</v>
      </c>
      <c r="D356" s="1">
        <v>44253</v>
      </c>
      <c r="E356" s="1">
        <v>44266</v>
      </c>
      <c r="F356" s="1">
        <v>44271</v>
      </c>
      <c r="G356" s="1">
        <v>44277</v>
      </c>
      <c r="H356">
        <v>3546</v>
      </c>
      <c r="K356">
        <v>0</v>
      </c>
      <c r="L356">
        <v>5</v>
      </c>
      <c r="M356">
        <v>-1</v>
      </c>
      <c r="N356" s="1">
        <v>44267</v>
      </c>
      <c r="O356">
        <v>-1</v>
      </c>
      <c r="P356" s="1">
        <v>44267</v>
      </c>
      <c r="Q356" s="1">
        <v>44271</v>
      </c>
    </row>
    <row r="357" spans="1:17" x14ac:dyDescent="0.25">
      <c r="A357" t="s">
        <v>0</v>
      </c>
      <c r="C357" t="s">
        <v>1146</v>
      </c>
      <c r="D357" s="1">
        <v>44194</v>
      </c>
      <c r="E357" s="1">
        <v>44258</v>
      </c>
      <c r="F357" s="1">
        <v>44263</v>
      </c>
      <c r="G357" s="1">
        <v>44267</v>
      </c>
      <c r="H357">
        <v>29439</v>
      </c>
      <c r="K357">
        <v>0</v>
      </c>
      <c r="L357">
        <v>5</v>
      </c>
      <c r="Q357" s="1">
        <v>44271</v>
      </c>
    </row>
    <row r="358" spans="1:17" x14ac:dyDescent="0.25">
      <c r="A358" t="s">
        <v>0</v>
      </c>
      <c r="C358" t="s">
        <v>1147</v>
      </c>
      <c r="D358" s="1">
        <v>44245</v>
      </c>
      <c r="E358" s="1">
        <v>44266</v>
      </c>
      <c r="F358" s="1">
        <v>44271</v>
      </c>
      <c r="G358" s="1">
        <v>44277</v>
      </c>
      <c r="H358">
        <v>1504</v>
      </c>
      <c r="K358">
        <v>0</v>
      </c>
      <c r="L358">
        <v>5</v>
      </c>
      <c r="M358">
        <v>-1</v>
      </c>
      <c r="N358" s="1">
        <v>44267</v>
      </c>
      <c r="O358">
        <v>-1</v>
      </c>
      <c r="P358" s="1">
        <v>44267</v>
      </c>
      <c r="Q358" s="1">
        <v>44271</v>
      </c>
    </row>
    <row r="359" spans="1:17" x14ac:dyDescent="0.25">
      <c r="A359" t="s">
        <v>0</v>
      </c>
      <c r="C359" t="s">
        <v>889</v>
      </c>
      <c r="D359" s="1">
        <v>44256</v>
      </c>
      <c r="E359" s="1">
        <v>44266</v>
      </c>
      <c r="F359" s="1">
        <v>44271</v>
      </c>
      <c r="G359" s="1">
        <v>44277</v>
      </c>
      <c r="H359">
        <v>5227</v>
      </c>
      <c r="K359">
        <v>0</v>
      </c>
      <c r="L359">
        <v>5</v>
      </c>
      <c r="M359">
        <v>-1</v>
      </c>
      <c r="N359" s="1">
        <v>44267</v>
      </c>
      <c r="O359">
        <v>-1</v>
      </c>
      <c r="P359" s="1">
        <v>44267</v>
      </c>
      <c r="Q359" s="1">
        <v>44271</v>
      </c>
    </row>
    <row r="360" spans="1:17" x14ac:dyDescent="0.25">
      <c r="A360" t="s">
        <v>0</v>
      </c>
      <c r="C360" t="s">
        <v>891</v>
      </c>
      <c r="D360" s="1">
        <v>44256</v>
      </c>
      <c r="E360" s="1">
        <v>44266</v>
      </c>
      <c r="F360" s="1">
        <v>44271</v>
      </c>
      <c r="G360" s="1">
        <v>44277</v>
      </c>
      <c r="I360">
        <v>16</v>
      </c>
      <c r="K360">
        <v>0</v>
      </c>
      <c r="L360">
        <v>5</v>
      </c>
      <c r="M360">
        <v>-1</v>
      </c>
      <c r="N360" s="1">
        <v>44267</v>
      </c>
      <c r="O360">
        <v>-1</v>
      </c>
      <c r="P360" s="1">
        <v>44267</v>
      </c>
      <c r="Q360" s="1">
        <v>44271</v>
      </c>
    </row>
    <row r="361" spans="1:17" x14ac:dyDescent="0.25">
      <c r="A361" t="s">
        <v>0</v>
      </c>
      <c r="C361" t="s">
        <v>893</v>
      </c>
      <c r="D361" s="1">
        <v>44256</v>
      </c>
      <c r="E361" s="1">
        <v>44266</v>
      </c>
      <c r="F361" s="1">
        <v>44271</v>
      </c>
      <c r="G361" s="1">
        <v>44277</v>
      </c>
      <c r="I361">
        <v>16</v>
      </c>
      <c r="K361">
        <v>0</v>
      </c>
      <c r="L361">
        <v>5</v>
      </c>
      <c r="M361">
        <v>-1</v>
      </c>
      <c r="N361" s="1">
        <v>44267</v>
      </c>
      <c r="O361">
        <v>-1</v>
      </c>
      <c r="P361" s="1">
        <v>44267</v>
      </c>
      <c r="Q361" s="1">
        <v>44271</v>
      </c>
    </row>
    <row r="362" spans="1:17" x14ac:dyDescent="0.25">
      <c r="A362" t="s">
        <v>0</v>
      </c>
      <c r="C362" t="s">
        <v>674</v>
      </c>
      <c r="D362" s="1">
        <v>44195</v>
      </c>
      <c r="E362" s="1">
        <v>44258</v>
      </c>
      <c r="F362" s="1">
        <v>44263</v>
      </c>
      <c r="G362" s="1">
        <v>44267</v>
      </c>
      <c r="H362">
        <v>31247</v>
      </c>
      <c r="K362">
        <v>0</v>
      </c>
      <c r="L362">
        <v>5</v>
      </c>
      <c r="M362">
        <v>-1</v>
      </c>
      <c r="N362" s="1">
        <v>44267</v>
      </c>
      <c r="O362">
        <v>-1</v>
      </c>
      <c r="P362" s="1">
        <v>44267</v>
      </c>
      <c r="Q362" s="1">
        <v>44271</v>
      </c>
    </row>
    <row r="363" spans="1:17" x14ac:dyDescent="0.25">
      <c r="A363" t="s">
        <v>0</v>
      </c>
      <c r="C363" t="s">
        <v>1148</v>
      </c>
      <c r="D363" s="1">
        <v>44249</v>
      </c>
      <c r="E363" s="1">
        <v>44266</v>
      </c>
      <c r="F363" s="1">
        <v>44271</v>
      </c>
      <c r="G363" s="1">
        <v>44277</v>
      </c>
      <c r="H363">
        <v>4367</v>
      </c>
      <c r="K363">
        <v>0</v>
      </c>
      <c r="L363">
        <v>5</v>
      </c>
      <c r="M363">
        <v>-1</v>
      </c>
      <c r="N363" s="1">
        <v>44267</v>
      </c>
      <c r="O363">
        <v>-1</v>
      </c>
      <c r="P363" s="1">
        <v>44267</v>
      </c>
      <c r="Q363" s="1">
        <v>44271</v>
      </c>
    </row>
    <row r="364" spans="1:17" x14ac:dyDescent="0.25">
      <c r="A364" t="s">
        <v>0</v>
      </c>
      <c r="C364" t="s">
        <v>1149</v>
      </c>
      <c r="D364" s="1">
        <v>44249</v>
      </c>
      <c r="E364" s="1">
        <v>44266</v>
      </c>
      <c r="F364" s="1">
        <v>44271</v>
      </c>
      <c r="G364" s="1">
        <v>44277</v>
      </c>
      <c r="H364">
        <v>4713</v>
      </c>
      <c r="K364">
        <v>0</v>
      </c>
      <c r="L364">
        <v>5</v>
      </c>
      <c r="M364">
        <v>-1</v>
      </c>
      <c r="N364" s="1">
        <v>44267</v>
      </c>
      <c r="O364">
        <v>-1</v>
      </c>
      <c r="P364" s="1">
        <v>44267</v>
      </c>
      <c r="Q364" s="1">
        <v>44271</v>
      </c>
    </row>
    <row r="365" spans="1:17" x14ac:dyDescent="0.25">
      <c r="A365" t="s">
        <v>0</v>
      </c>
      <c r="C365" t="s">
        <v>1150</v>
      </c>
      <c r="D365" s="1">
        <v>44249</v>
      </c>
      <c r="E365" s="1">
        <v>44264</v>
      </c>
      <c r="F365" s="1">
        <v>44267</v>
      </c>
      <c r="G365" s="1">
        <v>44273</v>
      </c>
      <c r="H365">
        <v>3517</v>
      </c>
      <c r="K365">
        <v>0</v>
      </c>
      <c r="L365">
        <v>5</v>
      </c>
      <c r="M365">
        <v>-1</v>
      </c>
      <c r="N365" s="1">
        <v>44267</v>
      </c>
      <c r="O365">
        <v>-1</v>
      </c>
      <c r="P365" s="1">
        <v>44267</v>
      </c>
      <c r="Q365" s="1">
        <v>44271</v>
      </c>
    </row>
    <row r="366" spans="1:17" x14ac:dyDescent="0.25">
      <c r="A366" t="s">
        <v>0</v>
      </c>
      <c r="C366" t="s">
        <v>1151</v>
      </c>
      <c r="D366" s="1">
        <v>44250</v>
      </c>
      <c r="E366" s="1">
        <v>44266</v>
      </c>
      <c r="F366" s="1">
        <v>44271</v>
      </c>
      <c r="G366" s="1">
        <v>44277</v>
      </c>
      <c r="I366">
        <v>11</v>
      </c>
      <c r="K366">
        <v>0</v>
      </c>
      <c r="L366">
        <v>5</v>
      </c>
      <c r="M366">
        <v>-1</v>
      </c>
      <c r="N366" s="1">
        <v>44267</v>
      </c>
      <c r="O366">
        <v>-1</v>
      </c>
      <c r="P366" s="1">
        <v>44267</v>
      </c>
      <c r="Q366" s="1">
        <v>44271</v>
      </c>
    </row>
    <row r="367" spans="1:17" x14ac:dyDescent="0.25">
      <c r="A367" t="s">
        <v>0</v>
      </c>
      <c r="C367" t="s">
        <v>1152</v>
      </c>
      <c r="D367" s="1">
        <v>44200</v>
      </c>
      <c r="E367" s="1">
        <v>44265</v>
      </c>
      <c r="F367" s="1">
        <v>44270</v>
      </c>
      <c r="G367" s="1">
        <v>44274</v>
      </c>
      <c r="H367">
        <v>31417</v>
      </c>
      <c r="K367">
        <v>0</v>
      </c>
      <c r="L367">
        <v>5</v>
      </c>
      <c r="M367">
        <v>-1</v>
      </c>
      <c r="N367" s="1">
        <v>44267</v>
      </c>
      <c r="O367">
        <v>-1</v>
      </c>
      <c r="P367" s="1">
        <v>44267</v>
      </c>
      <c r="Q367" s="1">
        <v>44271</v>
      </c>
    </row>
    <row r="368" spans="1:17" x14ac:dyDescent="0.25">
      <c r="A368" t="s">
        <v>0</v>
      </c>
      <c r="C368" t="s">
        <v>1153</v>
      </c>
      <c r="D368" s="1">
        <v>44250</v>
      </c>
      <c r="E368" s="1">
        <v>44266</v>
      </c>
      <c r="F368" s="1">
        <v>44271</v>
      </c>
      <c r="G368" s="1">
        <v>44277</v>
      </c>
      <c r="H368">
        <v>4572</v>
      </c>
      <c r="K368">
        <v>0</v>
      </c>
      <c r="L368">
        <v>5</v>
      </c>
      <c r="M368">
        <v>-1</v>
      </c>
      <c r="N368" s="1">
        <v>44267</v>
      </c>
      <c r="O368">
        <v>-1</v>
      </c>
      <c r="P368" s="1">
        <v>44267</v>
      </c>
      <c r="Q368" s="1">
        <v>44271</v>
      </c>
    </row>
    <row r="369" spans="1:17" x14ac:dyDescent="0.25">
      <c r="A369" t="s">
        <v>0</v>
      </c>
      <c r="C369" t="s">
        <v>1154</v>
      </c>
      <c r="D369" s="1">
        <v>44201</v>
      </c>
      <c r="E369" s="1">
        <v>44265</v>
      </c>
      <c r="F369" s="1">
        <v>44270</v>
      </c>
      <c r="G369" s="1">
        <v>44274</v>
      </c>
      <c r="H369">
        <v>31697</v>
      </c>
      <c r="K369">
        <v>0</v>
      </c>
      <c r="L369">
        <v>5</v>
      </c>
      <c r="M369">
        <v>-1</v>
      </c>
      <c r="N369" s="1">
        <v>44267</v>
      </c>
      <c r="O369">
        <v>-1</v>
      </c>
      <c r="P369" s="1">
        <v>44267</v>
      </c>
      <c r="Q369" s="1">
        <v>44270</v>
      </c>
    </row>
    <row r="370" spans="1:17" x14ac:dyDescent="0.25">
      <c r="A370" t="s">
        <v>0</v>
      </c>
      <c r="C370" t="s">
        <v>1155</v>
      </c>
      <c r="D370" s="1">
        <v>44201</v>
      </c>
      <c r="E370" s="1">
        <v>44265</v>
      </c>
      <c r="F370" s="1">
        <v>44270</v>
      </c>
      <c r="G370" s="1">
        <v>44274</v>
      </c>
      <c r="I370">
        <v>241</v>
      </c>
      <c r="K370">
        <v>0</v>
      </c>
      <c r="L370">
        <v>5</v>
      </c>
      <c r="M370">
        <v>-1</v>
      </c>
      <c r="N370" s="1">
        <v>44267</v>
      </c>
      <c r="O370">
        <v>-1</v>
      </c>
      <c r="P370" s="1">
        <v>44267</v>
      </c>
      <c r="Q370" s="1">
        <v>44270</v>
      </c>
    </row>
    <row r="371" spans="1:17" x14ac:dyDescent="0.25">
      <c r="A371" t="s">
        <v>0</v>
      </c>
      <c r="C371" t="s">
        <v>1156</v>
      </c>
      <c r="D371" s="1">
        <v>44201</v>
      </c>
      <c r="E371" s="1">
        <v>44265</v>
      </c>
      <c r="F371" s="1">
        <v>44270</v>
      </c>
      <c r="G371" s="1">
        <v>44274</v>
      </c>
      <c r="H371">
        <v>111</v>
      </c>
      <c r="K371">
        <v>0</v>
      </c>
      <c r="L371">
        <v>5</v>
      </c>
      <c r="M371">
        <v>-1</v>
      </c>
      <c r="N371" s="1">
        <v>44267</v>
      </c>
      <c r="O371">
        <v>-1</v>
      </c>
      <c r="P371" s="1">
        <v>44267</v>
      </c>
      <c r="Q371" s="1">
        <v>44270</v>
      </c>
    </row>
    <row r="372" spans="1:17" x14ac:dyDescent="0.25">
      <c r="A372" t="s">
        <v>0</v>
      </c>
      <c r="C372" t="s">
        <v>1157</v>
      </c>
      <c r="D372" s="1">
        <v>44250</v>
      </c>
      <c r="E372" s="1">
        <v>44265</v>
      </c>
      <c r="F372" s="1">
        <v>44270</v>
      </c>
      <c r="G372" s="1">
        <v>44274</v>
      </c>
      <c r="H372">
        <v>4779</v>
      </c>
      <c r="K372">
        <v>0</v>
      </c>
      <c r="L372">
        <v>5</v>
      </c>
      <c r="M372">
        <v>-1</v>
      </c>
      <c r="N372" s="1">
        <v>44267</v>
      </c>
      <c r="O372">
        <v>-1</v>
      </c>
      <c r="P372" s="1">
        <v>44267</v>
      </c>
      <c r="Q372" s="1">
        <v>44270</v>
      </c>
    </row>
    <row r="373" spans="1:17" x14ac:dyDescent="0.25">
      <c r="A373" t="s">
        <v>0</v>
      </c>
      <c r="C373" t="s">
        <v>1158</v>
      </c>
      <c r="D373" s="1">
        <v>44251</v>
      </c>
      <c r="E373" s="1">
        <v>44264</v>
      </c>
      <c r="F373" s="1">
        <v>44267</v>
      </c>
      <c r="G373" s="1">
        <v>44273</v>
      </c>
      <c r="H373">
        <v>7367</v>
      </c>
      <c r="K373">
        <v>0</v>
      </c>
      <c r="L373">
        <v>5</v>
      </c>
      <c r="M373">
        <v>-1</v>
      </c>
      <c r="N373" s="1">
        <v>44267</v>
      </c>
      <c r="O373">
        <v>-1</v>
      </c>
      <c r="P373" s="1">
        <v>44267</v>
      </c>
      <c r="Q373" s="1">
        <v>44270</v>
      </c>
    </row>
    <row r="374" spans="1:17" x14ac:dyDescent="0.25">
      <c r="A374" t="s">
        <v>0</v>
      </c>
      <c r="C374" t="s">
        <v>1159</v>
      </c>
      <c r="D374" s="1">
        <v>44251</v>
      </c>
      <c r="E374" s="1">
        <v>44265</v>
      </c>
      <c r="F374" s="1">
        <v>44270</v>
      </c>
      <c r="G374" s="1">
        <v>44274</v>
      </c>
      <c r="H374">
        <v>5009</v>
      </c>
      <c r="K374">
        <v>0</v>
      </c>
      <c r="L374">
        <v>5</v>
      </c>
      <c r="M374">
        <v>-1</v>
      </c>
      <c r="N374" s="1">
        <v>44267</v>
      </c>
      <c r="O374">
        <v>-1</v>
      </c>
      <c r="P374" s="1">
        <v>44267</v>
      </c>
      <c r="Q374" s="1">
        <v>44270</v>
      </c>
    </row>
    <row r="375" spans="1:17" x14ac:dyDescent="0.25">
      <c r="A375" t="s">
        <v>0</v>
      </c>
      <c r="C375" t="s">
        <v>1160</v>
      </c>
      <c r="D375" s="1">
        <v>44251</v>
      </c>
      <c r="E375" s="1">
        <v>44264</v>
      </c>
      <c r="F375" s="1">
        <v>44267</v>
      </c>
      <c r="G375" s="1">
        <v>44273</v>
      </c>
      <c r="H375">
        <v>4841</v>
      </c>
      <c r="K375">
        <v>0</v>
      </c>
      <c r="L375">
        <v>5</v>
      </c>
      <c r="M375">
        <v>-1</v>
      </c>
      <c r="N375" s="1">
        <v>44266</v>
      </c>
      <c r="O375">
        <v>-1</v>
      </c>
      <c r="P375" s="1">
        <v>44266</v>
      </c>
      <c r="Q375" s="1">
        <v>44270</v>
      </c>
    </row>
    <row r="376" spans="1:17" x14ac:dyDescent="0.25">
      <c r="A376" t="s">
        <v>0</v>
      </c>
      <c r="C376" t="s">
        <v>1161</v>
      </c>
      <c r="D376" s="1">
        <v>44251</v>
      </c>
      <c r="E376" s="1">
        <v>44265</v>
      </c>
      <c r="F376" s="1">
        <v>44270</v>
      </c>
      <c r="G376" s="1">
        <v>44274</v>
      </c>
      <c r="H376">
        <v>3998</v>
      </c>
      <c r="K376">
        <v>0</v>
      </c>
      <c r="L376">
        <v>5</v>
      </c>
      <c r="M376">
        <v>-1</v>
      </c>
      <c r="N376" s="1">
        <v>44267</v>
      </c>
      <c r="O376">
        <v>-1</v>
      </c>
      <c r="P376" s="1">
        <v>44267</v>
      </c>
      <c r="Q376" s="1">
        <v>44270</v>
      </c>
    </row>
    <row r="377" spans="1:17" x14ac:dyDescent="0.25">
      <c r="A377" t="s">
        <v>0</v>
      </c>
      <c r="C377" t="s">
        <v>1162</v>
      </c>
      <c r="D377" s="1">
        <v>44252</v>
      </c>
      <c r="E377" s="1">
        <v>44265</v>
      </c>
      <c r="F377" s="1">
        <v>44270</v>
      </c>
      <c r="G377" s="1">
        <v>44274</v>
      </c>
      <c r="H377">
        <v>5249</v>
      </c>
      <c r="K377">
        <v>0</v>
      </c>
      <c r="L377">
        <v>5</v>
      </c>
      <c r="M377">
        <v>-1</v>
      </c>
      <c r="N377" s="1">
        <v>44267</v>
      </c>
      <c r="O377">
        <v>-1</v>
      </c>
      <c r="P377" s="1">
        <v>44267</v>
      </c>
      <c r="Q377" s="1">
        <v>44270</v>
      </c>
    </row>
    <row r="378" spans="1:17" x14ac:dyDescent="0.25">
      <c r="A378" t="s">
        <v>0</v>
      </c>
      <c r="C378" t="s">
        <v>1163</v>
      </c>
      <c r="D378" s="1">
        <v>44252</v>
      </c>
      <c r="E378" s="1">
        <v>44265</v>
      </c>
      <c r="F378" s="1">
        <v>44270</v>
      </c>
      <c r="G378" s="1">
        <v>44274</v>
      </c>
      <c r="I378">
        <v>877</v>
      </c>
      <c r="K378">
        <v>0</v>
      </c>
      <c r="L378">
        <v>5</v>
      </c>
      <c r="M378">
        <v>-1</v>
      </c>
      <c r="N378" s="1">
        <v>44267</v>
      </c>
      <c r="O378">
        <v>-1</v>
      </c>
      <c r="P378" s="1">
        <v>44267</v>
      </c>
      <c r="Q378" s="1">
        <v>44270</v>
      </c>
    </row>
    <row r="379" spans="1:17" x14ac:dyDescent="0.25">
      <c r="A379" t="s">
        <v>0</v>
      </c>
      <c r="C379" t="s">
        <v>1164</v>
      </c>
      <c r="D379" s="1">
        <v>44252</v>
      </c>
      <c r="E379" s="1">
        <v>44265</v>
      </c>
      <c r="F379" s="1">
        <v>44270</v>
      </c>
      <c r="G379" s="1">
        <v>44274</v>
      </c>
      <c r="H379">
        <v>5019</v>
      </c>
      <c r="K379">
        <v>0</v>
      </c>
      <c r="L379">
        <v>5</v>
      </c>
      <c r="M379">
        <v>-1</v>
      </c>
      <c r="N379" s="1">
        <v>44267</v>
      </c>
      <c r="O379">
        <v>-1</v>
      </c>
      <c r="P379" s="1">
        <v>44267</v>
      </c>
      <c r="Q379" s="1">
        <v>44270</v>
      </c>
    </row>
    <row r="380" spans="1:17" x14ac:dyDescent="0.25">
      <c r="A380" t="s">
        <v>0</v>
      </c>
      <c r="C380" t="s">
        <v>1165</v>
      </c>
      <c r="D380" s="1">
        <v>44252</v>
      </c>
      <c r="E380" s="1">
        <v>44265</v>
      </c>
      <c r="F380" s="1">
        <v>44270</v>
      </c>
      <c r="G380" s="1">
        <v>44274</v>
      </c>
      <c r="H380">
        <v>4758</v>
      </c>
      <c r="K380">
        <v>0</v>
      </c>
      <c r="L380">
        <v>5</v>
      </c>
      <c r="M380">
        <v>-1</v>
      </c>
      <c r="N380" s="1">
        <v>44267</v>
      </c>
      <c r="O380">
        <v>-1</v>
      </c>
      <c r="P380" s="1">
        <v>44267</v>
      </c>
      <c r="Q380" s="1">
        <v>44270</v>
      </c>
    </row>
    <row r="381" spans="1:17" x14ac:dyDescent="0.25">
      <c r="A381" t="s">
        <v>0</v>
      </c>
      <c r="C381" t="s">
        <v>1166</v>
      </c>
      <c r="D381" s="1">
        <v>44253</v>
      </c>
      <c r="E381" s="1">
        <v>44264</v>
      </c>
      <c r="F381" s="1">
        <v>44267</v>
      </c>
      <c r="G381" s="1">
        <v>44274</v>
      </c>
      <c r="J381" t="s">
        <v>620</v>
      </c>
      <c r="K381">
        <v>0</v>
      </c>
      <c r="L381">
        <v>5</v>
      </c>
      <c r="M381">
        <v>-1</v>
      </c>
      <c r="N381" s="1">
        <v>44266</v>
      </c>
      <c r="O381">
        <v>-1</v>
      </c>
      <c r="P381" s="1">
        <v>44266</v>
      </c>
      <c r="Q381" s="1">
        <v>44270</v>
      </c>
    </row>
    <row r="382" spans="1:17" x14ac:dyDescent="0.25">
      <c r="A382" t="s">
        <v>0</v>
      </c>
      <c r="C382" t="s">
        <v>1167</v>
      </c>
      <c r="D382" s="1">
        <v>44253</v>
      </c>
      <c r="E382" s="1">
        <v>44264</v>
      </c>
      <c r="F382" s="1">
        <v>44267</v>
      </c>
      <c r="G382" s="1">
        <v>44273</v>
      </c>
      <c r="H382">
        <v>1660</v>
      </c>
      <c r="K382">
        <v>0</v>
      </c>
      <c r="L382">
        <v>5</v>
      </c>
      <c r="M382">
        <v>-1</v>
      </c>
      <c r="N382" s="1">
        <v>44267</v>
      </c>
      <c r="O382">
        <v>-1</v>
      </c>
      <c r="P382" s="1">
        <v>44267</v>
      </c>
      <c r="Q382" s="1">
        <v>44270</v>
      </c>
    </row>
    <row r="383" spans="1:17" x14ac:dyDescent="0.25">
      <c r="A383" t="s">
        <v>0</v>
      </c>
      <c r="C383" t="s">
        <v>1168</v>
      </c>
      <c r="D383" s="1">
        <v>44253</v>
      </c>
      <c r="E383" s="1">
        <v>44265</v>
      </c>
      <c r="F383" s="1">
        <v>44270</v>
      </c>
      <c r="G383" s="1">
        <v>44274</v>
      </c>
      <c r="I383">
        <v>877</v>
      </c>
      <c r="K383">
        <v>0</v>
      </c>
      <c r="L383">
        <v>5</v>
      </c>
      <c r="M383">
        <v>-1</v>
      </c>
      <c r="N383" s="1">
        <v>44267</v>
      </c>
      <c r="O383">
        <v>-1</v>
      </c>
      <c r="P383" s="1">
        <v>44267</v>
      </c>
      <c r="Q383" s="1">
        <v>44270</v>
      </c>
    </row>
    <row r="384" spans="1:17" x14ac:dyDescent="0.25">
      <c r="A384" t="s">
        <v>0</v>
      </c>
      <c r="C384" t="s">
        <v>1169</v>
      </c>
      <c r="D384" s="1">
        <v>44253</v>
      </c>
      <c r="E384" s="1">
        <v>44265</v>
      </c>
      <c r="F384" s="1">
        <v>44270</v>
      </c>
      <c r="G384" s="1">
        <v>44274</v>
      </c>
      <c r="H384">
        <v>5506</v>
      </c>
      <c r="K384">
        <v>0</v>
      </c>
      <c r="L384">
        <v>5</v>
      </c>
      <c r="M384">
        <v>-1</v>
      </c>
      <c r="N384" s="1">
        <v>44267</v>
      </c>
      <c r="O384">
        <v>-1</v>
      </c>
      <c r="P384" s="1">
        <v>44267</v>
      </c>
      <c r="Q384" s="1">
        <v>44270</v>
      </c>
    </row>
    <row r="385" spans="1:17" x14ac:dyDescent="0.25">
      <c r="A385" t="s">
        <v>0</v>
      </c>
      <c r="C385" t="s">
        <v>1170</v>
      </c>
      <c r="D385" s="1">
        <v>44253</v>
      </c>
      <c r="E385" s="1">
        <v>44265</v>
      </c>
      <c r="F385" s="1">
        <v>44270</v>
      </c>
      <c r="G385" s="1">
        <v>44274</v>
      </c>
      <c r="H385">
        <v>5237</v>
      </c>
      <c r="K385">
        <v>0</v>
      </c>
      <c r="L385">
        <v>5</v>
      </c>
      <c r="M385">
        <v>-1</v>
      </c>
      <c r="N385" s="1">
        <v>44267</v>
      </c>
      <c r="O385">
        <v>-1</v>
      </c>
      <c r="P385" s="1">
        <v>44267</v>
      </c>
      <c r="Q385" s="1">
        <v>44270</v>
      </c>
    </row>
    <row r="386" spans="1:17" x14ac:dyDescent="0.25">
      <c r="A386" t="s">
        <v>0</v>
      </c>
      <c r="C386" t="s">
        <v>1171</v>
      </c>
      <c r="D386" s="1">
        <v>44253</v>
      </c>
      <c r="E386" s="1">
        <v>44265</v>
      </c>
      <c r="F386" s="1">
        <v>44270</v>
      </c>
      <c r="G386" s="1">
        <v>44274</v>
      </c>
      <c r="H386">
        <v>5560</v>
      </c>
      <c r="K386">
        <v>0</v>
      </c>
      <c r="L386">
        <v>5</v>
      </c>
      <c r="M386">
        <v>-1</v>
      </c>
      <c r="N386" s="1">
        <v>44267</v>
      </c>
      <c r="O386">
        <v>-1</v>
      </c>
      <c r="P386" s="1">
        <v>44267</v>
      </c>
      <c r="Q386" s="1">
        <v>44270</v>
      </c>
    </row>
    <row r="387" spans="1:17" x14ac:dyDescent="0.25">
      <c r="A387" t="s">
        <v>0</v>
      </c>
      <c r="C387" t="s">
        <v>1172</v>
      </c>
      <c r="D387" s="1">
        <v>44161</v>
      </c>
      <c r="E387" s="1">
        <v>44225</v>
      </c>
      <c r="F387" s="1">
        <v>44230</v>
      </c>
      <c r="G387" s="1">
        <v>44236</v>
      </c>
      <c r="H387">
        <v>27778</v>
      </c>
      <c r="K387">
        <v>0</v>
      </c>
      <c r="L387">
        <v>5</v>
      </c>
      <c r="M387">
        <v>-1</v>
      </c>
      <c r="N387" s="1">
        <v>44228</v>
      </c>
      <c r="O387">
        <v>-1</v>
      </c>
      <c r="P387" s="1">
        <v>44228</v>
      </c>
      <c r="Q387" s="1">
        <v>44270</v>
      </c>
    </row>
    <row r="388" spans="1:17" x14ac:dyDescent="0.25">
      <c r="A388" t="s">
        <v>0</v>
      </c>
      <c r="C388" t="s">
        <v>697</v>
      </c>
      <c r="D388" s="1">
        <v>44263</v>
      </c>
      <c r="E388" s="1">
        <v>44264</v>
      </c>
      <c r="F388" s="1">
        <v>44267</v>
      </c>
      <c r="G388" s="1">
        <v>44273</v>
      </c>
      <c r="H388">
        <v>6519</v>
      </c>
      <c r="K388">
        <v>0</v>
      </c>
      <c r="L388">
        <v>5</v>
      </c>
      <c r="M388">
        <v>-1</v>
      </c>
      <c r="N388" s="1">
        <v>44266</v>
      </c>
      <c r="O388">
        <v>-1</v>
      </c>
      <c r="P388" s="1">
        <v>44266</v>
      </c>
      <c r="Q388" s="1">
        <v>44270</v>
      </c>
    </row>
    <row r="389" spans="1:17" x14ac:dyDescent="0.25">
      <c r="A389" t="s">
        <v>0</v>
      </c>
      <c r="C389" t="s">
        <v>648</v>
      </c>
      <c r="D389" s="1">
        <v>44264</v>
      </c>
      <c r="E389" s="1">
        <v>44265</v>
      </c>
      <c r="F389" s="1">
        <v>44270</v>
      </c>
      <c r="G389" s="1">
        <v>44274</v>
      </c>
      <c r="H389">
        <v>2229</v>
      </c>
      <c r="K389">
        <v>-1</v>
      </c>
      <c r="L389">
        <v>5</v>
      </c>
      <c r="O389">
        <v>-1</v>
      </c>
      <c r="P389" s="1">
        <v>44267</v>
      </c>
      <c r="Q389" s="1">
        <v>44270</v>
      </c>
    </row>
    <row r="390" spans="1:17" x14ac:dyDescent="0.25">
      <c r="A390" t="s">
        <v>0</v>
      </c>
      <c r="C390" t="s">
        <v>649</v>
      </c>
      <c r="D390" s="1">
        <v>44264</v>
      </c>
      <c r="E390" s="1">
        <v>44265</v>
      </c>
      <c r="F390" s="1">
        <v>44270</v>
      </c>
      <c r="G390" s="1">
        <v>44274</v>
      </c>
      <c r="H390">
        <v>6563</v>
      </c>
      <c r="K390">
        <v>0</v>
      </c>
      <c r="L390">
        <v>5</v>
      </c>
      <c r="M390">
        <v>-1</v>
      </c>
      <c r="N390" s="1">
        <v>44267</v>
      </c>
      <c r="O390">
        <v>-1</v>
      </c>
      <c r="P390" s="1">
        <v>44267</v>
      </c>
      <c r="Q390" s="1">
        <v>44270</v>
      </c>
    </row>
    <row r="391" spans="1:17" x14ac:dyDescent="0.25">
      <c r="A391" t="s">
        <v>0</v>
      </c>
      <c r="C391" t="s">
        <v>1173</v>
      </c>
      <c r="D391" s="1">
        <v>44195</v>
      </c>
      <c r="E391" s="1">
        <v>44265</v>
      </c>
      <c r="F391" s="1">
        <v>44270</v>
      </c>
      <c r="G391" s="1">
        <v>44274</v>
      </c>
      <c r="H391">
        <v>31101</v>
      </c>
      <c r="K391">
        <v>0</v>
      </c>
      <c r="L391">
        <v>5</v>
      </c>
      <c r="M391">
        <v>-1</v>
      </c>
      <c r="N391" s="1">
        <v>44267</v>
      </c>
      <c r="O391">
        <v>-1</v>
      </c>
      <c r="P391" s="1">
        <v>44267</v>
      </c>
      <c r="Q391" s="1">
        <v>44270</v>
      </c>
    </row>
    <row r="392" spans="1:17" x14ac:dyDescent="0.25">
      <c r="A392" t="s">
        <v>0</v>
      </c>
      <c r="C392" t="s">
        <v>1174</v>
      </c>
      <c r="D392" s="1">
        <v>44196</v>
      </c>
      <c r="E392" s="1">
        <v>44263</v>
      </c>
      <c r="F392" s="1">
        <v>44266</v>
      </c>
      <c r="G392" s="1">
        <v>44272</v>
      </c>
      <c r="H392">
        <v>29406</v>
      </c>
      <c r="K392">
        <v>0</v>
      </c>
      <c r="L392">
        <v>5</v>
      </c>
      <c r="M392">
        <v>-1</v>
      </c>
      <c r="N392" s="1">
        <v>44266</v>
      </c>
      <c r="O392">
        <v>-1</v>
      </c>
      <c r="P392" s="1">
        <v>44266</v>
      </c>
      <c r="Q392" s="1">
        <v>44270</v>
      </c>
    </row>
    <row r="393" spans="1:17" x14ac:dyDescent="0.25">
      <c r="A393" t="s">
        <v>0</v>
      </c>
      <c r="C393" t="s">
        <v>1175</v>
      </c>
      <c r="D393" s="1">
        <v>44249</v>
      </c>
      <c r="E393" s="1">
        <v>44265</v>
      </c>
      <c r="F393" s="1">
        <v>44270</v>
      </c>
      <c r="G393" s="1">
        <v>44274</v>
      </c>
      <c r="H393">
        <v>4367</v>
      </c>
      <c r="K393">
        <v>0</v>
      </c>
      <c r="L393">
        <v>5</v>
      </c>
      <c r="M393">
        <v>-1</v>
      </c>
      <c r="N393" s="1">
        <v>44267</v>
      </c>
      <c r="O393">
        <v>-1</v>
      </c>
      <c r="P393" s="1">
        <v>44267</v>
      </c>
      <c r="Q393" s="1">
        <v>44270</v>
      </c>
    </row>
    <row r="394" spans="1:17" x14ac:dyDescent="0.25">
      <c r="A394" t="s">
        <v>0</v>
      </c>
      <c r="C394" t="s">
        <v>1176</v>
      </c>
      <c r="D394" s="1">
        <v>44200</v>
      </c>
      <c r="E394" s="1">
        <v>44264</v>
      </c>
      <c r="F394" s="1">
        <v>44267</v>
      </c>
      <c r="G394" s="1">
        <v>44273</v>
      </c>
      <c r="H394">
        <v>17</v>
      </c>
      <c r="K394">
        <v>0</v>
      </c>
      <c r="L394">
        <v>5</v>
      </c>
      <c r="M394">
        <v>-1</v>
      </c>
      <c r="N394" s="1">
        <v>44266</v>
      </c>
      <c r="O394">
        <v>-1</v>
      </c>
      <c r="P394" s="1">
        <v>44266</v>
      </c>
      <c r="Q394" s="1">
        <v>44270</v>
      </c>
    </row>
    <row r="395" spans="1:17" x14ac:dyDescent="0.25">
      <c r="A395" t="s">
        <v>21</v>
      </c>
      <c r="C395" t="s">
        <v>1177</v>
      </c>
      <c r="D395" s="1">
        <v>44201</v>
      </c>
      <c r="E395" s="1">
        <v>44265</v>
      </c>
      <c r="F395" s="1">
        <v>44270</v>
      </c>
      <c r="G395" s="1">
        <v>44274</v>
      </c>
      <c r="H395">
        <v>29667</v>
      </c>
      <c r="K395">
        <v>0</v>
      </c>
      <c r="L395">
        <v>5</v>
      </c>
      <c r="M395">
        <v>-1</v>
      </c>
      <c r="N395" s="1">
        <v>44267</v>
      </c>
      <c r="O395">
        <v>-1</v>
      </c>
      <c r="P395" s="1">
        <v>44267</v>
      </c>
      <c r="Q395" s="1">
        <v>44270</v>
      </c>
    </row>
    <row r="396" spans="1:17" x14ac:dyDescent="0.25">
      <c r="A396" t="s">
        <v>0</v>
      </c>
      <c r="C396" t="s">
        <v>1178</v>
      </c>
      <c r="D396" s="1">
        <v>44201</v>
      </c>
      <c r="E396" s="1">
        <v>44265</v>
      </c>
      <c r="F396" s="1">
        <v>44270</v>
      </c>
      <c r="G396" s="1">
        <v>44274</v>
      </c>
      <c r="I396">
        <v>525</v>
      </c>
      <c r="K396">
        <v>0</v>
      </c>
      <c r="L396">
        <v>5</v>
      </c>
      <c r="M396">
        <v>-1</v>
      </c>
      <c r="N396" s="1">
        <v>44267</v>
      </c>
      <c r="O396">
        <v>-1</v>
      </c>
      <c r="P396" s="1">
        <v>44267</v>
      </c>
      <c r="Q396" s="1">
        <v>44270</v>
      </c>
    </row>
    <row r="397" spans="1:17" x14ac:dyDescent="0.25">
      <c r="A397" t="s">
        <v>0</v>
      </c>
      <c r="C397" t="s">
        <v>1179</v>
      </c>
      <c r="D397" s="1">
        <v>44250</v>
      </c>
      <c r="E397" s="1">
        <v>44263</v>
      </c>
      <c r="F397" s="1">
        <v>44266</v>
      </c>
      <c r="G397" s="1">
        <v>44272</v>
      </c>
      <c r="H397">
        <v>4488</v>
      </c>
      <c r="K397">
        <v>0</v>
      </c>
      <c r="L397">
        <v>5</v>
      </c>
      <c r="M397">
        <v>-1</v>
      </c>
      <c r="N397" s="1">
        <v>44265</v>
      </c>
      <c r="O397">
        <v>-1</v>
      </c>
      <c r="P397" s="1">
        <v>44265</v>
      </c>
      <c r="Q397" s="1">
        <v>44267</v>
      </c>
    </row>
    <row r="398" spans="1:17" x14ac:dyDescent="0.25">
      <c r="A398" t="s">
        <v>0</v>
      </c>
      <c r="C398" t="s">
        <v>1180</v>
      </c>
      <c r="D398" s="1">
        <v>44250</v>
      </c>
      <c r="E398" s="1">
        <v>44264</v>
      </c>
      <c r="F398" s="1">
        <v>44267</v>
      </c>
      <c r="G398" s="1">
        <v>44273</v>
      </c>
      <c r="H398">
        <v>4490</v>
      </c>
      <c r="K398">
        <v>0</v>
      </c>
      <c r="L398">
        <v>5</v>
      </c>
      <c r="M398">
        <v>-1</v>
      </c>
      <c r="N398" s="1">
        <v>44266</v>
      </c>
      <c r="O398">
        <v>-1</v>
      </c>
      <c r="P398" s="1">
        <v>44266</v>
      </c>
      <c r="Q398" s="1">
        <v>44267</v>
      </c>
    </row>
    <row r="399" spans="1:17" x14ac:dyDescent="0.25">
      <c r="A399" t="s">
        <v>0</v>
      </c>
      <c r="C399" t="s">
        <v>1181</v>
      </c>
      <c r="D399" s="1">
        <v>44250</v>
      </c>
      <c r="E399" s="1">
        <v>44263</v>
      </c>
      <c r="F399" s="1">
        <v>44266</v>
      </c>
      <c r="G399" s="1">
        <v>44272</v>
      </c>
      <c r="H399">
        <v>3312</v>
      </c>
      <c r="K399">
        <v>0</v>
      </c>
      <c r="L399">
        <v>5</v>
      </c>
      <c r="M399">
        <v>-1</v>
      </c>
      <c r="N399" s="1">
        <v>44266</v>
      </c>
      <c r="O399">
        <v>-1</v>
      </c>
      <c r="P399" s="1">
        <v>44266</v>
      </c>
      <c r="Q399" s="1">
        <v>44267</v>
      </c>
    </row>
    <row r="400" spans="1:17" x14ac:dyDescent="0.25">
      <c r="A400" t="s">
        <v>0</v>
      </c>
      <c r="C400" t="s">
        <v>1182</v>
      </c>
      <c r="D400" s="1">
        <v>44250</v>
      </c>
      <c r="E400" s="1">
        <v>44264</v>
      </c>
      <c r="F400" s="1">
        <v>44267</v>
      </c>
      <c r="G400" s="1">
        <v>44273</v>
      </c>
      <c r="H400">
        <v>3996</v>
      </c>
      <c r="K400">
        <v>0</v>
      </c>
      <c r="L400">
        <v>5</v>
      </c>
      <c r="M400">
        <v>-1</v>
      </c>
      <c r="N400" s="1">
        <v>44266</v>
      </c>
      <c r="O400">
        <v>-1</v>
      </c>
      <c r="P400" s="1">
        <v>44266</v>
      </c>
      <c r="Q400" s="1">
        <v>44267</v>
      </c>
    </row>
    <row r="401" spans="1:17" x14ac:dyDescent="0.25">
      <c r="A401" t="s">
        <v>0</v>
      </c>
      <c r="C401" t="s">
        <v>1183</v>
      </c>
      <c r="D401" s="1">
        <v>44250</v>
      </c>
      <c r="E401" s="1">
        <v>44264</v>
      </c>
      <c r="F401" s="1">
        <v>44267</v>
      </c>
      <c r="G401" s="1">
        <v>44273</v>
      </c>
      <c r="H401">
        <v>4779</v>
      </c>
      <c r="K401">
        <v>0</v>
      </c>
      <c r="L401">
        <v>5</v>
      </c>
      <c r="M401">
        <v>-1</v>
      </c>
      <c r="N401" s="1">
        <v>44266</v>
      </c>
      <c r="O401">
        <v>-1</v>
      </c>
      <c r="P401" s="1">
        <v>44266</v>
      </c>
      <c r="Q401" s="1">
        <v>44267</v>
      </c>
    </row>
    <row r="402" spans="1:17" x14ac:dyDescent="0.25">
      <c r="A402" t="s">
        <v>28</v>
      </c>
      <c r="C402" t="s">
        <v>1184</v>
      </c>
      <c r="D402" s="1">
        <v>44251</v>
      </c>
      <c r="E402" s="1">
        <v>44263</v>
      </c>
      <c r="F402" s="1">
        <v>44266</v>
      </c>
      <c r="G402" s="1">
        <v>44272</v>
      </c>
      <c r="H402">
        <v>3550</v>
      </c>
      <c r="K402">
        <v>0</v>
      </c>
      <c r="L402">
        <v>5</v>
      </c>
      <c r="M402">
        <v>-1</v>
      </c>
      <c r="N402" s="1">
        <v>44265</v>
      </c>
      <c r="O402">
        <v>-1</v>
      </c>
      <c r="P402" s="1">
        <v>44263</v>
      </c>
      <c r="Q402" s="1">
        <v>44267</v>
      </c>
    </row>
    <row r="403" spans="1:17" x14ac:dyDescent="0.25">
      <c r="A403" t="s">
        <v>0</v>
      </c>
      <c r="C403" t="s">
        <v>1185</v>
      </c>
      <c r="D403" s="1">
        <v>44251</v>
      </c>
      <c r="E403" s="1">
        <v>44264</v>
      </c>
      <c r="F403" s="1">
        <v>44267</v>
      </c>
      <c r="G403" s="1">
        <v>44273</v>
      </c>
      <c r="H403">
        <v>4437</v>
      </c>
      <c r="K403">
        <v>0</v>
      </c>
      <c r="L403">
        <v>5</v>
      </c>
      <c r="M403">
        <v>-1</v>
      </c>
      <c r="N403" s="1">
        <v>44266</v>
      </c>
      <c r="O403">
        <v>-1</v>
      </c>
      <c r="P403" s="1">
        <v>44266</v>
      </c>
      <c r="Q403" s="1">
        <v>44267</v>
      </c>
    </row>
    <row r="404" spans="1:17" x14ac:dyDescent="0.25">
      <c r="A404" t="s">
        <v>0</v>
      </c>
      <c r="C404" t="s">
        <v>1186</v>
      </c>
      <c r="D404" s="1">
        <v>44251</v>
      </c>
      <c r="E404" s="1">
        <v>44264</v>
      </c>
      <c r="F404" s="1">
        <v>44267</v>
      </c>
      <c r="G404" s="1">
        <v>44273</v>
      </c>
      <c r="H404">
        <v>4841</v>
      </c>
      <c r="K404">
        <v>0</v>
      </c>
      <c r="L404">
        <v>5</v>
      </c>
      <c r="M404">
        <v>-1</v>
      </c>
      <c r="N404" s="1">
        <v>44266</v>
      </c>
      <c r="O404">
        <v>-1</v>
      </c>
      <c r="P404" s="1">
        <v>44266</v>
      </c>
      <c r="Q404" s="1">
        <v>44267</v>
      </c>
    </row>
    <row r="405" spans="1:17" x14ac:dyDescent="0.25">
      <c r="A405" t="s">
        <v>0</v>
      </c>
      <c r="C405" t="s">
        <v>1187</v>
      </c>
      <c r="D405" s="1">
        <v>44251</v>
      </c>
      <c r="E405" s="1">
        <v>44264</v>
      </c>
      <c r="F405" s="1">
        <v>44267</v>
      </c>
      <c r="G405" s="1">
        <v>44273</v>
      </c>
      <c r="H405">
        <v>5035</v>
      </c>
      <c r="K405">
        <v>0</v>
      </c>
      <c r="L405">
        <v>5</v>
      </c>
      <c r="M405">
        <v>-1</v>
      </c>
      <c r="N405" s="1">
        <v>44266</v>
      </c>
      <c r="O405">
        <v>-1</v>
      </c>
      <c r="P405" s="1">
        <v>44266</v>
      </c>
      <c r="Q405" s="1">
        <v>44267</v>
      </c>
    </row>
    <row r="406" spans="1:17" x14ac:dyDescent="0.25">
      <c r="A406" t="s">
        <v>0</v>
      </c>
      <c r="C406" t="s">
        <v>1188</v>
      </c>
      <c r="D406" s="1">
        <v>44251</v>
      </c>
      <c r="E406" s="1">
        <v>44264</v>
      </c>
      <c r="F406" s="1">
        <v>44267</v>
      </c>
      <c r="G406" s="1">
        <v>44273</v>
      </c>
      <c r="H406">
        <v>4336</v>
      </c>
      <c r="K406">
        <v>0</v>
      </c>
      <c r="L406">
        <v>5</v>
      </c>
      <c r="M406">
        <v>-1</v>
      </c>
      <c r="N406" s="1">
        <v>44266</v>
      </c>
      <c r="O406">
        <v>-1</v>
      </c>
      <c r="P406" s="1">
        <v>44266</v>
      </c>
      <c r="Q406" s="1">
        <v>44267</v>
      </c>
    </row>
    <row r="407" spans="1:17" x14ac:dyDescent="0.25">
      <c r="A407" t="s">
        <v>0</v>
      </c>
      <c r="C407" t="s">
        <v>1189</v>
      </c>
      <c r="D407" s="1">
        <v>44251</v>
      </c>
      <c r="E407" s="1">
        <v>44264</v>
      </c>
      <c r="F407" s="1">
        <v>44267</v>
      </c>
      <c r="G407" s="1">
        <v>44273</v>
      </c>
      <c r="H407">
        <v>5058</v>
      </c>
      <c r="K407">
        <v>0</v>
      </c>
      <c r="L407">
        <v>5</v>
      </c>
      <c r="M407">
        <v>-1</v>
      </c>
      <c r="N407" s="1">
        <v>44266</v>
      </c>
      <c r="O407">
        <v>-1</v>
      </c>
      <c r="P407" s="1">
        <v>44266</v>
      </c>
      <c r="Q407" s="1">
        <v>44267</v>
      </c>
    </row>
    <row r="408" spans="1:17" x14ac:dyDescent="0.25">
      <c r="A408" t="s">
        <v>0</v>
      </c>
      <c r="C408" t="s">
        <v>1190</v>
      </c>
      <c r="D408" s="1">
        <v>44252</v>
      </c>
      <c r="E408" s="1">
        <v>44264</v>
      </c>
      <c r="F408" s="1">
        <v>44267</v>
      </c>
      <c r="G408" s="1">
        <v>44273</v>
      </c>
      <c r="I408">
        <v>877</v>
      </c>
      <c r="K408">
        <v>0</v>
      </c>
      <c r="L408">
        <v>5</v>
      </c>
      <c r="M408">
        <v>-1</v>
      </c>
      <c r="N408" s="1">
        <v>44266</v>
      </c>
      <c r="O408">
        <v>-1</v>
      </c>
      <c r="P408" s="1">
        <v>44266</v>
      </c>
      <c r="Q408" s="1">
        <v>44267</v>
      </c>
    </row>
    <row r="409" spans="1:17" x14ac:dyDescent="0.25">
      <c r="A409" t="s">
        <v>0</v>
      </c>
      <c r="C409" t="s">
        <v>1191</v>
      </c>
      <c r="D409" s="1">
        <v>44252</v>
      </c>
      <c r="E409" s="1">
        <v>44264</v>
      </c>
      <c r="F409" s="1">
        <v>44267</v>
      </c>
      <c r="G409" s="1">
        <v>44273</v>
      </c>
      <c r="H409">
        <v>4173</v>
      </c>
      <c r="K409">
        <v>0</v>
      </c>
      <c r="L409">
        <v>5</v>
      </c>
      <c r="M409">
        <v>-1</v>
      </c>
      <c r="N409" s="1">
        <v>44266</v>
      </c>
      <c r="O409">
        <v>-1</v>
      </c>
      <c r="P409" s="1">
        <v>44266</v>
      </c>
      <c r="Q409" s="1">
        <v>44267</v>
      </c>
    </row>
    <row r="410" spans="1:17" x14ac:dyDescent="0.25">
      <c r="A410" t="s">
        <v>0</v>
      </c>
      <c r="C410" t="s">
        <v>1192</v>
      </c>
      <c r="D410" s="1">
        <v>44252</v>
      </c>
      <c r="E410" s="1">
        <v>44264</v>
      </c>
      <c r="F410" s="1">
        <v>44267</v>
      </c>
      <c r="G410" s="1">
        <v>44273</v>
      </c>
      <c r="I410">
        <v>877</v>
      </c>
      <c r="K410">
        <v>0</v>
      </c>
      <c r="L410">
        <v>5</v>
      </c>
      <c r="M410">
        <v>-1</v>
      </c>
      <c r="N410" s="1">
        <v>44266</v>
      </c>
      <c r="O410">
        <v>-1</v>
      </c>
      <c r="P410" s="1">
        <v>44266</v>
      </c>
      <c r="Q410" s="1">
        <v>44267</v>
      </c>
    </row>
    <row r="411" spans="1:17" x14ac:dyDescent="0.25">
      <c r="A411" t="s">
        <v>0</v>
      </c>
      <c r="C411" t="s">
        <v>1193</v>
      </c>
      <c r="D411" s="1">
        <v>44252</v>
      </c>
      <c r="E411" s="1">
        <v>44264</v>
      </c>
      <c r="F411" s="1">
        <v>44267</v>
      </c>
      <c r="G411" s="1">
        <v>44273</v>
      </c>
      <c r="H411">
        <v>4779</v>
      </c>
      <c r="K411">
        <v>0</v>
      </c>
      <c r="L411">
        <v>5</v>
      </c>
      <c r="M411">
        <v>-1</v>
      </c>
      <c r="N411" s="1">
        <v>44266</v>
      </c>
      <c r="O411">
        <v>-1</v>
      </c>
      <c r="P411" s="1">
        <v>44266</v>
      </c>
      <c r="Q411" s="1">
        <v>44267</v>
      </c>
    </row>
    <row r="412" spans="1:17" x14ac:dyDescent="0.25">
      <c r="A412" t="s">
        <v>0</v>
      </c>
      <c r="C412" t="s">
        <v>1194</v>
      </c>
      <c r="D412" s="1">
        <v>44092</v>
      </c>
      <c r="E412" s="1">
        <v>44250</v>
      </c>
      <c r="F412" s="1">
        <v>44253</v>
      </c>
      <c r="G412" s="1">
        <v>44259</v>
      </c>
      <c r="H412">
        <v>16655</v>
      </c>
      <c r="K412">
        <v>0</v>
      </c>
      <c r="L412">
        <v>5</v>
      </c>
      <c r="M412">
        <v>-1</v>
      </c>
      <c r="N412" s="1">
        <v>44251</v>
      </c>
      <c r="O412">
        <v>-1</v>
      </c>
      <c r="P412" s="1">
        <v>44250</v>
      </c>
      <c r="Q412" s="1">
        <v>44267</v>
      </c>
    </row>
    <row r="413" spans="1:17" x14ac:dyDescent="0.25">
      <c r="A413" t="s">
        <v>28</v>
      </c>
      <c r="B413" t="s">
        <v>0</v>
      </c>
      <c r="C413" t="s">
        <v>750</v>
      </c>
      <c r="D413" s="1">
        <v>44260</v>
      </c>
      <c r="E413" s="1">
        <v>44260</v>
      </c>
      <c r="F413" s="1">
        <v>44265</v>
      </c>
      <c r="G413" s="1">
        <v>44271</v>
      </c>
      <c r="H413">
        <v>1296</v>
      </c>
      <c r="K413">
        <v>0</v>
      </c>
      <c r="L413">
        <v>5</v>
      </c>
      <c r="M413">
        <v>-1</v>
      </c>
      <c r="N413" s="1">
        <v>44260</v>
      </c>
      <c r="O413">
        <v>-1</v>
      </c>
      <c r="P413" s="1">
        <v>44260</v>
      </c>
      <c r="Q413" s="1">
        <v>44267</v>
      </c>
    </row>
    <row r="414" spans="1:17" x14ac:dyDescent="0.25">
      <c r="A414" t="s">
        <v>0</v>
      </c>
      <c r="C414" t="s">
        <v>1195</v>
      </c>
      <c r="D414" s="1">
        <v>44235</v>
      </c>
      <c r="E414" s="1">
        <v>44237</v>
      </c>
      <c r="F414" s="1">
        <v>44244</v>
      </c>
      <c r="G414" s="1">
        <v>44250</v>
      </c>
      <c r="H414">
        <v>3465</v>
      </c>
      <c r="K414">
        <v>0</v>
      </c>
      <c r="L414">
        <v>5</v>
      </c>
      <c r="M414">
        <v>-1</v>
      </c>
      <c r="N414" s="1">
        <v>44239</v>
      </c>
      <c r="O414">
        <v>-1</v>
      </c>
      <c r="P414" s="1">
        <v>44239</v>
      </c>
      <c r="Q414" s="1">
        <v>44267</v>
      </c>
    </row>
    <row r="415" spans="1:17" x14ac:dyDescent="0.25">
      <c r="A415" t="s">
        <v>0</v>
      </c>
      <c r="C415" t="s">
        <v>1196</v>
      </c>
      <c r="D415" s="1">
        <v>44231</v>
      </c>
      <c r="E415" s="1">
        <v>44264</v>
      </c>
      <c r="F415" s="1">
        <v>44273</v>
      </c>
      <c r="G415" s="1">
        <v>44278</v>
      </c>
      <c r="H415">
        <v>21057</v>
      </c>
      <c r="K415">
        <v>0</v>
      </c>
      <c r="L415">
        <v>5</v>
      </c>
      <c r="M415">
        <v>-1</v>
      </c>
      <c r="N415" s="1">
        <v>44266</v>
      </c>
      <c r="O415">
        <v>-1</v>
      </c>
      <c r="P415" s="1">
        <v>44266</v>
      </c>
      <c r="Q415" s="1">
        <v>44267</v>
      </c>
    </row>
    <row r="416" spans="1:17" x14ac:dyDescent="0.25">
      <c r="A416" t="s">
        <v>0</v>
      </c>
      <c r="C416" t="s">
        <v>1197</v>
      </c>
      <c r="D416" s="1">
        <v>44231</v>
      </c>
      <c r="E416" s="1">
        <v>44263</v>
      </c>
      <c r="F416" s="1">
        <v>44272</v>
      </c>
      <c r="G416" s="1">
        <v>44277</v>
      </c>
      <c r="H416">
        <v>16921</v>
      </c>
      <c r="K416">
        <v>0</v>
      </c>
      <c r="L416">
        <v>5</v>
      </c>
      <c r="M416">
        <v>-1</v>
      </c>
      <c r="N416" s="1">
        <v>44265</v>
      </c>
      <c r="O416">
        <v>-1</v>
      </c>
      <c r="P416" s="1">
        <v>44265</v>
      </c>
      <c r="Q416" s="1">
        <v>44267</v>
      </c>
    </row>
    <row r="417" spans="1:17" x14ac:dyDescent="0.25">
      <c r="A417" t="s">
        <v>0</v>
      </c>
      <c r="C417" t="s">
        <v>679</v>
      </c>
      <c r="D417" s="1">
        <v>44263</v>
      </c>
      <c r="E417" s="1">
        <v>44264</v>
      </c>
      <c r="F417" s="1">
        <v>44267</v>
      </c>
      <c r="G417" s="1">
        <v>44274</v>
      </c>
      <c r="J417" t="s">
        <v>620</v>
      </c>
      <c r="K417">
        <v>0</v>
      </c>
      <c r="L417">
        <v>5</v>
      </c>
      <c r="M417">
        <v>-1</v>
      </c>
      <c r="N417" s="1">
        <v>44266</v>
      </c>
      <c r="O417">
        <v>-1</v>
      </c>
      <c r="P417" s="1">
        <v>44266</v>
      </c>
      <c r="Q417" s="1">
        <v>44267</v>
      </c>
    </row>
    <row r="418" spans="1:17" x14ac:dyDescent="0.25">
      <c r="A418" t="s">
        <v>0</v>
      </c>
      <c r="C418" t="s">
        <v>1198</v>
      </c>
      <c r="D418" s="1">
        <v>44246</v>
      </c>
      <c r="E418" s="1">
        <v>44259</v>
      </c>
      <c r="F418" s="1">
        <v>44264</v>
      </c>
      <c r="G418" s="1">
        <v>44270</v>
      </c>
      <c r="H418">
        <v>3517</v>
      </c>
      <c r="K418">
        <v>0</v>
      </c>
      <c r="L418">
        <v>5</v>
      </c>
      <c r="M418">
        <v>-1</v>
      </c>
      <c r="N418" s="1">
        <v>44264</v>
      </c>
      <c r="O418">
        <v>-1</v>
      </c>
      <c r="P418" s="1">
        <v>44264</v>
      </c>
      <c r="Q418" s="1">
        <v>44267</v>
      </c>
    </row>
    <row r="419" spans="1:17" x14ac:dyDescent="0.25">
      <c r="A419" t="s">
        <v>0</v>
      </c>
      <c r="C419" t="s">
        <v>1199</v>
      </c>
      <c r="D419" s="1">
        <v>44249</v>
      </c>
      <c r="E419" s="1">
        <v>44264</v>
      </c>
      <c r="F419" s="1">
        <v>44267</v>
      </c>
      <c r="G419" s="1">
        <v>44273</v>
      </c>
      <c r="H419">
        <v>3996</v>
      </c>
      <c r="K419">
        <v>0</v>
      </c>
      <c r="L419">
        <v>5</v>
      </c>
      <c r="M419">
        <v>-1</v>
      </c>
      <c r="N419" s="1">
        <v>44266</v>
      </c>
      <c r="O419">
        <v>-1</v>
      </c>
      <c r="P419" s="1">
        <v>44266</v>
      </c>
      <c r="Q419" s="1">
        <v>44267</v>
      </c>
    </row>
    <row r="420" spans="1:17" x14ac:dyDescent="0.25">
      <c r="A420" t="s">
        <v>0</v>
      </c>
      <c r="C420" t="s">
        <v>1200</v>
      </c>
      <c r="D420" s="1">
        <v>44249</v>
      </c>
      <c r="E420" s="1">
        <v>44264</v>
      </c>
      <c r="F420" s="1">
        <v>44267</v>
      </c>
      <c r="G420" s="1">
        <v>44273</v>
      </c>
      <c r="H420">
        <v>4367</v>
      </c>
      <c r="K420">
        <v>0</v>
      </c>
      <c r="L420">
        <v>5</v>
      </c>
      <c r="M420">
        <v>-1</v>
      </c>
      <c r="N420" s="1">
        <v>44266</v>
      </c>
      <c r="O420">
        <v>-1</v>
      </c>
      <c r="P420" s="1">
        <v>44266</v>
      </c>
      <c r="Q420" s="1">
        <v>44267</v>
      </c>
    </row>
    <row r="421" spans="1:17" x14ac:dyDescent="0.25">
      <c r="A421" t="s">
        <v>0</v>
      </c>
      <c r="C421" t="s">
        <v>1201</v>
      </c>
      <c r="D421" s="1">
        <v>44249</v>
      </c>
      <c r="E421" s="1">
        <v>44264</v>
      </c>
      <c r="F421" s="1">
        <v>44267</v>
      </c>
      <c r="G421" s="1">
        <v>44273</v>
      </c>
      <c r="H421">
        <v>4688</v>
      </c>
      <c r="K421">
        <v>0</v>
      </c>
      <c r="L421">
        <v>5</v>
      </c>
      <c r="M421">
        <v>-1</v>
      </c>
      <c r="N421" s="1">
        <v>44266</v>
      </c>
      <c r="O421">
        <v>-1</v>
      </c>
      <c r="P421" s="1">
        <v>44266</v>
      </c>
      <c r="Q421" s="1">
        <v>44267</v>
      </c>
    </row>
    <row r="422" spans="1:17" x14ac:dyDescent="0.25">
      <c r="A422" t="s">
        <v>0</v>
      </c>
      <c r="C422" t="s">
        <v>1202</v>
      </c>
      <c r="D422" s="1">
        <v>44200</v>
      </c>
      <c r="E422" s="1">
        <v>44264</v>
      </c>
      <c r="F422" s="1">
        <v>44267</v>
      </c>
      <c r="G422" s="1">
        <v>44273</v>
      </c>
      <c r="H422">
        <v>31697</v>
      </c>
      <c r="K422">
        <v>0</v>
      </c>
      <c r="L422">
        <v>5</v>
      </c>
      <c r="M422">
        <v>-1</v>
      </c>
      <c r="N422" s="1">
        <v>44266</v>
      </c>
      <c r="O422">
        <v>-1</v>
      </c>
      <c r="P422" s="1">
        <v>44266</v>
      </c>
      <c r="Q422" s="1">
        <v>44267</v>
      </c>
    </row>
    <row r="423" spans="1:17" x14ac:dyDescent="0.25">
      <c r="A423" t="s">
        <v>0</v>
      </c>
      <c r="C423" t="s">
        <v>1203</v>
      </c>
      <c r="D423" s="1">
        <v>44200</v>
      </c>
      <c r="E423" s="1">
        <v>44264</v>
      </c>
      <c r="F423" s="1">
        <v>44267</v>
      </c>
      <c r="G423" s="1">
        <v>44273</v>
      </c>
      <c r="H423">
        <v>31697</v>
      </c>
      <c r="K423">
        <v>0</v>
      </c>
      <c r="L423">
        <v>5</v>
      </c>
      <c r="M423">
        <v>-1</v>
      </c>
      <c r="N423" s="1">
        <v>44266</v>
      </c>
      <c r="O423">
        <v>-1</v>
      </c>
      <c r="P423" s="1">
        <v>44266</v>
      </c>
      <c r="Q423" s="1">
        <v>44267</v>
      </c>
    </row>
    <row r="424" spans="1:17" x14ac:dyDescent="0.25">
      <c r="A424" t="s">
        <v>21</v>
      </c>
      <c r="C424" t="s">
        <v>1204</v>
      </c>
      <c r="D424" s="1">
        <v>44200</v>
      </c>
      <c r="E424" s="1">
        <v>44263</v>
      </c>
      <c r="F424" s="1">
        <v>44266</v>
      </c>
      <c r="G424" s="1">
        <v>44272</v>
      </c>
      <c r="H424">
        <v>30648</v>
      </c>
      <c r="K424">
        <v>0</v>
      </c>
      <c r="L424">
        <v>5</v>
      </c>
      <c r="M424">
        <v>-1</v>
      </c>
      <c r="N424" s="1">
        <v>44266</v>
      </c>
      <c r="O424">
        <v>-1</v>
      </c>
      <c r="P424" s="1">
        <v>44266</v>
      </c>
      <c r="Q424" s="1">
        <v>44267</v>
      </c>
    </row>
    <row r="425" spans="1:17" x14ac:dyDescent="0.25">
      <c r="A425" t="s">
        <v>0</v>
      </c>
      <c r="C425" t="s">
        <v>1205</v>
      </c>
      <c r="D425" s="1">
        <v>44200</v>
      </c>
      <c r="E425" s="1">
        <v>44264</v>
      </c>
      <c r="F425" s="1">
        <v>44267</v>
      </c>
      <c r="G425" s="1">
        <v>44273</v>
      </c>
      <c r="H425">
        <v>31417</v>
      </c>
      <c r="K425">
        <v>0</v>
      </c>
      <c r="L425">
        <v>5</v>
      </c>
      <c r="M425">
        <v>-1</v>
      </c>
      <c r="N425" s="1">
        <v>44266</v>
      </c>
      <c r="O425">
        <v>-1</v>
      </c>
      <c r="P425" s="1">
        <v>44266</v>
      </c>
      <c r="Q425" s="1">
        <v>44267</v>
      </c>
    </row>
    <row r="426" spans="1:17" x14ac:dyDescent="0.25">
      <c r="A426" t="s">
        <v>0</v>
      </c>
      <c r="C426" t="s">
        <v>1206</v>
      </c>
      <c r="D426" s="1">
        <v>44200</v>
      </c>
      <c r="E426" s="1">
        <v>44264</v>
      </c>
      <c r="F426" s="1">
        <v>44267</v>
      </c>
      <c r="G426" s="1">
        <v>44273</v>
      </c>
      <c r="H426">
        <v>29912</v>
      </c>
      <c r="K426">
        <v>0</v>
      </c>
      <c r="L426">
        <v>5</v>
      </c>
      <c r="M426">
        <v>-1</v>
      </c>
      <c r="N426" s="1">
        <v>44266</v>
      </c>
      <c r="O426">
        <v>-1</v>
      </c>
      <c r="P426" s="1">
        <v>44266</v>
      </c>
      <c r="Q426" s="1">
        <v>44267</v>
      </c>
    </row>
    <row r="427" spans="1:17" x14ac:dyDescent="0.25">
      <c r="A427" t="s">
        <v>0</v>
      </c>
      <c r="C427" t="s">
        <v>1207</v>
      </c>
      <c r="D427" s="1">
        <v>44200</v>
      </c>
      <c r="E427" s="1">
        <v>44264</v>
      </c>
      <c r="F427" s="1">
        <v>44267</v>
      </c>
      <c r="G427" s="1">
        <v>44273</v>
      </c>
      <c r="H427">
        <v>22</v>
      </c>
      <c r="K427">
        <v>0</v>
      </c>
      <c r="L427">
        <v>5</v>
      </c>
      <c r="M427">
        <v>-1</v>
      </c>
      <c r="N427" s="1">
        <v>44266</v>
      </c>
      <c r="O427">
        <v>-1</v>
      </c>
      <c r="P427" s="1">
        <v>44266</v>
      </c>
      <c r="Q427" s="1">
        <v>44267</v>
      </c>
    </row>
    <row r="428" spans="1:17" x14ac:dyDescent="0.25">
      <c r="A428" t="s">
        <v>0</v>
      </c>
      <c r="C428" t="s">
        <v>1208</v>
      </c>
      <c r="D428" s="1">
        <v>44200</v>
      </c>
      <c r="E428" s="1">
        <v>44264</v>
      </c>
      <c r="F428" s="1">
        <v>44267</v>
      </c>
      <c r="G428" s="1">
        <v>44273</v>
      </c>
      <c r="H428">
        <v>32</v>
      </c>
      <c r="K428">
        <v>0</v>
      </c>
      <c r="L428">
        <v>5</v>
      </c>
      <c r="M428">
        <v>-1</v>
      </c>
      <c r="N428" s="1">
        <v>44266</v>
      </c>
      <c r="O428">
        <v>-1</v>
      </c>
      <c r="P428" s="1">
        <v>44266</v>
      </c>
      <c r="Q428" s="1">
        <v>44267</v>
      </c>
    </row>
    <row r="429" spans="1:17" x14ac:dyDescent="0.25">
      <c r="A429" t="s">
        <v>0</v>
      </c>
      <c r="C429" t="s">
        <v>1209</v>
      </c>
      <c r="D429" s="1">
        <v>44250</v>
      </c>
      <c r="E429" s="1">
        <v>44263</v>
      </c>
      <c r="F429" s="1">
        <v>44266</v>
      </c>
      <c r="G429" s="1">
        <v>44272</v>
      </c>
      <c r="H429">
        <v>4173</v>
      </c>
      <c r="K429">
        <v>0</v>
      </c>
      <c r="L429">
        <v>5</v>
      </c>
      <c r="M429">
        <v>-1</v>
      </c>
      <c r="N429" s="1">
        <v>44265</v>
      </c>
      <c r="O429">
        <v>-1</v>
      </c>
      <c r="P429" s="1">
        <v>44265</v>
      </c>
      <c r="Q429" s="1">
        <v>44266</v>
      </c>
    </row>
    <row r="430" spans="1:17" x14ac:dyDescent="0.25">
      <c r="A430" t="s">
        <v>0</v>
      </c>
      <c r="C430" t="s">
        <v>1210</v>
      </c>
      <c r="D430" s="1">
        <v>44250</v>
      </c>
      <c r="E430" s="1">
        <v>44263</v>
      </c>
      <c r="F430" s="1">
        <v>44266</v>
      </c>
      <c r="G430" s="1">
        <v>44272</v>
      </c>
      <c r="H430">
        <v>4865</v>
      </c>
      <c r="K430">
        <v>0</v>
      </c>
      <c r="L430">
        <v>5</v>
      </c>
      <c r="M430">
        <v>-1</v>
      </c>
      <c r="N430" s="1">
        <v>44265</v>
      </c>
      <c r="O430">
        <v>-1</v>
      </c>
      <c r="P430" s="1">
        <v>44265</v>
      </c>
      <c r="Q430" s="1">
        <v>44266</v>
      </c>
    </row>
    <row r="431" spans="1:17" x14ac:dyDescent="0.25">
      <c r="A431" t="s">
        <v>0</v>
      </c>
      <c r="C431" t="s">
        <v>1211</v>
      </c>
      <c r="D431" s="1">
        <v>44250</v>
      </c>
      <c r="E431" s="1">
        <v>44263</v>
      </c>
      <c r="F431" s="1">
        <v>44266</v>
      </c>
      <c r="G431" s="1">
        <v>44272</v>
      </c>
      <c r="H431">
        <v>4873</v>
      </c>
      <c r="K431">
        <v>0</v>
      </c>
      <c r="L431">
        <v>5</v>
      </c>
      <c r="M431">
        <v>-1</v>
      </c>
      <c r="N431" s="1">
        <v>44265</v>
      </c>
      <c r="O431">
        <v>-1</v>
      </c>
      <c r="P431" s="1">
        <v>44265</v>
      </c>
      <c r="Q431" s="1">
        <v>44266</v>
      </c>
    </row>
    <row r="432" spans="1:17" x14ac:dyDescent="0.25">
      <c r="A432" t="s">
        <v>0</v>
      </c>
      <c r="C432" t="s">
        <v>1212</v>
      </c>
      <c r="D432" s="1">
        <v>44250</v>
      </c>
      <c r="E432" s="1">
        <v>44263</v>
      </c>
      <c r="F432" s="1">
        <v>44266</v>
      </c>
      <c r="G432" s="1">
        <v>44272</v>
      </c>
      <c r="H432">
        <v>4650</v>
      </c>
      <c r="K432">
        <v>0</v>
      </c>
      <c r="L432">
        <v>5</v>
      </c>
      <c r="M432">
        <v>-1</v>
      </c>
      <c r="N432" s="1">
        <v>44265</v>
      </c>
      <c r="O432">
        <v>-1</v>
      </c>
      <c r="P432" s="1">
        <v>44265</v>
      </c>
      <c r="Q432" s="1">
        <v>44266</v>
      </c>
    </row>
    <row r="433" spans="1:17" x14ac:dyDescent="0.25">
      <c r="A433" t="s">
        <v>0</v>
      </c>
      <c r="C433" t="s">
        <v>1213</v>
      </c>
      <c r="D433" s="1">
        <v>44250</v>
      </c>
      <c r="E433" s="1">
        <v>44263</v>
      </c>
      <c r="F433" s="1">
        <v>44266</v>
      </c>
      <c r="G433" s="1">
        <v>44272</v>
      </c>
      <c r="H433">
        <v>3905</v>
      </c>
      <c r="K433">
        <v>0</v>
      </c>
      <c r="L433">
        <v>5</v>
      </c>
      <c r="M433">
        <v>-1</v>
      </c>
      <c r="N433" s="1">
        <v>44265</v>
      </c>
      <c r="O433">
        <v>-1</v>
      </c>
      <c r="P433" s="1">
        <v>44265</v>
      </c>
      <c r="Q433" s="1">
        <v>44266</v>
      </c>
    </row>
    <row r="434" spans="1:17" x14ac:dyDescent="0.25">
      <c r="A434" t="s">
        <v>0</v>
      </c>
      <c r="C434" t="s">
        <v>1214</v>
      </c>
      <c r="D434" s="1">
        <v>44251</v>
      </c>
      <c r="E434" s="1">
        <v>44263</v>
      </c>
      <c r="F434" s="1">
        <v>44266</v>
      </c>
      <c r="G434" s="1">
        <v>44272</v>
      </c>
      <c r="H434">
        <v>4739</v>
      </c>
      <c r="K434">
        <v>0</v>
      </c>
      <c r="L434">
        <v>5</v>
      </c>
      <c r="M434">
        <v>-1</v>
      </c>
      <c r="N434" s="1">
        <v>44265</v>
      </c>
      <c r="O434">
        <v>-1</v>
      </c>
      <c r="P434" s="1">
        <v>44265</v>
      </c>
      <c r="Q434" s="1">
        <v>44266</v>
      </c>
    </row>
    <row r="435" spans="1:17" x14ac:dyDescent="0.25">
      <c r="A435" t="s">
        <v>0</v>
      </c>
      <c r="C435" t="s">
        <v>1215</v>
      </c>
      <c r="D435" s="1">
        <v>44251</v>
      </c>
      <c r="E435" s="1">
        <v>44263</v>
      </c>
      <c r="F435" s="1">
        <v>44266</v>
      </c>
      <c r="G435" s="1">
        <v>44272</v>
      </c>
      <c r="H435">
        <v>4284</v>
      </c>
      <c r="K435">
        <v>0</v>
      </c>
      <c r="L435">
        <v>5</v>
      </c>
      <c r="M435">
        <v>-1</v>
      </c>
      <c r="N435" s="1">
        <v>44265</v>
      </c>
      <c r="O435">
        <v>-1</v>
      </c>
      <c r="P435" s="1">
        <v>44265</v>
      </c>
      <c r="Q435" s="1">
        <v>44266</v>
      </c>
    </row>
    <row r="436" spans="1:17" x14ac:dyDescent="0.25">
      <c r="A436" t="s">
        <v>0</v>
      </c>
      <c r="C436" t="s">
        <v>777</v>
      </c>
      <c r="D436" s="1">
        <v>44259</v>
      </c>
      <c r="E436" s="1">
        <v>44263</v>
      </c>
      <c r="F436" s="1">
        <v>44266</v>
      </c>
      <c r="G436" s="1">
        <v>44272</v>
      </c>
      <c r="H436">
        <v>5095</v>
      </c>
      <c r="K436">
        <v>0</v>
      </c>
      <c r="L436">
        <v>5</v>
      </c>
      <c r="M436">
        <v>-1</v>
      </c>
      <c r="N436" s="1">
        <v>44265</v>
      </c>
      <c r="O436">
        <v>-1</v>
      </c>
      <c r="P436" s="1">
        <v>44265</v>
      </c>
      <c r="Q436" s="1">
        <v>44266</v>
      </c>
    </row>
    <row r="437" spans="1:17" x14ac:dyDescent="0.25">
      <c r="A437" t="s">
        <v>0</v>
      </c>
      <c r="C437" t="s">
        <v>1216</v>
      </c>
      <c r="D437" s="1">
        <v>44251</v>
      </c>
      <c r="E437" s="1">
        <v>44263</v>
      </c>
      <c r="F437" s="1">
        <v>44266</v>
      </c>
      <c r="G437" s="1">
        <v>44272</v>
      </c>
      <c r="H437">
        <v>30083</v>
      </c>
      <c r="K437">
        <v>0</v>
      </c>
      <c r="L437">
        <v>5</v>
      </c>
      <c r="M437">
        <v>-1</v>
      </c>
      <c r="N437" s="1">
        <v>44265</v>
      </c>
      <c r="O437">
        <v>-1</v>
      </c>
      <c r="P437" s="1">
        <v>44265</v>
      </c>
      <c r="Q437" s="1">
        <v>44266</v>
      </c>
    </row>
    <row r="438" spans="1:17" x14ac:dyDescent="0.25">
      <c r="A438" t="s">
        <v>0</v>
      </c>
      <c r="C438" t="s">
        <v>1217</v>
      </c>
      <c r="D438" s="1">
        <v>44251</v>
      </c>
      <c r="E438" s="1">
        <v>44263</v>
      </c>
      <c r="F438" s="1">
        <v>44266</v>
      </c>
      <c r="G438" s="1">
        <v>44272</v>
      </c>
      <c r="H438">
        <v>4650</v>
      </c>
      <c r="K438">
        <v>0</v>
      </c>
      <c r="L438">
        <v>5</v>
      </c>
      <c r="M438">
        <v>-1</v>
      </c>
      <c r="N438" s="1">
        <v>44265</v>
      </c>
      <c r="O438">
        <v>-1</v>
      </c>
      <c r="P438" s="1">
        <v>44265</v>
      </c>
      <c r="Q438" s="1">
        <v>44266</v>
      </c>
    </row>
    <row r="439" spans="1:17" x14ac:dyDescent="0.25">
      <c r="A439" t="s">
        <v>0</v>
      </c>
      <c r="C439" t="e">
        <f>--------------------- TORREZ JOSE MARIA</f>
        <v>#NAME?</v>
      </c>
      <c r="D439" s="1">
        <v>44251</v>
      </c>
      <c r="E439" s="1">
        <v>44263</v>
      </c>
      <c r="F439" s="1">
        <v>44266</v>
      </c>
      <c r="G439" s="1">
        <v>44272</v>
      </c>
      <c r="H439">
        <v>45005</v>
      </c>
      <c r="K439">
        <v>0</v>
      </c>
      <c r="L439">
        <v>5</v>
      </c>
      <c r="M439">
        <v>-1</v>
      </c>
      <c r="N439" s="1">
        <v>44265</v>
      </c>
      <c r="O439">
        <v>-1</v>
      </c>
      <c r="P439" s="1">
        <v>44265</v>
      </c>
      <c r="Q439" s="1">
        <v>44266</v>
      </c>
    </row>
    <row r="440" spans="1:17" x14ac:dyDescent="0.25">
      <c r="A440" t="s">
        <v>0</v>
      </c>
      <c r="C440" t="s">
        <v>722</v>
      </c>
      <c r="D440" s="1">
        <v>44260</v>
      </c>
      <c r="E440" s="1">
        <v>44263</v>
      </c>
      <c r="F440" s="1">
        <v>44266</v>
      </c>
      <c r="G440" s="1">
        <v>44272</v>
      </c>
      <c r="H440">
        <v>5957</v>
      </c>
      <c r="K440">
        <v>0</v>
      </c>
      <c r="L440">
        <v>5</v>
      </c>
      <c r="M440">
        <v>-1</v>
      </c>
      <c r="N440" s="1">
        <v>44265</v>
      </c>
      <c r="O440">
        <v>-1</v>
      </c>
      <c r="P440" s="1">
        <v>44265</v>
      </c>
      <c r="Q440" s="1">
        <v>44266</v>
      </c>
    </row>
    <row r="441" spans="1:17" x14ac:dyDescent="0.25">
      <c r="A441" t="s">
        <v>0</v>
      </c>
      <c r="C441" t="s">
        <v>728</v>
      </c>
      <c r="D441" s="1">
        <v>44260</v>
      </c>
      <c r="E441" s="1">
        <v>44263</v>
      </c>
      <c r="F441" s="1">
        <v>44266</v>
      </c>
      <c r="G441" s="1">
        <v>44271</v>
      </c>
      <c r="H441">
        <v>6343</v>
      </c>
      <c r="K441">
        <v>0</v>
      </c>
      <c r="L441">
        <v>5</v>
      </c>
      <c r="M441">
        <v>-1</v>
      </c>
      <c r="N441" s="1">
        <v>44265</v>
      </c>
      <c r="O441">
        <v>-1</v>
      </c>
      <c r="P441" s="1">
        <v>44265</v>
      </c>
      <c r="Q441" s="1">
        <v>44266</v>
      </c>
    </row>
    <row r="442" spans="1:17" x14ac:dyDescent="0.25">
      <c r="A442" t="s">
        <v>0</v>
      </c>
      <c r="C442" t="s">
        <v>1218</v>
      </c>
      <c r="D442" s="1">
        <v>44210</v>
      </c>
      <c r="E442" s="1">
        <v>44284</v>
      </c>
      <c r="F442" s="1">
        <v>44287</v>
      </c>
      <c r="G442" s="1">
        <v>44294</v>
      </c>
      <c r="I442">
        <v>2565</v>
      </c>
      <c r="K442">
        <v>0</v>
      </c>
      <c r="L442">
        <v>1</v>
      </c>
      <c r="M442">
        <v>-1</v>
      </c>
      <c r="N442" s="1">
        <v>44244</v>
      </c>
      <c r="O442">
        <v>-1</v>
      </c>
      <c r="P442" s="1">
        <v>44244</v>
      </c>
      <c r="Q442" s="1">
        <v>44266</v>
      </c>
    </row>
    <row r="443" spans="1:17" x14ac:dyDescent="0.25">
      <c r="A443" t="s">
        <v>0</v>
      </c>
      <c r="C443" t="s">
        <v>1219</v>
      </c>
      <c r="D443" s="1">
        <v>44223</v>
      </c>
      <c r="E443" s="1">
        <v>44300</v>
      </c>
      <c r="F443" s="1">
        <v>44305</v>
      </c>
      <c r="G443" s="1">
        <v>44309</v>
      </c>
      <c r="H443">
        <v>26645</v>
      </c>
      <c r="K443">
        <v>0</v>
      </c>
      <c r="L443">
        <v>1</v>
      </c>
      <c r="M443">
        <v>-1</v>
      </c>
      <c r="N443" s="1">
        <v>44250</v>
      </c>
      <c r="O443">
        <v>-1</v>
      </c>
      <c r="P443" s="1">
        <v>44249</v>
      </c>
      <c r="Q443" s="1">
        <v>44266</v>
      </c>
    </row>
    <row r="444" spans="1:17" x14ac:dyDescent="0.25">
      <c r="A444" t="s">
        <v>0</v>
      </c>
      <c r="C444" t="s">
        <v>1220</v>
      </c>
      <c r="D444" s="1">
        <v>44193</v>
      </c>
      <c r="E444" s="1">
        <v>44260</v>
      </c>
      <c r="F444" s="1">
        <v>44265</v>
      </c>
      <c r="G444" s="1">
        <v>44271</v>
      </c>
      <c r="H444">
        <v>31313</v>
      </c>
      <c r="K444">
        <v>0</v>
      </c>
      <c r="L444">
        <v>5</v>
      </c>
      <c r="M444">
        <v>-1</v>
      </c>
      <c r="N444" s="1">
        <v>44264</v>
      </c>
      <c r="O444">
        <v>-1</v>
      </c>
      <c r="P444" s="1">
        <v>44264</v>
      </c>
      <c r="Q444" s="1">
        <v>44266</v>
      </c>
    </row>
    <row r="445" spans="1:17" x14ac:dyDescent="0.25">
      <c r="A445" t="s">
        <v>0</v>
      </c>
      <c r="C445" t="s">
        <v>1221</v>
      </c>
      <c r="D445" s="1">
        <v>44194</v>
      </c>
      <c r="E445" s="1">
        <v>44263</v>
      </c>
      <c r="F445" s="1">
        <v>44266</v>
      </c>
      <c r="G445" s="1">
        <v>44272</v>
      </c>
      <c r="I445">
        <v>1777</v>
      </c>
      <c r="K445">
        <v>0</v>
      </c>
      <c r="L445">
        <v>5</v>
      </c>
      <c r="M445">
        <v>-1</v>
      </c>
      <c r="N445" s="1">
        <v>44265</v>
      </c>
      <c r="O445">
        <v>-1</v>
      </c>
      <c r="P445" s="1">
        <v>44265</v>
      </c>
      <c r="Q445" s="1">
        <v>44266</v>
      </c>
    </row>
    <row r="446" spans="1:17" x14ac:dyDescent="0.25">
      <c r="A446" t="s">
        <v>0</v>
      </c>
      <c r="C446" t="s">
        <v>1222</v>
      </c>
      <c r="D446" s="1">
        <v>44194</v>
      </c>
      <c r="E446" s="1">
        <v>44263</v>
      </c>
      <c r="F446" s="1">
        <v>44266</v>
      </c>
      <c r="G446" s="1">
        <v>44272</v>
      </c>
      <c r="H446">
        <v>30003</v>
      </c>
      <c r="K446">
        <v>0</v>
      </c>
      <c r="L446">
        <v>5</v>
      </c>
      <c r="M446">
        <v>-1</v>
      </c>
      <c r="N446" s="1">
        <v>44265</v>
      </c>
      <c r="O446">
        <v>-1</v>
      </c>
      <c r="P446" s="1">
        <v>44265</v>
      </c>
      <c r="Q446" s="1">
        <v>44266</v>
      </c>
    </row>
    <row r="447" spans="1:17" x14ac:dyDescent="0.25">
      <c r="A447" t="s">
        <v>0</v>
      </c>
      <c r="C447" t="s">
        <v>1223</v>
      </c>
      <c r="D447" s="1">
        <v>44245</v>
      </c>
      <c r="E447" s="1">
        <v>44263</v>
      </c>
      <c r="F447" s="1">
        <v>44266</v>
      </c>
      <c r="G447" s="1">
        <v>44272</v>
      </c>
      <c r="H447">
        <v>4410</v>
      </c>
      <c r="K447">
        <v>0</v>
      </c>
      <c r="L447">
        <v>5</v>
      </c>
      <c r="M447">
        <v>-1</v>
      </c>
      <c r="N447" s="1">
        <v>44265</v>
      </c>
      <c r="O447">
        <v>-1</v>
      </c>
      <c r="P447" s="1">
        <v>44265</v>
      </c>
      <c r="Q447" s="1">
        <v>44266</v>
      </c>
    </row>
    <row r="448" spans="1:17" x14ac:dyDescent="0.25">
      <c r="A448" t="s">
        <v>0</v>
      </c>
      <c r="C448" t="s">
        <v>1224</v>
      </c>
      <c r="D448" s="1">
        <v>44246</v>
      </c>
      <c r="E448" s="1">
        <v>44263</v>
      </c>
      <c r="F448" s="1">
        <v>44266</v>
      </c>
      <c r="G448" s="1">
        <v>44272</v>
      </c>
      <c r="H448">
        <v>3944</v>
      </c>
      <c r="K448">
        <v>0</v>
      </c>
      <c r="L448">
        <v>5</v>
      </c>
      <c r="M448">
        <v>-1</v>
      </c>
      <c r="N448" s="1">
        <v>44265</v>
      </c>
      <c r="O448">
        <v>-1</v>
      </c>
      <c r="P448" s="1">
        <v>44265</v>
      </c>
      <c r="Q448" s="1">
        <v>44266</v>
      </c>
    </row>
    <row r="449" spans="1:17" x14ac:dyDescent="0.25">
      <c r="A449" t="s">
        <v>0</v>
      </c>
      <c r="C449" t="s">
        <v>1225</v>
      </c>
      <c r="D449" s="1">
        <v>44249</v>
      </c>
      <c r="E449" s="1">
        <v>44263</v>
      </c>
      <c r="F449" s="1">
        <v>44266</v>
      </c>
      <c r="G449" s="1">
        <v>44272</v>
      </c>
      <c r="H449">
        <v>4367</v>
      </c>
      <c r="K449">
        <v>0</v>
      </c>
      <c r="L449">
        <v>5</v>
      </c>
      <c r="M449">
        <v>-1</v>
      </c>
      <c r="N449" s="1">
        <v>44265</v>
      </c>
      <c r="O449">
        <v>-1</v>
      </c>
      <c r="P449" s="1">
        <v>44265</v>
      </c>
      <c r="Q449" s="1">
        <v>44266</v>
      </c>
    </row>
    <row r="450" spans="1:17" x14ac:dyDescent="0.25">
      <c r="A450" t="s">
        <v>0</v>
      </c>
      <c r="C450" t="s">
        <v>1226</v>
      </c>
      <c r="D450" s="1">
        <v>44200</v>
      </c>
      <c r="E450" s="1">
        <v>44263</v>
      </c>
      <c r="F450" s="1">
        <v>44266</v>
      </c>
      <c r="G450" s="1">
        <v>44272</v>
      </c>
      <c r="H450">
        <v>30803</v>
      </c>
      <c r="K450">
        <v>0</v>
      </c>
      <c r="L450">
        <v>5</v>
      </c>
      <c r="M450">
        <v>-1</v>
      </c>
      <c r="N450" s="1">
        <v>44265</v>
      </c>
      <c r="O450">
        <v>-1</v>
      </c>
      <c r="P450" s="1">
        <v>44265</v>
      </c>
      <c r="Q450" s="1">
        <v>44266</v>
      </c>
    </row>
    <row r="451" spans="1:17" x14ac:dyDescent="0.25">
      <c r="A451" t="s">
        <v>0</v>
      </c>
      <c r="C451" t="s">
        <v>1227</v>
      </c>
      <c r="D451" s="1">
        <v>44200</v>
      </c>
      <c r="E451" s="1">
        <v>44263</v>
      </c>
      <c r="F451" s="1">
        <v>44266</v>
      </c>
      <c r="G451" s="1">
        <v>44272</v>
      </c>
      <c r="H451">
        <v>31697</v>
      </c>
      <c r="K451">
        <v>0</v>
      </c>
      <c r="L451">
        <v>5</v>
      </c>
      <c r="M451">
        <v>-1</v>
      </c>
      <c r="N451" s="1">
        <v>44265</v>
      </c>
      <c r="O451">
        <v>-1</v>
      </c>
      <c r="P451" s="1">
        <v>44265</v>
      </c>
      <c r="Q451" s="1">
        <v>44266</v>
      </c>
    </row>
    <row r="452" spans="1:17" x14ac:dyDescent="0.25">
      <c r="A452" t="s">
        <v>0</v>
      </c>
      <c r="C452" t="s">
        <v>1228</v>
      </c>
      <c r="D452" s="1">
        <v>44249</v>
      </c>
      <c r="E452" s="1">
        <v>44260</v>
      </c>
      <c r="F452" s="1">
        <v>44265</v>
      </c>
      <c r="G452" s="1">
        <v>44271</v>
      </c>
      <c r="H452">
        <v>4710</v>
      </c>
      <c r="K452">
        <v>0</v>
      </c>
      <c r="L452">
        <v>5</v>
      </c>
      <c r="M452">
        <v>-1</v>
      </c>
      <c r="N452" s="1">
        <v>44265</v>
      </c>
      <c r="O452">
        <v>-1</v>
      </c>
      <c r="P452" s="1">
        <v>44265</v>
      </c>
      <c r="Q452" s="1">
        <v>44266</v>
      </c>
    </row>
    <row r="453" spans="1:17" x14ac:dyDescent="0.25">
      <c r="A453" t="s">
        <v>0</v>
      </c>
      <c r="C453" t="s">
        <v>1229</v>
      </c>
      <c r="D453" s="1">
        <v>44200</v>
      </c>
      <c r="E453" s="1">
        <v>44263</v>
      </c>
      <c r="F453" s="1">
        <v>44266</v>
      </c>
      <c r="G453" s="1">
        <v>44272</v>
      </c>
      <c r="H453">
        <v>31697</v>
      </c>
      <c r="K453">
        <v>0</v>
      </c>
      <c r="L453">
        <v>5</v>
      </c>
      <c r="M453">
        <v>-1</v>
      </c>
      <c r="N453" s="1">
        <v>44265</v>
      </c>
      <c r="O453">
        <v>-1</v>
      </c>
      <c r="P453" s="1">
        <v>44265</v>
      </c>
      <c r="Q453" s="1">
        <v>44266</v>
      </c>
    </row>
    <row r="454" spans="1:17" x14ac:dyDescent="0.25">
      <c r="A454" t="s">
        <v>0</v>
      </c>
      <c r="C454" t="s">
        <v>1230</v>
      </c>
      <c r="D454" s="1">
        <v>44250</v>
      </c>
      <c r="E454" s="1">
        <v>44263</v>
      </c>
      <c r="F454" s="1">
        <v>44266</v>
      </c>
      <c r="G454" s="1">
        <v>44272</v>
      </c>
      <c r="H454">
        <v>4753</v>
      </c>
      <c r="K454">
        <v>0</v>
      </c>
      <c r="L454">
        <v>5</v>
      </c>
      <c r="M454">
        <v>-1</v>
      </c>
      <c r="N454" s="1">
        <v>44265</v>
      </c>
      <c r="O454">
        <v>-1</v>
      </c>
      <c r="P454" s="1">
        <v>44265</v>
      </c>
      <c r="Q454" s="1">
        <v>44266</v>
      </c>
    </row>
    <row r="455" spans="1:17" x14ac:dyDescent="0.25">
      <c r="A455" t="s">
        <v>28</v>
      </c>
      <c r="C455" t="s">
        <v>1231</v>
      </c>
      <c r="D455" s="1">
        <v>44200</v>
      </c>
      <c r="E455" s="1">
        <v>44263</v>
      </c>
      <c r="F455" s="1">
        <v>44266</v>
      </c>
      <c r="G455" s="1">
        <v>44272</v>
      </c>
      <c r="H455">
        <v>19127</v>
      </c>
      <c r="K455">
        <v>0</v>
      </c>
      <c r="L455">
        <v>5</v>
      </c>
      <c r="M455">
        <v>-1</v>
      </c>
      <c r="N455" s="1">
        <v>44265</v>
      </c>
      <c r="O455">
        <v>-1</v>
      </c>
      <c r="P455" s="1">
        <v>44265</v>
      </c>
      <c r="Q455" s="1">
        <v>44266</v>
      </c>
    </row>
    <row r="456" spans="1:17" x14ac:dyDescent="0.25">
      <c r="A456" t="s">
        <v>0</v>
      </c>
      <c r="C456" t="s">
        <v>1232</v>
      </c>
      <c r="D456" s="1">
        <v>44250</v>
      </c>
      <c r="E456" s="1">
        <v>44263</v>
      </c>
      <c r="F456" s="1">
        <v>44266</v>
      </c>
      <c r="G456" s="1">
        <v>44272</v>
      </c>
      <c r="H456">
        <v>533</v>
      </c>
      <c r="K456">
        <v>0</v>
      </c>
      <c r="L456">
        <v>5</v>
      </c>
      <c r="M456">
        <v>-1</v>
      </c>
      <c r="N456" s="1">
        <v>44265</v>
      </c>
      <c r="O456">
        <v>-1</v>
      </c>
      <c r="P456" s="1">
        <v>44265</v>
      </c>
      <c r="Q456" s="1">
        <v>44266</v>
      </c>
    </row>
    <row r="457" spans="1:17" x14ac:dyDescent="0.25">
      <c r="A457" t="s">
        <v>0</v>
      </c>
      <c r="C457" t="s">
        <v>1233</v>
      </c>
      <c r="D457" s="1">
        <v>44207</v>
      </c>
      <c r="E457" s="1">
        <v>44284</v>
      </c>
      <c r="F457" s="1">
        <v>44287</v>
      </c>
      <c r="G457" s="1">
        <v>44294</v>
      </c>
      <c r="H457">
        <v>57</v>
      </c>
      <c r="K457">
        <v>0</v>
      </c>
      <c r="L457">
        <v>1</v>
      </c>
      <c r="M457">
        <v>-1</v>
      </c>
      <c r="N457" s="1">
        <v>44216</v>
      </c>
      <c r="O457">
        <v>-1</v>
      </c>
      <c r="P457" s="1">
        <v>44217</v>
      </c>
      <c r="Q457" s="1">
        <v>44266</v>
      </c>
    </row>
    <row r="458" spans="1:17" x14ac:dyDescent="0.25">
      <c r="A458" t="s">
        <v>0</v>
      </c>
      <c r="C458" t="s">
        <v>842</v>
      </c>
      <c r="D458" s="1">
        <v>44258</v>
      </c>
      <c r="E458" s="1">
        <v>44263</v>
      </c>
      <c r="F458" s="1">
        <v>44266</v>
      </c>
      <c r="G458" s="1">
        <v>44272</v>
      </c>
      <c r="H458">
        <v>3996</v>
      </c>
      <c r="K458">
        <v>0</v>
      </c>
      <c r="L458">
        <v>5</v>
      </c>
      <c r="M458">
        <v>-1</v>
      </c>
      <c r="N458" s="1">
        <v>44265</v>
      </c>
      <c r="O458">
        <v>-1</v>
      </c>
      <c r="P458" s="1">
        <v>44265</v>
      </c>
      <c r="Q458" s="1">
        <v>44266</v>
      </c>
    </row>
    <row r="459" spans="1:17" x14ac:dyDescent="0.25">
      <c r="A459" t="s">
        <v>0</v>
      </c>
      <c r="C459" t="s">
        <v>1234</v>
      </c>
      <c r="D459" s="1">
        <v>44201</v>
      </c>
      <c r="E459" s="1">
        <v>44260</v>
      </c>
      <c r="F459" s="1">
        <v>44265</v>
      </c>
      <c r="G459" s="1">
        <v>44271</v>
      </c>
      <c r="H459">
        <v>31787</v>
      </c>
      <c r="K459">
        <v>0</v>
      </c>
      <c r="L459">
        <v>5</v>
      </c>
      <c r="M459">
        <v>-1</v>
      </c>
      <c r="N459" s="1">
        <v>44264</v>
      </c>
      <c r="O459">
        <v>-1</v>
      </c>
      <c r="P459" s="1">
        <v>44264</v>
      </c>
      <c r="Q459" s="1">
        <v>44265</v>
      </c>
    </row>
    <row r="460" spans="1:17" x14ac:dyDescent="0.25">
      <c r="A460" t="s">
        <v>0</v>
      </c>
      <c r="C460" t="s">
        <v>1235</v>
      </c>
      <c r="D460" s="1">
        <v>44250</v>
      </c>
      <c r="E460" s="1">
        <v>44260</v>
      </c>
      <c r="F460" s="1">
        <v>44265</v>
      </c>
      <c r="G460" s="1">
        <v>44271</v>
      </c>
      <c r="H460">
        <v>3972</v>
      </c>
      <c r="K460">
        <v>0</v>
      </c>
      <c r="L460">
        <v>5</v>
      </c>
      <c r="M460">
        <v>-1</v>
      </c>
      <c r="N460" s="1">
        <v>44264</v>
      </c>
      <c r="O460">
        <v>-1</v>
      </c>
      <c r="P460" s="1">
        <v>44264</v>
      </c>
      <c r="Q460" s="1">
        <v>44265</v>
      </c>
    </row>
    <row r="461" spans="1:17" x14ac:dyDescent="0.25">
      <c r="A461" t="s">
        <v>0</v>
      </c>
      <c r="C461" t="s">
        <v>1236</v>
      </c>
      <c r="D461" s="1">
        <v>44252</v>
      </c>
      <c r="E461" s="1">
        <v>44259</v>
      </c>
      <c r="F461" s="1">
        <v>44264</v>
      </c>
      <c r="G461" s="1">
        <v>44270</v>
      </c>
      <c r="I461">
        <v>253</v>
      </c>
      <c r="K461">
        <v>0</v>
      </c>
      <c r="L461">
        <v>5</v>
      </c>
      <c r="M461">
        <v>-1</v>
      </c>
      <c r="N461" s="1">
        <v>44263</v>
      </c>
      <c r="O461">
        <v>-1</v>
      </c>
      <c r="P461" s="1">
        <v>44263</v>
      </c>
      <c r="Q461" s="1">
        <v>44265</v>
      </c>
    </row>
    <row r="462" spans="1:17" x14ac:dyDescent="0.25">
      <c r="A462" t="s">
        <v>0</v>
      </c>
      <c r="C462" t="s">
        <v>821</v>
      </c>
      <c r="D462" s="1">
        <v>44258</v>
      </c>
      <c r="E462" s="1">
        <v>44260</v>
      </c>
      <c r="F462" s="1">
        <v>44265</v>
      </c>
      <c r="G462" s="1">
        <v>44271</v>
      </c>
      <c r="I462">
        <v>253</v>
      </c>
      <c r="K462">
        <v>0</v>
      </c>
      <c r="L462">
        <v>5</v>
      </c>
      <c r="M462">
        <v>-1</v>
      </c>
      <c r="N462" s="1">
        <v>44264</v>
      </c>
      <c r="O462">
        <v>-1</v>
      </c>
      <c r="P462" s="1">
        <v>44264</v>
      </c>
      <c r="Q462" s="1">
        <v>44265</v>
      </c>
    </row>
    <row r="463" spans="1:17" x14ac:dyDescent="0.25">
      <c r="A463" t="s">
        <v>0</v>
      </c>
      <c r="C463" t="s">
        <v>1237</v>
      </c>
      <c r="D463" s="1">
        <v>44187</v>
      </c>
      <c r="E463" s="1">
        <v>43884</v>
      </c>
      <c r="F463" s="1">
        <v>44253</v>
      </c>
      <c r="G463" s="1">
        <v>44259</v>
      </c>
      <c r="H463">
        <v>30778</v>
      </c>
      <c r="K463">
        <v>0</v>
      </c>
      <c r="L463">
        <v>5</v>
      </c>
      <c r="M463">
        <v>-1</v>
      </c>
      <c r="N463" s="1">
        <v>44264</v>
      </c>
      <c r="O463">
        <v>-1</v>
      </c>
      <c r="P463" s="1">
        <v>44264</v>
      </c>
      <c r="Q463" s="1">
        <v>44265</v>
      </c>
    </row>
    <row r="464" spans="1:17" x14ac:dyDescent="0.25">
      <c r="A464" t="s">
        <v>0</v>
      </c>
      <c r="C464" t="s">
        <v>801</v>
      </c>
      <c r="D464" s="1">
        <v>44259</v>
      </c>
      <c r="E464" s="1">
        <v>44260</v>
      </c>
      <c r="F464" s="1">
        <v>44265</v>
      </c>
      <c r="G464" s="1">
        <v>44271</v>
      </c>
      <c r="H464">
        <v>3110</v>
      </c>
      <c r="K464">
        <v>0</v>
      </c>
      <c r="L464">
        <v>5</v>
      </c>
      <c r="M464">
        <v>-1</v>
      </c>
      <c r="N464" s="1">
        <v>44264</v>
      </c>
      <c r="O464">
        <v>-1</v>
      </c>
      <c r="P464" s="1">
        <v>44264</v>
      </c>
      <c r="Q464" s="1">
        <v>44265</v>
      </c>
    </row>
    <row r="465" spans="1:17" x14ac:dyDescent="0.25">
      <c r="A465" t="s">
        <v>0</v>
      </c>
      <c r="C465" t="s">
        <v>1238</v>
      </c>
      <c r="D465" s="1">
        <v>44252</v>
      </c>
      <c r="E465" s="1">
        <v>44260</v>
      </c>
      <c r="F465" s="1">
        <v>44265</v>
      </c>
      <c r="G465" s="1">
        <v>44271</v>
      </c>
      <c r="H465">
        <v>29370</v>
      </c>
      <c r="K465">
        <v>0</v>
      </c>
      <c r="L465">
        <v>5</v>
      </c>
      <c r="M465">
        <v>-1</v>
      </c>
      <c r="N465" s="1">
        <v>44264</v>
      </c>
      <c r="O465">
        <v>-1</v>
      </c>
      <c r="P465" s="1">
        <v>44264</v>
      </c>
      <c r="Q465" s="1">
        <v>44265</v>
      </c>
    </row>
    <row r="466" spans="1:17" x14ac:dyDescent="0.25">
      <c r="A466" t="s">
        <v>0</v>
      </c>
      <c r="C466" t="s">
        <v>1239</v>
      </c>
      <c r="D466" s="1">
        <v>44239</v>
      </c>
      <c r="E466" s="1">
        <v>44260</v>
      </c>
      <c r="F466" s="1">
        <v>44265</v>
      </c>
      <c r="G466" s="1">
        <v>44271</v>
      </c>
      <c r="H466">
        <v>4088</v>
      </c>
      <c r="K466">
        <v>0</v>
      </c>
      <c r="L466">
        <v>5</v>
      </c>
      <c r="M466">
        <v>-1</v>
      </c>
      <c r="N466" s="1">
        <v>44264</v>
      </c>
      <c r="O466">
        <v>-1</v>
      </c>
      <c r="P466" s="1">
        <v>44264</v>
      </c>
      <c r="Q466" s="1">
        <v>44265</v>
      </c>
    </row>
    <row r="467" spans="1:17" x14ac:dyDescent="0.25">
      <c r="A467" t="s">
        <v>0</v>
      </c>
      <c r="C467" t="s">
        <v>1240</v>
      </c>
      <c r="D467" s="1">
        <v>44239</v>
      </c>
      <c r="E467" s="1">
        <v>44260</v>
      </c>
      <c r="F467" s="1">
        <v>44265</v>
      </c>
      <c r="G467" s="1">
        <v>44271</v>
      </c>
      <c r="H467">
        <v>4095</v>
      </c>
      <c r="K467">
        <v>0</v>
      </c>
      <c r="L467">
        <v>5</v>
      </c>
      <c r="M467">
        <v>-1</v>
      </c>
      <c r="N467" s="1">
        <v>44264</v>
      </c>
      <c r="O467">
        <v>-1</v>
      </c>
      <c r="P467" s="1">
        <v>44264</v>
      </c>
      <c r="Q467" s="1">
        <v>44265</v>
      </c>
    </row>
    <row r="468" spans="1:17" x14ac:dyDescent="0.25">
      <c r="A468" t="s">
        <v>0</v>
      </c>
      <c r="C468" t="s">
        <v>1241</v>
      </c>
      <c r="D468" s="1">
        <v>44239</v>
      </c>
      <c r="E468" s="1">
        <v>44260</v>
      </c>
      <c r="F468" s="1">
        <v>44265</v>
      </c>
      <c r="G468" s="1">
        <v>44271</v>
      </c>
      <c r="H468">
        <v>2746</v>
      </c>
      <c r="K468">
        <v>0</v>
      </c>
      <c r="L468">
        <v>5</v>
      </c>
      <c r="M468">
        <v>-1</v>
      </c>
      <c r="N468" s="1">
        <v>44264</v>
      </c>
      <c r="O468">
        <v>-1</v>
      </c>
      <c r="P468" s="1">
        <v>44264</v>
      </c>
      <c r="Q468" s="1">
        <v>44265</v>
      </c>
    </row>
    <row r="469" spans="1:17" x14ac:dyDescent="0.25">
      <c r="A469" t="s">
        <v>0</v>
      </c>
      <c r="C469" t="s">
        <v>1242</v>
      </c>
      <c r="D469" s="1">
        <v>44132</v>
      </c>
      <c r="E469" s="1">
        <v>44174</v>
      </c>
      <c r="F469" s="1">
        <v>44179</v>
      </c>
      <c r="G469" s="1">
        <v>44183</v>
      </c>
      <c r="I469">
        <v>1440</v>
      </c>
      <c r="K469">
        <v>0</v>
      </c>
      <c r="L469">
        <v>5</v>
      </c>
      <c r="M469">
        <v>-1</v>
      </c>
      <c r="N469" s="1">
        <v>44196</v>
      </c>
      <c r="O469">
        <v>-1</v>
      </c>
      <c r="P469" s="1">
        <v>44196</v>
      </c>
      <c r="Q469" s="1">
        <v>44265</v>
      </c>
    </row>
    <row r="470" spans="1:17" x14ac:dyDescent="0.25">
      <c r="A470" t="s">
        <v>0</v>
      </c>
      <c r="C470" t="s">
        <v>1243</v>
      </c>
      <c r="D470" s="1">
        <v>44193</v>
      </c>
      <c r="E470" s="1">
        <v>44260</v>
      </c>
      <c r="F470" s="1">
        <v>44265</v>
      </c>
      <c r="G470" s="1">
        <v>44271</v>
      </c>
      <c r="H470">
        <v>17532</v>
      </c>
      <c r="K470">
        <v>0</v>
      </c>
      <c r="L470">
        <v>5</v>
      </c>
      <c r="M470">
        <v>-1</v>
      </c>
      <c r="N470" s="1">
        <v>44264</v>
      </c>
      <c r="O470">
        <v>-1</v>
      </c>
      <c r="P470" s="1">
        <v>44264</v>
      </c>
      <c r="Q470" s="1">
        <v>44265</v>
      </c>
    </row>
    <row r="471" spans="1:17" x14ac:dyDescent="0.25">
      <c r="A471" t="s">
        <v>28</v>
      </c>
      <c r="B471" t="s">
        <v>0</v>
      </c>
      <c r="C471" t="s">
        <v>675</v>
      </c>
      <c r="D471" s="1">
        <v>44263</v>
      </c>
      <c r="E471" s="1">
        <v>44263</v>
      </c>
      <c r="F471" s="1">
        <v>44266</v>
      </c>
      <c r="G471" s="1">
        <v>44272</v>
      </c>
      <c r="H471">
        <v>8861</v>
      </c>
      <c r="K471">
        <v>0</v>
      </c>
      <c r="L471">
        <v>5</v>
      </c>
      <c r="M471">
        <v>-1</v>
      </c>
      <c r="N471" s="1">
        <v>44265</v>
      </c>
      <c r="O471">
        <v>-1</v>
      </c>
      <c r="P471" s="1">
        <v>44263</v>
      </c>
      <c r="Q471" s="1">
        <v>44265</v>
      </c>
    </row>
    <row r="472" spans="1:17" x14ac:dyDescent="0.25">
      <c r="A472" t="s">
        <v>0</v>
      </c>
      <c r="C472" t="s">
        <v>1244</v>
      </c>
      <c r="D472" s="1">
        <v>44194</v>
      </c>
      <c r="E472" s="1">
        <v>44260</v>
      </c>
      <c r="F472" s="1">
        <v>44265</v>
      </c>
      <c r="G472" s="1">
        <v>44271</v>
      </c>
      <c r="I472">
        <v>486</v>
      </c>
      <c r="K472">
        <v>0</v>
      </c>
      <c r="L472">
        <v>5</v>
      </c>
      <c r="M472">
        <v>-1</v>
      </c>
      <c r="N472" s="1">
        <v>44264</v>
      </c>
      <c r="O472">
        <v>-1</v>
      </c>
      <c r="P472" s="1">
        <v>44264</v>
      </c>
      <c r="Q472" s="1">
        <v>44265</v>
      </c>
    </row>
    <row r="473" spans="1:17" x14ac:dyDescent="0.25">
      <c r="A473" t="s">
        <v>0</v>
      </c>
      <c r="C473" t="s">
        <v>1245</v>
      </c>
      <c r="D473" s="1">
        <v>44194</v>
      </c>
      <c r="E473" s="1">
        <v>44256</v>
      </c>
      <c r="F473" s="1">
        <v>44259</v>
      </c>
      <c r="G473" s="1">
        <v>44265</v>
      </c>
      <c r="I473">
        <v>241</v>
      </c>
      <c r="K473">
        <v>0</v>
      </c>
      <c r="L473">
        <v>5</v>
      </c>
      <c r="M473">
        <v>-1</v>
      </c>
      <c r="N473" s="1">
        <v>44259</v>
      </c>
      <c r="O473">
        <v>-1</v>
      </c>
      <c r="P473" s="1">
        <v>44259</v>
      </c>
      <c r="Q473" s="1">
        <v>44265</v>
      </c>
    </row>
    <row r="474" spans="1:17" x14ac:dyDescent="0.25">
      <c r="A474" t="s">
        <v>0</v>
      </c>
      <c r="C474" t="s">
        <v>1246</v>
      </c>
      <c r="D474" s="1">
        <v>44194</v>
      </c>
      <c r="E474" s="1">
        <v>44260</v>
      </c>
      <c r="F474" s="1">
        <v>44265</v>
      </c>
      <c r="G474" s="1">
        <v>44271</v>
      </c>
      <c r="H474">
        <v>30434</v>
      </c>
      <c r="K474">
        <v>0</v>
      </c>
      <c r="L474">
        <v>5</v>
      </c>
      <c r="M474">
        <v>-1</v>
      </c>
      <c r="N474" s="1">
        <v>44264</v>
      </c>
      <c r="O474">
        <v>-1</v>
      </c>
      <c r="P474" s="1">
        <v>44264</v>
      </c>
      <c r="Q474" s="1">
        <v>44265</v>
      </c>
    </row>
    <row r="475" spans="1:17" x14ac:dyDescent="0.25">
      <c r="A475" t="s">
        <v>0</v>
      </c>
      <c r="C475" t="s">
        <v>1247</v>
      </c>
      <c r="D475" s="1">
        <v>44246</v>
      </c>
      <c r="E475" s="1">
        <v>44260</v>
      </c>
      <c r="F475" s="1">
        <v>44265</v>
      </c>
      <c r="G475" s="1">
        <v>44271</v>
      </c>
      <c r="I475">
        <v>2</v>
      </c>
      <c r="K475">
        <v>0</v>
      </c>
      <c r="L475">
        <v>5</v>
      </c>
      <c r="M475">
        <v>-1</v>
      </c>
      <c r="N475" s="1">
        <v>44264</v>
      </c>
      <c r="O475">
        <v>-1</v>
      </c>
      <c r="P475" s="1">
        <v>44264</v>
      </c>
      <c r="Q475" s="1">
        <v>44265</v>
      </c>
    </row>
    <row r="476" spans="1:17" x14ac:dyDescent="0.25">
      <c r="A476" t="s">
        <v>0</v>
      </c>
      <c r="C476" t="s">
        <v>1248</v>
      </c>
      <c r="D476" s="1">
        <v>44246</v>
      </c>
      <c r="E476" s="1">
        <v>44260</v>
      </c>
      <c r="F476" s="1">
        <v>44265</v>
      </c>
      <c r="G476" s="1">
        <v>44271</v>
      </c>
      <c r="H476">
        <v>3884</v>
      </c>
      <c r="K476">
        <v>0</v>
      </c>
      <c r="L476">
        <v>5</v>
      </c>
      <c r="M476">
        <v>-1</v>
      </c>
      <c r="N476" s="1">
        <v>44264</v>
      </c>
      <c r="O476">
        <v>-1</v>
      </c>
      <c r="P476" s="1">
        <v>44264</v>
      </c>
      <c r="Q476" s="1">
        <v>44265</v>
      </c>
    </row>
    <row r="477" spans="1:17" x14ac:dyDescent="0.25">
      <c r="A477" t="s">
        <v>0</v>
      </c>
      <c r="C477" t="s">
        <v>1249</v>
      </c>
      <c r="D477" s="1">
        <v>44200</v>
      </c>
      <c r="E477" s="1">
        <v>44260</v>
      </c>
      <c r="F477" s="1">
        <v>44265</v>
      </c>
      <c r="G477" s="1">
        <v>44271</v>
      </c>
      <c r="H477">
        <v>31697</v>
      </c>
      <c r="K477">
        <v>0</v>
      </c>
      <c r="L477">
        <v>5</v>
      </c>
      <c r="Q477" s="1">
        <v>44265</v>
      </c>
    </row>
    <row r="478" spans="1:17" x14ac:dyDescent="0.25">
      <c r="A478" t="s">
        <v>0</v>
      </c>
      <c r="C478" t="s">
        <v>933</v>
      </c>
      <c r="D478" s="1">
        <v>44256</v>
      </c>
      <c r="E478" s="1">
        <v>44259</v>
      </c>
      <c r="F478" s="1">
        <v>44264</v>
      </c>
      <c r="G478" s="1">
        <v>44270</v>
      </c>
      <c r="J478" t="s">
        <v>934</v>
      </c>
      <c r="K478">
        <v>0</v>
      </c>
      <c r="L478">
        <v>5</v>
      </c>
      <c r="M478">
        <v>-1</v>
      </c>
      <c r="N478" s="1">
        <v>44263</v>
      </c>
      <c r="O478">
        <v>-1</v>
      </c>
      <c r="P478" s="1">
        <v>44263</v>
      </c>
      <c r="Q478" s="1">
        <v>44265</v>
      </c>
    </row>
    <row r="479" spans="1:17" x14ac:dyDescent="0.25">
      <c r="A479" t="s">
        <v>0</v>
      </c>
      <c r="C479" t="s">
        <v>1250</v>
      </c>
      <c r="D479" s="1">
        <v>44249</v>
      </c>
      <c r="E479" s="1">
        <v>44260</v>
      </c>
      <c r="F479" s="1">
        <v>44265</v>
      </c>
      <c r="G479" s="1">
        <v>44271</v>
      </c>
      <c r="I479">
        <v>16</v>
      </c>
      <c r="K479">
        <v>0</v>
      </c>
      <c r="L479">
        <v>5</v>
      </c>
      <c r="M479">
        <v>-1</v>
      </c>
      <c r="N479" s="1">
        <v>44264</v>
      </c>
      <c r="O479">
        <v>-1</v>
      </c>
      <c r="P479" s="1">
        <v>44264</v>
      </c>
      <c r="Q479" s="1">
        <v>44265</v>
      </c>
    </row>
    <row r="480" spans="1:17" x14ac:dyDescent="0.25">
      <c r="A480" t="s">
        <v>0</v>
      </c>
      <c r="C480" t="s">
        <v>1251</v>
      </c>
      <c r="D480" s="1">
        <v>44249</v>
      </c>
      <c r="E480" s="1">
        <v>44260</v>
      </c>
      <c r="F480" s="1">
        <v>44265</v>
      </c>
      <c r="G480" s="1">
        <v>44271</v>
      </c>
      <c r="H480">
        <v>4173</v>
      </c>
      <c r="K480">
        <v>0</v>
      </c>
      <c r="L480">
        <v>5</v>
      </c>
      <c r="M480">
        <v>-1</v>
      </c>
      <c r="N480" s="1">
        <v>44264</v>
      </c>
      <c r="O480">
        <v>-1</v>
      </c>
      <c r="P480" s="1">
        <v>44264</v>
      </c>
      <c r="Q480" s="1">
        <v>44265</v>
      </c>
    </row>
    <row r="481" spans="1:17" x14ac:dyDescent="0.25">
      <c r="A481" t="s">
        <v>0</v>
      </c>
      <c r="C481" t="s">
        <v>1252</v>
      </c>
      <c r="D481" s="1">
        <v>44232</v>
      </c>
      <c r="E481" s="1">
        <v>44257</v>
      </c>
      <c r="F481" s="1">
        <v>44260</v>
      </c>
      <c r="G481" s="1">
        <v>44266</v>
      </c>
      <c r="H481">
        <v>20706</v>
      </c>
      <c r="K481">
        <v>0</v>
      </c>
      <c r="L481">
        <v>5</v>
      </c>
      <c r="Q481" s="1">
        <v>44265</v>
      </c>
    </row>
    <row r="482" spans="1:17" x14ac:dyDescent="0.25">
      <c r="A482" t="s">
        <v>0</v>
      </c>
      <c r="C482" t="s">
        <v>1253</v>
      </c>
      <c r="D482" s="1">
        <v>44196</v>
      </c>
      <c r="E482" s="1">
        <v>44260</v>
      </c>
      <c r="F482" s="1">
        <v>44265</v>
      </c>
      <c r="G482" s="1">
        <v>44271</v>
      </c>
      <c r="I482">
        <v>241</v>
      </c>
      <c r="K482">
        <v>0</v>
      </c>
      <c r="L482">
        <v>5</v>
      </c>
      <c r="M482">
        <v>-1</v>
      </c>
      <c r="N482" s="1">
        <v>44264</v>
      </c>
      <c r="O482">
        <v>-1</v>
      </c>
      <c r="P482" s="1">
        <v>44264</v>
      </c>
      <c r="Q482" s="1">
        <v>44265</v>
      </c>
    </row>
    <row r="483" spans="1:17" x14ac:dyDescent="0.25">
      <c r="A483" t="s">
        <v>0</v>
      </c>
      <c r="C483" t="s">
        <v>1254</v>
      </c>
      <c r="D483" s="1">
        <v>44196</v>
      </c>
      <c r="E483" s="1">
        <v>44260</v>
      </c>
      <c r="F483" s="1">
        <v>44265</v>
      </c>
      <c r="G483" s="1">
        <v>44271</v>
      </c>
      <c r="I483">
        <v>241</v>
      </c>
      <c r="K483">
        <v>0</v>
      </c>
      <c r="L483">
        <v>5</v>
      </c>
      <c r="M483">
        <v>-1</v>
      </c>
      <c r="N483" s="1">
        <v>44264</v>
      </c>
      <c r="O483">
        <v>-1</v>
      </c>
      <c r="P483" s="1">
        <v>44264</v>
      </c>
      <c r="Q483" s="1">
        <v>44265</v>
      </c>
    </row>
    <row r="484" spans="1:17" x14ac:dyDescent="0.25">
      <c r="A484" t="s">
        <v>0</v>
      </c>
      <c r="C484" t="s">
        <v>1255</v>
      </c>
      <c r="D484" s="1">
        <v>44249</v>
      </c>
      <c r="E484" s="1">
        <v>44259</v>
      </c>
      <c r="F484" s="1">
        <v>44264</v>
      </c>
      <c r="G484" s="1">
        <v>44270</v>
      </c>
      <c r="H484">
        <v>3938</v>
      </c>
      <c r="K484">
        <v>0</v>
      </c>
      <c r="L484">
        <v>5</v>
      </c>
      <c r="M484">
        <v>-1</v>
      </c>
      <c r="N484" s="1">
        <v>44263</v>
      </c>
      <c r="O484">
        <v>-1</v>
      </c>
      <c r="P484" s="1">
        <v>44263</v>
      </c>
      <c r="Q484" s="1">
        <v>44265</v>
      </c>
    </row>
    <row r="485" spans="1:17" x14ac:dyDescent="0.25">
      <c r="A485" t="s">
        <v>0</v>
      </c>
      <c r="C485" t="s">
        <v>1256</v>
      </c>
      <c r="D485" s="1">
        <v>44249</v>
      </c>
      <c r="E485" s="1">
        <v>44260</v>
      </c>
      <c r="F485" s="1">
        <v>44265</v>
      </c>
      <c r="G485" s="1">
        <v>44271</v>
      </c>
      <c r="H485">
        <v>4367</v>
      </c>
      <c r="K485">
        <v>0</v>
      </c>
      <c r="L485">
        <v>5</v>
      </c>
      <c r="M485">
        <v>-1</v>
      </c>
      <c r="N485" s="1">
        <v>44264</v>
      </c>
      <c r="O485">
        <v>-1</v>
      </c>
      <c r="P485" s="1">
        <v>44264</v>
      </c>
      <c r="Q485" s="1">
        <v>44265</v>
      </c>
    </row>
    <row r="486" spans="1:17" x14ac:dyDescent="0.25">
      <c r="A486" t="s">
        <v>0</v>
      </c>
      <c r="C486" t="s">
        <v>1257</v>
      </c>
      <c r="D486" s="1">
        <v>44196</v>
      </c>
      <c r="E486" s="1">
        <v>44260</v>
      </c>
      <c r="F486" s="1">
        <v>44265</v>
      </c>
      <c r="G486" s="1">
        <v>44271</v>
      </c>
      <c r="H486">
        <v>31793</v>
      </c>
      <c r="K486">
        <v>0</v>
      </c>
      <c r="L486">
        <v>5</v>
      </c>
      <c r="M486">
        <v>-1</v>
      </c>
      <c r="N486" s="1">
        <v>44264</v>
      </c>
      <c r="O486">
        <v>-1</v>
      </c>
      <c r="P486" s="1">
        <v>44264</v>
      </c>
      <c r="Q486" s="1">
        <v>44265</v>
      </c>
    </row>
    <row r="487" spans="1:17" x14ac:dyDescent="0.25">
      <c r="A487" t="s">
        <v>0</v>
      </c>
      <c r="C487" t="s">
        <v>1258</v>
      </c>
      <c r="D487" s="1">
        <v>44200</v>
      </c>
      <c r="E487" s="1">
        <v>44260</v>
      </c>
      <c r="F487" s="1">
        <v>44265</v>
      </c>
      <c r="G487" s="1">
        <v>44271</v>
      </c>
      <c r="H487">
        <v>31697</v>
      </c>
      <c r="K487">
        <v>0</v>
      </c>
      <c r="L487">
        <v>5</v>
      </c>
      <c r="M487">
        <v>-1</v>
      </c>
      <c r="N487" s="1">
        <v>44264</v>
      </c>
      <c r="O487">
        <v>-1</v>
      </c>
      <c r="P487" s="1">
        <v>44264</v>
      </c>
      <c r="Q487" s="1">
        <v>44265</v>
      </c>
    </row>
    <row r="488" spans="1:17" x14ac:dyDescent="0.25">
      <c r="A488" t="s">
        <v>0</v>
      </c>
      <c r="C488" t="s">
        <v>1259</v>
      </c>
      <c r="D488" s="1">
        <v>44250</v>
      </c>
      <c r="E488" s="1">
        <v>44260</v>
      </c>
      <c r="F488" s="1">
        <v>44265</v>
      </c>
      <c r="G488" s="1">
        <v>44273</v>
      </c>
      <c r="H488">
        <v>4650</v>
      </c>
      <c r="K488">
        <v>0</v>
      </c>
      <c r="L488">
        <v>5</v>
      </c>
      <c r="M488">
        <v>-1</v>
      </c>
      <c r="N488" s="1">
        <v>44264</v>
      </c>
      <c r="O488">
        <v>-1</v>
      </c>
      <c r="P488" s="1">
        <v>44264</v>
      </c>
      <c r="Q488" s="1">
        <v>44265</v>
      </c>
    </row>
    <row r="489" spans="1:17" x14ac:dyDescent="0.25">
      <c r="A489" t="s">
        <v>0</v>
      </c>
      <c r="C489" t="s">
        <v>1260</v>
      </c>
      <c r="D489" s="1">
        <v>44250</v>
      </c>
      <c r="E489" s="1">
        <v>44260</v>
      </c>
      <c r="F489" s="1">
        <v>44265</v>
      </c>
      <c r="G489" s="1">
        <v>44273</v>
      </c>
      <c r="H489">
        <v>3281</v>
      </c>
      <c r="K489">
        <v>0</v>
      </c>
      <c r="L489">
        <v>5</v>
      </c>
      <c r="M489">
        <v>-1</v>
      </c>
      <c r="N489" s="1">
        <v>44264</v>
      </c>
      <c r="O489">
        <v>-1</v>
      </c>
      <c r="P489" s="1">
        <v>44264</v>
      </c>
      <c r="Q489" s="1">
        <v>44265</v>
      </c>
    </row>
    <row r="490" spans="1:17" x14ac:dyDescent="0.25">
      <c r="A490" t="s">
        <v>0</v>
      </c>
      <c r="C490" t="s">
        <v>1261</v>
      </c>
      <c r="D490" s="1">
        <v>44250</v>
      </c>
      <c r="E490" s="1">
        <v>44260</v>
      </c>
      <c r="F490" s="1">
        <v>44265</v>
      </c>
      <c r="G490" s="1">
        <v>44271</v>
      </c>
      <c r="H490">
        <v>4756</v>
      </c>
      <c r="K490">
        <v>0</v>
      </c>
      <c r="L490">
        <v>5</v>
      </c>
      <c r="M490">
        <v>-1</v>
      </c>
      <c r="N490" s="1">
        <v>44264</v>
      </c>
      <c r="O490">
        <v>-1</v>
      </c>
      <c r="P490" s="1">
        <v>44264</v>
      </c>
      <c r="Q490" s="1">
        <v>44265</v>
      </c>
    </row>
    <row r="491" spans="1:17" x14ac:dyDescent="0.25">
      <c r="A491" t="s">
        <v>0</v>
      </c>
      <c r="C491" t="s">
        <v>1262</v>
      </c>
      <c r="D491" s="1">
        <v>44250</v>
      </c>
      <c r="E491" s="1">
        <v>44260</v>
      </c>
      <c r="F491" s="1">
        <v>44265</v>
      </c>
      <c r="G491" s="1">
        <v>44271</v>
      </c>
      <c r="I491">
        <v>877</v>
      </c>
      <c r="K491">
        <v>0</v>
      </c>
      <c r="L491">
        <v>5</v>
      </c>
      <c r="M491">
        <v>-1</v>
      </c>
      <c r="N491" s="1">
        <v>44264</v>
      </c>
      <c r="O491">
        <v>-1</v>
      </c>
      <c r="P491" s="1">
        <v>44264</v>
      </c>
      <c r="Q491" s="1">
        <v>44265</v>
      </c>
    </row>
    <row r="492" spans="1:17" x14ac:dyDescent="0.25">
      <c r="A492" t="s">
        <v>0</v>
      </c>
      <c r="C492" t="s">
        <v>1263</v>
      </c>
      <c r="D492" s="1">
        <v>44250</v>
      </c>
      <c r="E492" s="1">
        <v>44260</v>
      </c>
      <c r="F492" s="1">
        <v>44265</v>
      </c>
      <c r="G492" s="1">
        <v>44271</v>
      </c>
      <c r="H492">
        <v>3996</v>
      </c>
      <c r="K492">
        <v>0</v>
      </c>
      <c r="L492">
        <v>5</v>
      </c>
      <c r="M492">
        <v>-1</v>
      </c>
      <c r="N492" s="1">
        <v>44264</v>
      </c>
      <c r="O492">
        <v>-1</v>
      </c>
      <c r="P492" s="1">
        <v>44264</v>
      </c>
      <c r="Q492" s="1">
        <v>44265</v>
      </c>
    </row>
    <row r="493" spans="1:17" x14ac:dyDescent="0.25">
      <c r="A493" t="s">
        <v>0</v>
      </c>
      <c r="C493" t="s">
        <v>1264</v>
      </c>
      <c r="D493" s="1">
        <v>44250</v>
      </c>
      <c r="E493" s="1">
        <v>44260</v>
      </c>
      <c r="F493" s="1">
        <v>44265</v>
      </c>
      <c r="G493" s="1">
        <v>44271</v>
      </c>
      <c r="H493">
        <v>4752</v>
      </c>
      <c r="K493">
        <v>0</v>
      </c>
      <c r="L493">
        <v>5</v>
      </c>
      <c r="M493">
        <v>-1</v>
      </c>
      <c r="N493" s="1">
        <v>44264</v>
      </c>
      <c r="O493">
        <v>-1</v>
      </c>
      <c r="P493" s="1">
        <v>44264</v>
      </c>
      <c r="Q493" s="1">
        <v>44265</v>
      </c>
    </row>
    <row r="494" spans="1:17" x14ac:dyDescent="0.25">
      <c r="A494" t="s">
        <v>0</v>
      </c>
      <c r="C494" t="s">
        <v>1265</v>
      </c>
      <c r="D494" s="1">
        <v>44250</v>
      </c>
      <c r="E494" s="1">
        <v>44260</v>
      </c>
      <c r="F494" s="1">
        <v>44265</v>
      </c>
      <c r="G494" s="1">
        <v>44271</v>
      </c>
      <c r="H494">
        <v>3543</v>
      </c>
      <c r="K494">
        <v>0</v>
      </c>
      <c r="L494">
        <v>5</v>
      </c>
      <c r="M494">
        <v>-1</v>
      </c>
      <c r="N494" s="1">
        <v>44264</v>
      </c>
      <c r="O494">
        <v>-1</v>
      </c>
      <c r="P494" s="1">
        <v>44264</v>
      </c>
      <c r="Q494" s="1">
        <v>44265</v>
      </c>
    </row>
    <row r="495" spans="1:17" x14ac:dyDescent="0.25">
      <c r="A495" t="s">
        <v>0</v>
      </c>
      <c r="C495" t="s">
        <v>813</v>
      </c>
      <c r="D495" s="1">
        <v>44258</v>
      </c>
      <c r="E495" s="1">
        <v>44259</v>
      </c>
      <c r="F495" s="1">
        <v>44264</v>
      </c>
      <c r="G495" s="1">
        <v>44270</v>
      </c>
      <c r="H495">
        <v>6123</v>
      </c>
      <c r="K495">
        <v>0</v>
      </c>
      <c r="L495">
        <v>5</v>
      </c>
      <c r="M495">
        <v>-1</v>
      </c>
      <c r="N495" s="1">
        <v>44263</v>
      </c>
      <c r="O495">
        <v>-1</v>
      </c>
      <c r="P495" s="1">
        <v>44263</v>
      </c>
      <c r="Q495" s="1">
        <v>44264</v>
      </c>
    </row>
    <row r="496" spans="1:17" x14ac:dyDescent="0.25">
      <c r="A496" t="s">
        <v>0</v>
      </c>
      <c r="C496" t="s">
        <v>1266</v>
      </c>
      <c r="D496" s="1">
        <v>44092</v>
      </c>
      <c r="E496" s="1">
        <v>44258</v>
      </c>
      <c r="F496" s="1">
        <v>44263</v>
      </c>
      <c r="G496" s="1">
        <v>44267</v>
      </c>
      <c r="H496">
        <v>18252</v>
      </c>
      <c r="K496">
        <v>0</v>
      </c>
      <c r="L496">
        <v>5</v>
      </c>
      <c r="M496">
        <v>-1</v>
      </c>
      <c r="N496" s="1">
        <v>44263</v>
      </c>
      <c r="O496">
        <v>-1</v>
      </c>
      <c r="P496" s="1">
        <v>44263</v>
      </c>
      <c r="Q496" s="1">
        <v>44264</v>
      </c>
    </row>
    <row r="497" spans="1:17" x14ac:dyDescent="0.25">
      <c r="A497" t="s">
        <v>0</v>
      </c>
      <c r="C497" t="s">
        <v>1267</v>
      </c>
      <c r="D497" s="1">
        <v>44092</v>
      </c>
      <c r="E497" s="1">
        <v>44257</v>
      </c>
      <c r="F497" s="1">
        <v>44260</v>
      </c>
      <c r="G497" s="1">
        <v>44266</v>
      </c>
      <c r="H497">
        <v>18253</v>
      </c>
      <c r="K497">
        <v>0</v>
      </c>
      <c r="L497">
        <v>5</v>
      </c>
      <c r="M497">
        <v>-1</v>
      </c>
      <c r="N497" s="1">
        <v>44259</v>
      </c>
      <c r="O497">
        <v>-1</v>
      </c>
      <c r="P497" s="1">
        <v>44259</v>
      </c>
      <c r="Q497" s="1">
        <v>44264</v>
      </c>
    </row>
    <row r="498" spans="1:17" x14ac:dyDescent="0.25">
      <c r="A498" t="s">
        <v>0</v>
      </c>
      <c r="C498" t="s">
        <v>1268</v>
      </c>
      <c r="D498" s="1">
        <v>44188</v>
      </c>
      <c r="E498" s="1">
        <v>44258</v>
      </c>
      <c r="F498" s="1">
        <v>44263</v>
      </c>
      <c r="G498" s="1">
        <v>44267</v>
      </c>
      <c r="H498">
        <v>29306</v>
      </c>
      <c r="K498">
        <v>0</v>
      </c>
      <c r="L498">
        <v>5</v>
      </c>
      <c r="Q498" s="1">
        <v>44264</v>
      </c>
    </row>
    <row r="499" spans="1:17" x14ac:dyDescent="0.25">
      <c r="A499" t="s">
        <v>0</v>
      </c>
      <c r="C499" t="s">
        <v>1269</v>
      </c>
      <c r="D499" s="1">
        <v>44239</v>
      </c>
      <c r="E499" s="1">
        <v>44252</v>
      </c>
      <c r="F499" s="1">
        <v>44257</v>
      </c>
      <c r="G499" s="1">
        <v>44263</v>
      </c>
      <c r="H499">
        <v>3301</v>
      </c>
      <c r="K499">
        <v>0</v>
      </c>
      <c r="L499">
        <v>5</v>
      </c>
      <c r="M499">
        <v>-1</v>
      </c>
      <c r="N499" s="1">
        <v>44263</v>
      </c>
      <c r="O499">
        <v>-1</v>
      </c>
      <c r="P499" s="1">
        <v>44263</v>
      </c>
      <c r="Q499" s="1">
        <v>44264</v>
      </c>
    </row>
    <row r="500" spans="1:17" x14ac:dyDescent="0.25">
      <c r="A500" t="s">
        <v>0</v>
      </c>
      <c r="C500" t="s">
        <v>1270</v>
      </c>
      <c r="D500" s="1">
        <v>44244</v>
      </c>
      <c r="E500" s="1">
        <v>44259</v>
      </c>
      <c r="F500" s="1">
        <v>44264</v>
      </c>
      <c r="G500" s="1">
        <v>44270</v>
      </c>
      <c r="H500">
        <v>2430</v>
      </c>
      <c r="K500">
        <v>0</v>
      </c>
      <c r="L500">
        <v>5</v>
      </c>
      <c r="M500">
        <v>-1</v>
      </c>
      <c r="N500" s="1">
        <v>44263</v>
      </c>
      <c r="O500">
        <v>-1</v>
      </c>
      <c r="P500" s="1">
        <v>44263</v>
      </c>
      <c r="Q500" s="1">
        <v>44264</v>
      </c>
    </row>
    <row r="501" spans="1:17" x14ac:dyDescent="0.25">
      <c r="A501" t="s">
        <v>0</v>
      </c>
      <c r="C501" t="s">
        <v>1271</v>
      </c>
      <c r="D501" s="1">
        <v>44194</v>
      </c>
      <c r="E501" s="1">
        <v>44259</v>
      </c>
      <c r="F501" s="1">
        <v>44264</v>
      </c>
      <c r="G501" s="1">
        <v>44270</v>
      </c>
      <c r="I501">
        <v>1777</v>
      </c>
      <c r="K501">
        <v>0</v>
      </c>
      <c r="L501">
        <v>5</v>
      </c>
      <c r="M501">
        <v>-1</v>
      </c>
      <c r="N501" s="1">
        <v>44263</v>
      </c>
      <c r="O501">
        <v>-1</v>
      </c>
      <c r="P501" s="1">
        <v>44263</v>
      </c>
      <c r="Q501" s="1">
        <v>44264</v>
      </c>
    </row>
    <row r="502" spans="1:17" x14ac:dyDescent="0.25">
      <c r="A502" t="s">
        <v>0</v>
      </c>
      <c r="C502" t="s">
        <v>1272</v>
      </c>
      <c r="D502" s="1">
        <v>44245</v>
      </c>
      <c r="E502" s="1">
        <v>44258</v>
      </c>
      <c r="F502" s="1">
        <v>44263</v>
      </c>
      <c r="G502" s="1">
        <v>44267</v>
      </c>
      <c r="H502">
        <v>3549</v>
      </c>
      <c r="K502">
        <v>0</v>
      </c>
      <c r="L502">
        <v>5</v>
      </c>
      <c r="Q502" s="1">
        <v>44264</v>
      </c>
    </row>
    <row r="503" spans="1:17" x14ac:dyDescent="0.25">
      <c r="A503" t="s">
        <v>0</v>
      </c>
      <c r="C503" t="s">
        <v>1273</v>
      </c>
      <c r="D503" s="1">
        <v>44245</v>
      </c>
      <c r="E503" s="1">
        <v>44259</v>
      </c>
      <c r="F503" s="1">
        <v>44264</v>
      </c>
      <c r="G503" s="1">
        <v>44270</v>
      </c>
      <c r="H503">
        <v>704</v>
      </c>
      <c r="K503">
        <v>0</v>
      </c>
      <c r="L503">
        <v>5</v>
      </c>
      <c r="M503">
        <v>-1</v>
      </c>
      <c r="N503" s="1">
        <v>44263</v>
      </c>
      <c r="O503">
        <v>-1</v>
      </c>
      <c r="P503" s="1">
        <v>44263</v>
      </c>
      <c r="Q503" s="1">
        <v>44264</v>
      </c>
    </row>
    <row r="504" spans="1:17" x14ac:dyDescent="0.25">
      <c r="A504" t="s">
        <v>28</v>
      </c>
      <c r="C504" t="s">
        <v>1274</v>
      </c>
      <c r="D504" s="1">
        <v>44245</v>
      </c>
      <c r="E504" s="1">
        <v>44259</v>
      </c>
      <c r="F504" s="1">
        <v>44264</v>
      </c>
      <c r="G504" s="1">
        <v>44270</v>
      </c>
      <c r="H504">
        <v>31772</v>
      </c>
      <c r="K504">
        <v>0</v>
      </c>
      <c r="L504">
        <v>5</v>
      </c>
      <c r="Q504" s="1">
        <v>44264</v>
      </c>
    </row>
    <row r="505" spans="1:17" x14ac:dyDescent="0.25">
      <c r="A505" t="s">
        <v>0</v>
      </c>
      <c r="C505" t="s">
        <v>1275</v>
      </c>
      <c r="D505" s="1">
        <v>44245</v>
      </c>
      <c r="E505" s="1">
        <v>44257</v>
      </c>
      <c r="F505" s="1">
        <v>44260</v>
      </c>
      <c r="G505" s="1">
        <v>44266</v>
      </c>
      <c r="H505">
        <v>419</v>
      </c>
      <c r="K505">
        <v>0</v>
      </c>
      <c r="L505">
        <v>5</v>
      </c>
      <c r="Q505" s="1">
        <v>44264</v>
      </c>
    </row>
    <row r="506" spans="1:17" x14ac:dyDescent="0.25">
      <c r="A506" t="s">
        <v>0</v>
      </c>
      <c r="C506" t="s">
        <v>1276</v>
      </c>
      <c r="D506" s="1">
        <v>44245</v>
      </c>
      <c r="E506" s="1">
        <v>44259</v>
      </c>
      <c r="F506" s="1">
        <v>44264</v>
      </c>
      <c r="G506" s="1">
        <v>44270</v>
      </c>
      <c r="H506">
        <v>419</v>
      </c>
      <c r="K506">
        <v>0</v>
      </c>
      <c r="L506">
        <v>5</v>
      </c>
      <c r="M506">
        <v>-1</v>
      </c>
      <c r="N506" s="1">
        <v>44263</v>
      </c>
      <c r="O506">
        <v>-1</v>
      </c>
      <c r="P506" s="1">
        <v>44263</v>
      </c>
      <c r="Q506" s="1">
        <v>44264</v>
      </c>
    </row>
    <row r="507" spans="1:17" x14ac:dyDescent="0.25">
      <c r="A507" t="s">
        <v>0</v>
      </c>
      <c r="C507" t="s">
        <v>1277</v>
      </c>
      <c r="D507" s="1">
        <v>44246</v>
      </c>
      <c r="E507" s="1">
        <v>44258</v>
      </c>
      <c r="F507" s="1">
        <v>44263</v>
      </c>
      <c r="G507" s="1">
        <v>44267</v>
      </c>
      <c r="H507">
        <v>4036</v>
      </c>
      <c r="K507">
        <v>0</v>
      </c>
      <c r="L507">
        <v>5</v>
      </c>
      <c r="Q507" s="1">
        <v>44264</v>
      </c>
    </row>
    <row r="508" spans="1:17" x14ac:dyDescent="0.25">
      <c r="A508" t="s">
        <v>0</v>
      </c>
      <c r="C508" t="s">
        <v>1278</v>
      </c>
      <c r="D508" s="1">
        <v>44095</v>
      </c>
      <c r="E508" s="1">
        <v>44259</v>
      </c>
      <c r="F508" s="1">
        <v>44264</v>
      </c>
      <c r="G508" s="1">
        <v>44270</v>
      </c>
      <c r="H508">
        <v>19575</v>
      </c>
      <c r="K508">
        <v>0</v>
      </c>
      <c r="L508">
        <v>5</v>
      </c>
      <c r="M508">
        <v>-1</v>
      </c>
      <c r="N508" s="1">
        <v>44263</v>
      </c>
      <c r="O508">
        <v>-1</v>
      </c>
      <c r="P508" s="1">
        <v>44263</v>
      </c>
      <c r="Q508" s="1">
        <v>44264</v>
      </c>
    </row>
    <row r="509" spans="1:17" x14ac:dyDescent="0.25">
      <c r="A509" t="s">
        <v>0</v>
      </c>
      <c r="C509" t="s">
        <v>1279</v>
      </c>
      <c r="D509" s="1">
        <v>44246</v>
      </c>
      <c r="E509" s="1">
        <v>44257</v>
      </c>
      <c r="F509" s="1">
        <v>44260</v>
      </c>
      <c r="G509" s="1">
        <v>44266</v>
      </c>
      <c r="H509">
        <v>4284</v>
      </c>
      <c r="K509">
        <v>0</v>
      </c>
      <c r="L509">
        <v>5</v>
      </c>
      <c r="M509">
        <v>-1</v>
      </c>
      <c r="N509" s="1">
        <v>44263</v>
      </c>
      <c r="O509">
        <v>-1</v>
      </c>
      <c r="P509" s="1">
        <v>44263</v>
      </c>
      <c r="Q509" s="1">
        <v>44264</v>
      </c>
    </row>
    <row r="510" spans="1:17" x14ac:dyDescent="0.25">
      <c r="A510" t="s">
        <v>0</v>
      </c>
      <c r="C510" t="s">
        <v>1280</v>
      </c>
      <c r="D510" s="1">
        <v>44246</v>
      </c>
      <c r="E510" s="1">
        <v>44259</v>
      </c>
      <c r="F510" s="1">
        <v>44264</v>
      </c>
      <c r="G510" s="1">
        <v>44270</v>
      </c>
      <c r="H510">
        <v>4568</v>
      </c>
      <c r="K510">
        <v>0</v>
      </c>
      <c r="L510">
        <v>5</v>
      </c>
      <c r="M510">
        <v>-1</v>
      </c>
      <c r="N510" s="1">
        <v>44263</v>
      </c>
      <c r="O510">
        <v>-1</v>
      </c>
      <c r="P510" s="1">
        <v>44263</v>
      </c>
      <c r="Q510" s="1">
        <v>44264</v>
      </c>
    </row>
    <row r="511" spans="1:17" x14ac:dyDescent="0.25">
      <c r="A511" t="s">
        <v>0</v>
      </c>
      <c r="C511" t="s">
        <v>1281</v>
      </c>
      <c r="D511" s="1">
        <v>44196</v>
      </c>
      <c r="E511" s="1">
        <v>44259</v>
      </c>
      <c r="F511" s="1">
        <v>44264</v>
      </c>
      <c r="G511" s="1">
        <v>44270</v>
      </c>
      <c r="H511">
        <v>31417</v>
      </c>
      <c r="K511">
        <v>0</v>
      </c>
      <c r="L511">
        <v>5</v>
      </c>
      <c r="M511">
        <v>-1</v>
      </c>
      <c r="N511" s="1">
        <v>44263</v>
      </c>
      <c r="O511">
        <v>-1</v>
      </c>
      <c r="P511" s="1">
        <v>44263</v>
      </c>
      <c r="Q511" s="1">
        <v>44264</v>
      </c>
    </row>
    <row r="512" spans="1:17" x14ac:dyDescent="0.25">
      <c r="A512" t="s">
        <v>0</v>
      </c>
      <c r="C512" t="s">
        <v>1282</v>
      </c>
      <c r="D512" s="1">
        <v>44249</v>
      </c>
      <c r="E512" s="1">
        <v>44259</v>
      </c>
      <c r="F512" s="1">
        <v>44264</v>
      </c>
      <c r="G512" s="1">
        <v>44270</v>
      </c>
      <c r="H512">
        <v>4284</v>
      </c>
      <c r="K512">
        <v>0</v>
      </c>
      <c r="L512">
        <v>5</v>
      </c>
      <c r="M512">
        <v>-1</v>
      </c>
      <c r="N512" s="1">
        <v>44263</v>
      </c>
      <c r="O512">
        <v>-1</v>
      </c>
      <c r="P512" s="1">
        <v>44263</v>
      </c>
      <c r="Q512" s="1">
        <v>44264</v>
      </c>
    </row>
    <row r="513" spans="1:17" x14ac:dyDescent="0.25">
      <c r="A513" t="s">
        <v>0</v>
      </c>
      <c r="C513" t="s">
        <v>1283</v>
      </c>
      <c r="D513" s="1">
        <v>44196</v>
      </c>
      <c r="E513" s="1">
        <v>44259</v>
      </c>
      <c r="F513" s="1">
        <v>44264</v>
      </c>
      <c r="G513" s="1">
        <v>44270</v>
      </c>
      <c r="H513">
        <v>31482</v>
      </c>
      <c r="K513">
        <v>0</v>
      </c>
      <c r="L513">
        <v>5</v>
      </c>
      <c r="M513">
        <v>-1</v>
      </c>
      <c r="N513" s="1">
        <v>44263</v>
      </c>
      <c r="O513">
        <v>-1</v>
      </c>
      <c r="P513" s="1">
        <v>44263</v>
      </c>
      <c r="Q513" s="1">
        <v>44264</v>
      </c>
    </row>
    <row r="514" spans="1:17" x14ac:dyDescent="0.25">
      <c r="A514" t="s">
        <v>0</v>
      </c>
      <c r="C514" t="s">
        <v>1284</v>
      </c>
      <c r="D514" s="1">
        <v>44249</v>
      </c>
      <c r="E514" s="1">
        <v>44259</v>
      </c>
      <c r="F514" s="1">
        <v>44264</v>
      </c>
      <c r="G514" s="1">
        <v>44270</v>
      </c>
      <c r="H514">
        <v>4173</v>
      </c>
      <c r="K514">
        <v>0</v>
      </c>
      <c r="L514">
        <v>5</v>
      </c>
      <c r="M514">
        <v>-1</v>
      </c>
      <c r="N514" s="1">
        <v>44263</v>
      </c>
      <c r="O514">
        <v>-1</v>
      </c>
      <c r="P514" s="1">
        <v>44263</v>
      </c>
      <c r="Q514" s="1">
        <v>44264</v>
      </c>
    </row>
    <row r="515" spans="1:17" x14ac:dyDescent="0.25">
      <c r="A515" t="s">
        <v>0</v>
      </c>
      <c r="C515" t="s">
        <v>1285</v>
      </c>
      <c r="D515" s="1">
        <v>44249</v>
      </c>
      <c r="E515" s="1">
        <v>44259</v>
      </c>
      <c r="F515" s="1">
        <v>44264</v>
      </c>
      <c r="G515" s="1">
        <v>44270</v>
      </c>
      <c r="H515">
        <v>4494</v>
      </c>
      <c r="K515">
        <v>0</v>
      </c>
      <c r="L515">
        <v>5</v>
      </c>
      <c r="M515">
        <v>-1</v>
      </c>
      <c r="N515" s="1">
        <v>44263</v>
      </c>
      <c r="O515">
        <v>-1</v>
      </c>
      <c r="P515" s="1">
        <v>44263</v>
      </c>
      <c r="Q515" s="1">
        <v>44264</v>
      </c>
    </row>
    <row r="516" spans="1:17" x14ac:dyDescent="0.25">
      <c r="A516" t="s">
        <v>0</v>
      </c>
      <c r="C516" t="s">
        <v>1286</v>
      </c>
      <c r="D516" s="1">
        <v>44249</v>
      </c>
      <c r="E516" s="1">
        <v>44259</v>
      </c>
      <c r="F516" s="1">
        <v>44264</v>
      </c>
      <c r="G516" s="1">
        <v>44270</v>
      </c>
      <c r="H516">
        <v>836</v>
      </c>
      <c r="K516">
        <v>0</v>
      </c>
      <c r="L516">
        <v>5</v>
      </c>
      <c r="M516">
        <v>-1</v>
      </c>
      <c r="N516" s="1">
        <v>44263</v>
      </c>
      <c r="O516">
        <v>-1</v>
      </c>
      <c r="P516" s="1">
        <v>44263</v>
      </c>
      <c r="Q516" s="1">
        <v>44264</v>
      </c>
    </row>
    <row r="517" spans="1:17" x14ac:dyDescent="0.25">
      <c r="A517" t="s">
        <v>0</v>
      </c>
      <c r="C517" t="s">
        <v>1287</v>
      </c>
      <c r="D517" s="1">
        <v>44249</v>
      </c>
      <c r="E517" s="1">
        <v>44259</v>
      </c>
      <c r="F517" s="1">
        <v>44264</v>
      </c>
      <c r="G517" s="1">
        <v>44270</v>
      </c>
      <c r="H517">
        <v>4653</v>
      </c>
      <c r="K517">
        <v>0</v>
      </c>
      <c r="L517">
        <v>5</v>
      </c>
      <c r="M517">
        <v>-1</v>
      </c>
      <c r="N517" s="1">
        <v>44263</v>
      </c>
      <c r="O517">
        <v>-1</v>
      </c>
      <c r="P517" s="1">
        <v>44263</v>
      </c>
      <c r="Q517" s="1">
        <v>44264</v>
      </c>
    </row>
    <row r="518" spans="1:17" x14ac:dyDescent="0.25">
      <c r="A518" t="s">
        <v>0</v>
      </c>
      <c r="C518" t="s">
        <v>1288</v>
      </c>
      <c r="D518" s="1">
        <v>44196</v>
      </c>
      <c r="E518" s="1">
        <v>44259</v>
      </c>
      <c r="F518" s="1">
        <v>44264</v>
      </c>
      <c r="G518" s="1">
        <v>44270</v>
      </c>
      <c r="H518">
        <v>31065</v>
      </c>
      <c r="K518">
        <v>0</v>
      </c>
      <c r="L518">
        <v>5</v>
      </c>
      <c r="M518">
        <v>-1</v>
      </c>
      <c r="N518" s="1">
        <v>44263</v>
      </c>
      <c r="O518">
        <v>-1</v>
      </c>
      <c r="P518" s="1">
        <v>44263</v>
      </c>
      <c r="Q518" s="1">
        <v>44264</v>
      </c>
    </row>
    <row r="519" spans="1:17" x14ac:dyDescent="0.25">
      <c r="A519" t="s">
        <v>0</v>
      </c>
      <c r="C519" t="s">
        <v>1289</v>
      </c>
      <c r="D519" s="1">
        <v>44249</v>
      </c>
      <c r="E519" s="1">
        <v>44259</v>
      </c>
      <c r="F519" s="1">
        <v>44264</v>
      </c>
      <c r="G519" s="1">
        <v>44270</v>
      </c>
      <c r="H519">
        <v>4654</v>
      </c>
      <c r="K519">
        <v>0</v>
      </c>
      <c r="L519">
        <v>5</v>
      </c>
      <c r="M519">
        <v>-1</v>
      </c>
      <c r="N519" s="1">
        <v>44263</v>
      </c>
      <c r="O519">
        <v>-1</v>
      </c>
      <c r="P519" s="1">
        <v>44263</v>
      </c>
      <c r="Q519" s="1">
        <v>44264</v>
      </c>
    </row>
    <row r="520" spans="1:17" x14ac:dyDescent="0.25">
      <c r="A520" t="s">
        <v>0</v>
      </c>
      <c r="C520" t="s">
        <v>1290</v>
      </c>
      <c r="D520" s="1">
        <v>44249</v>
      </c>
      <c r="E520" s="1">
        <v>44259</v>
      </c>
      <c r="F520" s="1">
        <v>44264</v>
      </c>
      <c r="G520" s="1">
        <v>44270</v>
      </c>
      <c r="H520">
        <v>4474</v>
      </c>
      <c r="K520">
        <v>0</v>
      </c>
      <c r="L520">
        <v>5</v>
      </c>
      <c r="M520">
        <v>-1</v>
      </c>
      <c r="N520" s="1">
        <v>44263</v>
      </c>
      <c r="O520">
        <v>-1</v>
      </c>
      <c r="P520" s="1">
        <v>44263</v>
      </c>
      <c r="Q520" s="1">
        <v>44264</v>
      </c>
    </row>
    <row r="521" spans="1:17" x14ac:dyDescent="0.25">
      <c r="A521" t="s">
        <v>0</v>
      </c>
      <c r="C521" t="s">
        <v>1291</v>
      </c>
      <c r="D521" s="1">
        <v>44196</v>
      </c>
      <c r="E521" s="1">
        <v>44259</v>
      </c>
      <c r="F521" s="1">
        <v>44264</v>
      </c>
      <c r="G521" s="1">
        <v>44270</v>
      </c>
      <c r="H521">
        <v>31417</v>
      </c>
      <c r="K521">
        <v>0</v>
      </c>
      <c r="L521">
        <v>5</v>
      </c>
      <c r="M521">
        <v>-1</v>
      </c>
      <c r="N521" s="1">
        <v>44263</v>
      </c>
      <c r="O521">
        <v>-1</v>
      </c>
      <c r="P521" s="1">
        <v>44263</v>
      </c>
      <c r="Q521" s="1">
        <v>44264</v>
      </c>
    </row>
    <row r="522" spans="1:17" x14ac:dyDescent="0.25">
      <c r="A522" t="s">
        <v>28</v>
      </c>
      <c r="C522" t="s">
        <v>1292</v>
      </c>
      <c r="D522" s="1">
        <v>44249</v>
      </c>
      <c r="E522" s="1">
        <v>44259</v>
      </c>
      <c r="F522" s="1">
        <v>44264</v>
      </c>
      <c r="G522" s="1">
        <v>44270</v>
      </c>
      <c r="H522">
        <v>27133</v>
      </c>
      <c r="K522">
        <v>0</v>
      </c>
      <c r="L522">
        <v>5</v>
      </c>
      <c r="Q522" s="1">
        <v>44264</v>
      </c>
    </row>
    <row r="523" spans="1:17" x14ac:dyDescent="0.25">
      <c r="A523" t="s">
        <v>0</v>
      </c>
      <c r="C523" t="s">
        <v>1293</v>
      </c>
      <c r="D523" s="1">
        <v>44196</v>
      </c>
      <c r="E523" s="1">
        <v>44259</v>
      </c>
      <c r="F523" s="1">
        <v>44264</v>
      </c>
      <c r="G523" s="1">
        <v>44270</v>
      </c>
      <c r="H523">
        <v>19340</v>
      </c>
      <c r="K523">
        <v>0</v>
      </c>
      <c r="L523">
        <v>5</v>
      </c>
      <c r="M523">
        <v>-1</v>
      </c>
      <c r="N523" s="1">
        <v>44263</v>
      </c>
      <c r="O523">
        <v>-1</v>
      </c>
      <c r="P523" s="1">
        <v>44263</v>
      </c>
      <c r="Q523" s="1">
        <v>44264</v>
      </c>
    </row>
    <row r="524" spans="1:17" x14ac:dyDescent="0.25">
      <c r="A524" t="s">
        <v>0</v>
      </c>
      <c r="C524" t="s">
        <v>1294</v>
      </c>
      <c r="D524" s="1">
        <v>44249</v>
      </c>
      <c r="E524" s="1">
        <v>44259</v>
      </c>
      <c r="F524" s="1">
        <v>44264</v>
      </c>
      <c r="G524" s="1">
        <v>44270</v>
      </c>
      <c r="H524">
        <v>4367</v>
      </c>
      <c r="K524">
        <v>0</v>
      </c>
      <c r="L524">
        <v>5</v>
      </c>
      <c r="M524">
        <v>-1</v>
      </c>
      <c r="N524" s="1">
        <v>44263</v>
      </c>
      <c r="O524">
        <v>-1</v>
      </c>
      <c r="P524" s="1">
        <v>44263</v>
      </c>
      <c r="Q524" s="1">
        <v>44264</v>
      </c>
    </row>
    <row r="525" spans="1:17" x14ac:dyDescent="0.25">
      <c r="A525" t="s">
        <v>0</v>
      </c>
      <c r="C525" t="s">
        <v>1295</v>
      </c>
      <c r="D525" s="1">
        <v>44196</v>
      </c>
      <c r="E525" s="1">
        <v>44259</v>
      </c>
      <c r="F525" s="1">
        <v>44264</v>
      </c>
      <c r="G525" s="1">
        <v>44270</v>
      </c>
      <c r="H525">
        <v>26210</v>
      </c>
      <c r="K525">
        <v>0</v>
      </c>
      <c r="L525">
        <v>5</v>
      </c>
      <c r="M525">
        <v>-1</v>
      </c>
      <c r="N525" s="1">
        <v>44263</v>
      </c>
      <c r="O525">
        <v>-1</v>
      </c>
      <c r="P525" s="1">
        <v>44263</v>
      </c>
      <c r="Q525" s="1">
        <v>44264</v>
      </c>
    </row>
    <row r="526" spans="1:17" x14ac:dyDescent="0.25">
      <c r="A526" t="s">
        <v>0</v>
      </c>
      <c r="C526" t="s">
        <v>1296</v>
      </c>
      <c r="D526" s="1">
        <v>44196</v>
      </c>
      <c r="E526" s="1">
        <v>44259</v>
      </c>
      <c r="F526" s="1">
        <v>44264</v>
      </c>
      <c r="G526" s="1">
        <v>44270</v>
      </c>
      <c r="H526">
        <v>31703</v>
      </c>
      <c r="K526">
        <v>0</v>
      </c>
      <c r="L526">
        <v>5</v>
      </c>
      <c r="M526">
        <v>-1</v>
      </c>
      <c r="N526" s="1">
        <v>44263</v>
      </c>
      <c r="O526">
        <v>-1</v>
      </c>
      <c r="P526" s="1">
        <v>44263</v>
      </c>
      <c r="Q526" s="1">
        <v>44264</v>
      </c>
    </row>
    <row r="527" spans="1:17" x14ac:dyDescent="0.25">
      <c r="A527" t="s">
        <v>0</v>
      </c>
      <c r="C527" t="s">
        <v>1297</v>
      </c>
      <c r="D527" s="1">
        <v>44196</v>
      </c>
      <c r="E527" s="1">
        <v>44259</v>
      </c>
      <c r="F527" s="1">
        <v>44264</v>
      </c>
      <c r="G527" s="1">
        <v>44270</v>
      </c>
      <c r="H527">
        <v>31702</v>
      </c>
      <c r="K527">
        <v>0</v>
      </c>
      <c r="L527">
        <v>5</v>
      </c>
      <c r="M527">
        <v>-1</v>
      </c>
      <c r="N527" s="1">
        <v>44263</v>
      </c>
      <c r="O527">
        <v>-1</v>
      </c>
      <c r="P527" s="1">
        <v>44263</v>
      </c>
      <c r="Q527" s="1">
        <v>44264</v>
      </c>
    </row>
    <row r="528" spans="1:17" x14ac:dyDescent="0.25">
      <c r="A528" t="s">
        <v>0</v>
      </c>
      <c r="C528" t="s">
        <v>1298</v>
      </c>
      <c r="D528" s="1">
        <v>44196</v>
      </c>
      <c r="E528" s="1">
        <v>44259</v>
      </c>
      <c r="F528" s="1">
        <v>44264</v>
      </c>
      <c r="G528" s="1">
        <v>44270</v>
      </c>
      <c r="H528">
        <v>31795</v>
      </c>
      <c r="K528">
        <v>0</v>
      </c>
      <c r="L528">
        <v>5</v>
      </c>
      <c r="M528">
        <v>-1</v>
      </c>
      <c r="N528" s="1">
        <v>44263</v>
      </c>
      <c r="O528">
        <v>-1</v>
      </c>
      <c r="P528" s="1">
        <v>44263</v>
      </c>
      <c r="Q528" s="1">
        <v>44264</v>
      </c>
    </row>
    <row r="529" spans="1:17" x14ac:dyDescent="0.25">
      <c r="A529" t="s">
        <v>0</v>
      </c>
      <c r="C529" t="s">
        <v>1299</v>
      </c>
      <c r="D529" s="1">
        <v>44249</v>
      </c>
      <c r="E529" s="1">
        <v>44259</v>
      </c>
      <c r="F529" s="1">
        <v>44264</v>
      </c>
      <c r="G529" s="1">
        <v>44270</v>
      </c>
      <c r="H529">
        <v>4673</v>
      </c>
      <c r="K529">
        <v>0</v>
      </c>
      <c r="L529">
        <v>5</v>
      </c>
      <c r="M529">
        <v>-1</v>
      </c>
      <c r="N529" s="1">
        <v>44263</v>
      </c>
      <c r="O529">
        <v>-1</v>
      </c>
      <c r="P529" s="1">
        <v>44263</v>
      </c>
      <c r="Q529" s="1">
        <v>44264</v>
      </c>
    </row>
    <row r="530" spans="1:17" x14ac:dyDescent="0.25">
      <c r="A530" t="s">
        <v>0</v>
      </c>
      <c r="C530" t="s">
        <v>839</v>
      </c>
      <c r="D530" s="1">
        <v>44258</v>
      </c>
      <c r="E530" s="1">
        <v>44259</v>
      </c>
      <c r="F530" s="1">
        <v>44264</v>
      </c>
      <c r="G530" s="1">
        <v>44270</v>
      </c>
      <c r="H530">
        <v>3996</v>
      </c>
      <c r="K530">
        <v>0</v>
      </c>
      <c r="L530">
        <v>5</v>
      </c>
      <c r="M530">
        <v>-1</v>
      </c>
      <c r="N530" s="1">
        <v>44263</v>
      </c>
      <c r="O530">
        <v>-1</v>
      </c>
      <c r="P530" s="1">
        <v>44263</v>
      </c>
      <c r="Q530" s="1">
        <v>44264</v>
      </c>
    </row>
    <row r="531" spans="1:17" x14ac:dyDescent="0.25">
      <c r="A531" t="s">
        <v>0</v>
      </c>
      <c r="C531" t="s">
        <v>1300</v>
      </c>
      <c r="D531" s="1">
        <v>44238</v>
      </c>
      <c r="E531" s="1">
        <v>44258</v>
      </c>
      <c r="F531" s="1">
        <v>44263</v>
      </c>
      <c r="G531" s="1">
        <v>44267</v>
      </c>
      <c r="H531">
        <v>2911</v>
      </c>
      <c r="K531">
        <v>0</v>
      </c>
      <c r="L531">
        <v>5</v>
      </c>
      <c r="Q531" s="1">
        <v>44263</v>
      </c>
    </row>
    <row r="532" spans="1:17" x14ac:dyDescent="0.25">
      <c r="A532" t="s">
        <v>0</v>
      </c>
      <c r="C532" t="s">
        <v>1301</v>
      </c>
      <c r="D532" s="1">
        <v>44252</v>
      </c>
      <c r="E532" s="1">
        <v>44253</v>
      </c>
      <c r="F532" s="1">
        <v>44258</v>
      </c>
      <c r="G532" s="1">
        <v>44264</v>
      </c>
      <c r="H532">
        <v>5206</v>
      </c>
      <c r="K532">
        <v>0</v>
      </c>
      <c r="L532">
        <v>5</v>
      </c>
      <c r="M532">
        <v>-1</v>
      </c>
      <c r="N532" s="1">
        <v>44257</v>
      </c>
      <c r="O532">
        <v>-1</v>
      </c>
      <c r="P532" s="1">
        <v>44257</v>
      </c>
      <c r="Q532" s="1">
        <v>44263</v>
      </c>
    </row>
    <row r="533" spans="1:17" x14ac:dyDescent="0.25">
      <c r="A533" t="s">
        <v>0</v>
      </c>
      <c r="C533" t="s">
        <v>1302</v>
      </c>
      <c r="D533" s="1">
        <v>44239</v>
      </c>
      <c r="E533" s="1">
        <v>44253</v>
      </c>
      <c r="F533" s="1">
        <v>44258</v>
      </c>
      <c r="G533" s="1">
        <v>44264</v>
      </c>
      <c r="H533">
        <v>3926</v>
      </c>
      <c r="K533">
        <v>0</v>
      </c>
      <c r="L533">
        <v>5</v>
      </c>
      <c r="Q533" s="1">
        <v>44263</v>
      </c>
    </row>
    <row r="534" spans="1:17" x14ac:dyDescent="0.25">
      <c r="A534" t="s">
        <v>28</v>
      </c>
      <c r="C534" t="s">
        <v>1303</v>
      </c>
      <c r="D534" s="1">
        <v>44253</v>
      </c>
      <c r="E534" s="1">
        <v>44258</v>
      </c>
      <c r="F534" s="1">
        <v>44263</v>
      </c>
      <c r="G534" s="1">
        <v>44267</v>
      </c>
      <c r="H534">
        <v>4284</v>
      </c>
      <c r="K534">
        <v>0</v>
      </c>
      <c r="L534">
        <v>5</v>
      </c>
      <c r="Q534" s="1">
        <v>44263</v>
      </c>
    </row>
    <row r="535" spans="1:17" x14ac:dyDescent="0.25">
      <c r="A535" t="s">
        <v>0</v>
      </c>
      <c r="C535" t="s">
        <v>1304</v>
      </c>
      <c r="D535" s="1">
        <v>44179</v>
      </c>
      <c r="E535" s="1">
        <v>44249</v>
      </c>
      <c r="F535" s="1">
        <v>44252</v>
      </c>
      <c r="G535" s="1">
        <v>44258</v>
      </c>
      <c r="H535">
        <v>29824</v>
      </c>
      <c r="K535">
        <v>0</v>
      </c>
      <c r="L535">
        <v>5</v>
      </c>
      <c r="M535">
        <v>-1</v>
      </c>
      <c r="N535" s="1">
        <v>44251</v>
      </c>
      <c r="O535">
        <v>-1</v>
      </c>
      <c r="P535" s="1">
        <v>44251</v>
      </c>
      <c r="Q535" s="1">
        <v>44263</v>
      </c>
    </row>
    <row r="536" spans="1:17" x14ac:dyDescent="0.25">
      <c r="A536" t="s">
        <v>0</v>
      </c>
      <c r="C536" t="s">
        <v>1305</v>
      </c>
      <c r="D536" s="1">
        <v>44245</v>
      </c>
      <c r="E536" s="1">
        <v>44258</v>
      </c>
      <c r="F536" s="1">
        <v>44263</v>
      </c>
      <c r="G536" s="1">
        <v>44267</v>
      </c>
      <c r="H536">
        <v>31417</v>
      </c>
      <c r="K536">
        <v>0</v>
      </c>
      <c r="L536">
        <v>5</v>
      </c>
      <c r="Q536" s="1">
        <v>44263</v>
      </c>
    </row>
    <row r="537" spans="1:17" x14ac:dyDescent="0.25">
      <c r="A537" t="s">
        <v>21</v>
      </c>
      <c r="C537" t="s">
        <v>1306</v>
      </c>
      <c r="D537" s="1">
        <v>44245</v>
      </c>
      <c r="E537" s="1">
        <v>44258</v>
      </c>
      <c r="F537" s="1">
        <v>44263</v>
      </c>
      <c r="G537" s="1">
        <v>44267</v>
      </c>
      <c r="H537">
        <v>4404</v>
      </c>
      <c r="K537">
        <v>0</v>
      </c>
      <c r="L537">
        <v>5</v>
      </c>
      <c r="Q537" s="1">
        <v>44263</v>
      </c>
    </row>
    <row r="538" spans="1:17" x14ac:dyDescent="0.25">
      <c r="A538" t="s">
        <v>0</v>
      </c>
      <c r="C538" t="s">
        <v>1307</v>
      </c>
      <c r="D538" s="1">
        <v>44194</v>
      </c>
      <c r="E538" s="1">
        <v>44257</v>
      </c>
      <c r="F538" s="1">
        <v>44260</v>
      </c>
      <c r="G538" s="1">
        <v>44266</v>
      </c>
      <c r="H538">
        <v>31300</v>
      </c>
      <c r="K538">
        <v>0</v>
      </c>
      <c r="L538">
        <v>5</v>
      </c>
      <c r="Q538" s="1">
        <v>44263</v>
      </c>
    </row>
    <row r="539" spans="1:17" x14ac:dyDescent="0.25">
      <c r="A539" t="s">
        <v>0</v>
      </c>
      <c r="C539" t="s">
        <v>1308</v>
      </c>
      <c r="D539" s="1">
        <v>44245</v>
      </c>
      <c r="E539" s="1">
        <v>44257</v>
      </c>
      <c r="F539" s="1">
        <v>44260</v>
      </c>
      <c r="G539" s="1">
        <v>44266</v>
      </c>
      <c r="H539">
        <v>419</v>
      </c>
      <c r="K539">
        <v>0</v>
      </c>
      <c r="L539">
        <v>5</v>
      </c>
      <c r="M539">
        <v>-1</v>
      </c>
      <c r="N539" s="1">
        <v>44259</v>
      </c>
      <c r="O539">
        <v>-1</v>
      </c>
      <c r="P539" s="1">
        <v>44259</v>
      </c>
      <c r="Q539" s="1">
        <v>44263</v>
      </c>
    </row>
    <row r="540" spans="1:17" x14ac:dyDescent="0.25">
      <c r="A540" t="s">
        <v>0</v>
      </c>
      <c r="C540" t="s">
        <v>1309</v>
      </c>
      <c r="D540" s="1">
        <v>44245</v>
      </c>
      <c r="E540" s="1">
        <v>44258</v>
      </c>
      <c r="F540" s="1">
        <v>44263</v>
      </c>
      <c r="G540" s="1">
        <v>44267</v>
      </c>
      <c r="H540">
        <v>419</v>
      </c>
      <c r="K540">
        <v>0</v>
      </c>
      <c r="L540">
        <v>5</v>
      </c>
      <c r="Q540" s="1">
        <v>44263</v>
      </c>
    </row>
    <row r="541" spans="1:17" x14ac:dyDescent="0.25">
      <c r="A541" t="s">
        <v>0</v>
      </c>
      <c r="C541" t="s">
        <v>1310</v>
      </c>
      <c r="D541" s="1">
        <v>44245</v>
      </c>
      <c r="E541" s="1">
        <v>44258</v>
      </c>
      <c r="F541" s="1">
        <v>44263</v>
      </c>
      <c r="G541" s="1">
        <v>44267</v>
      </c>
      <c r="H541">
        <v>419</v>
      </c>
      <c r="K541">
        <v>0</v>
      </c>
      <c r="L541">
        <v>5</v>
      </c>
      <c r="Q541" s="1">
        <v>44263</v>
      </c>
    </row>
    <row r="542" spans="1:17" x14ac:dyDescent="0.25">
      <c r="A542" t="s">
        <v>0</v>
      </c>
      <c r="C542" t="s">
        <v>1311</v>
      </c>
      <c r="D542" s="1">
        <v>44246</v>
      </c>
      <c r="E542" s="1">
        <v>44258</v>
      </c>
      <c r="F542" s="1">
        <v>44263</v>
      </c>
      <c r="G542" s="1">
        <v>44267</v>
      </c>
      <c r="H542">
        <v>3884</v>
      </c>
      <c r="K542">
        <v>0</v>
      </c>
      <c r="L542">
        <v>5</v>
      </c>
      <c r="Q542" s="1">
        <v>44263</v>
      </c>
    </row>
    <row r="543" spans="1:17" x14ac:dyDescent="0.25">
      <c r="A543" t="s">
        <v>28</v>
      </c>
      <c r="C543" t="s">
        <v>1312</v>
      </c>
      <c r="D543" s="1">
        <v>44246</v>
      </c>
      <c r="E543" s="1">
        <v>44258</v>
      </c>
      <c r="F543" s="1">
        <v>44263</v>
      </c>
      <c r="G543" s="1">
        <v>44267</v>
      </c>
      <c r="H543">
        <v>4284</v>
      </c>
      <c r="K543">
        <v>0</v>
      </c>
      <c r="L543">
        <v>5</v>
      </c>
      <c r="Q543" s="1">
        <v>44263</v>
      </c>
    </row>
    <row r="544" spans="1:17" x14ac:dyDescent="0.25">
      <c r="A544" t="s">
        <v>0</v>
      </c>
      <c r="C544" t="s">
        <v>1313</v>
      </c>
      <c r="D544" s="1">
        <v>44246</v>
      </c>
      <c r="E544" s="1">
        <v>44257</v>
      </c>
      <c r="F544" s="1">
        <v>44260</v>
      </c>
      <c r="G544" s="1">
        <v>44266</v>
      </c>
      <c r="H544">
        <v>1675</v>
      </c>
      <c r="K544">
        <v>0</v>
      </c>
      <c r="L544">
        <v>5</v>
      </c>
      <c r="M544">
        <v>-1</v>
      </c>
      <c r="N544" s="1">
        <v>44259</v>
      </c>
      <c r="O544">
        <v>-1</v>
      </c>
      <c r="P544" s="1">
        <v>44259</v>
      </c>
      <c r="Q544" s="1">
        <v>44263</v>
      </c>
    </row>
    <row r="545" spans="1:17" x14ac:dyDescent="0.25">
      <c r="A545" t="s">
        <v>0</v>
      </c>
      <c r="C545" t="s">
        <v>1314</v>
      </c>
      <c r="D545" s="1">
        <v>44246</v>
      </c>
      <c r="E545" s="1">
        <v>44257</v>
      </c>
      <c r="F545" s="1">
        <v>44260</v>
      </c>
      <c r="G545" s="1">
        <v>44266</v>
      </c>
      <c r="H545">
        <v>4541</v>
      </c>
      <c r="K545">
        <v>0</v>
      </c>
      <c r="L545">
        <v>5</v>
      </c>
      <c r="Q545" s="1">
        <v>44263</v>
      </c>
    </row>
    <row r="546" spans="1:17" x14ac:dyDescent="0.25">
      <c r="A546" t="s">
        <v>0</v>
      </c>
      <c r="C546" t="s">
        <v>1315</v>
      </c>
      <c r="D546" s="1">
        <v>44195</v>
      </c>
      <c r="E546" s="1">
        <v>44258</v>
      </c>
      <c r="F546" s="1">
        <v>44263</v>
      </c>
      <c r="G546" s="1">
        <v>44268</v>
      </c>
      <c r="H546">
        <v>31612</v>
      </c>
      <c r="K546">
        <v>0</v>
      </c>
      <c r="L546">
        <v>5</v>
      </c>
      <c r="Q546" s="1">
        <v>44263</v>
      </c>
    </row>
    <row r="547" spans="1:17" x14ac:dyDescent="0.25">
      <c r="A547" t="s">
        <v>28</v>
      </c>
      <c r="C547" t="s">
        <v>1316</v>
      </c>
      <c r="D547" s="1">
        <v>44246</v>
      </c>
      <c r="E547" s="1">
        <v>44258</v>
      </c>
      <c r="F547" s="1">
        <v>44263</v>
      </c>
      <c r="G547" s="1">
        <v>44267</v>
      </c>
      <c r="H547">
        <v>972</v>
      </c>
      <c r="K547">
        <v>0</v>
      </c>
      <c r="L547">
        <v>5</v>
      </c>
      <c r="Q547" s="1">
        <v>44263</v>
      </c>
    </row>
    <row r="548" spans="1:17" x14ac:dyDescent="0.25">
      <c r="A548" t="s">
        <v>28</v>
      </c>
      <c r="C548" t="s">
        <v>1317</v>
      </c>
      <c r="D548" s="1">
        <v>44246</v>
      </c>
      <c r="E548" s="1">
        <v>44258</v>
      </c>
      <c r="F548" s="1">
        <v>44263</v>
      </c>
      <c r="G548" s="1">
        <v>44267</v>
      </c>
      <c r="H548">
        <v>972</v>
      </c>
      <c r="K548">
        <v>0</v>
      </c>
      <c r="L548">
        <v>5</v>
      </c>
      <c r="Q548" s="1">
        <v>44263</v>
      </c>
    </row>
    <row r="549" spans="1:17" x14ac:dyDescent="0.25">
      <c r="A549" t="s">
        <v>0</v>
      </c>
      <c r="C549" t="s">
        <v>1318</v>
      </c>
      <c r="D549" s="1">
        <v>44249</v>
      </c>
      <c r="E549" s="1">
        <v>44258</v>
      </c>
      <c r="F549" s="1">
        <v>44263</v>
      </c>
      <c r="G549" s="1">
        <v>44267</v>
      </c>
      <c r="H549">
        <v>4173</v>
      </c>
      <c r="K549">
        <v>0</v>
      </c>
      <c r="L549">
        <v>5</v>
      </c>
      <c r="Q549" s="1">
        <v>44263</v>
      </c>
    </row>
    <row r="550" spans="1:17" x14ac:dyDescent="0.25">
      <c r="A550" t="s">
        <v>0</v>
      </c>
      <c r="C550" t="s">
        <v>1319</v>
      </c>
      <c r="D550" s="1">
        <v>44249</v>
      </c>
      <c r="E550" s="1">
        <v>44258</v>
      </c>
      <c r="F550" s="1">
        <v>44263</v>
      </c>
      <c r="G550" s="1">
        <v>44267</v>
      </c>
      <c r="H550">
        <v>3972</v>
      </c>
      <c r="K550">
        <v>0</v>
      </c>
      <c r="L550">
        <v>5</v>
      </c>
      <c r="Q550" s="1">
        <v>44263</v>
      </c>
    </row>
    <row r="551" spans="1:17" x14ac:dyDescent="0.25">
      <c r="A551" t="s">
        <v>0</v>
      </c>
      <c r="C551" t="s">
        <v>1320</v>
      </c>
      <c r="D551" s="1">
        <v>44249</v>
      </c>
      <c r="E551" s="1">
        <v>44258</v>
      </c>
      <c r="F551" s="1">
        <v>44263</v>
      </c>
      <c r="G551" s="1">
        <v>44267</v>
      </c>
      <c r="H551">
        <v>3224</v>
      </c>
      <c r="K551">
        <v>0</v>
      </c>
      <c r="L551">
        <v>5</v>
      </c>
      <c r="Q551" s="1">
        <v>44263</v>
      </c>
    </row>
    <row r="552" spans="1:17" x14ac:dyDescent="0.25">
      <c r="A552" t="s">
        <v>0</v>
      </c>
      <c r="C552" t="s">
        <v>1321</v>
      </c>
      <c r="D552" s="1">
        <v>44232</v>
      </c>
      <c r="E552" s="1">
        <v>44257</v>
      </c>
      <c r="F552" s="1">
        <v>44260</v>
      </c>
      <c r="G552" s="1">
        <v>44266</v>
      </c>
      <c r="H552">
        <v>20706</v>
      </c>
      <c r="K552">
        <v>0</v>
      </c>
      <c r="L552">
        <v>5</v>
      </c>
      <c r="M552">
        <v>-1</v>
      </c>
      <c r="N552" s="1">
        <v>44259</v>
      </c>
      <c r="O552">
        <v>-1</v>
      </c>
      <c r="P552" s="1">
        <v>44259</v>
      </c>
      <c r="Q552" s="1">
        <v>44263</v>
      </c>
    </row>
    <row r="553" spans="1:17" x14ac:dyDescent="0.25">
      <c r="A553" t="s">
        <v>0</v>
      </c>
      <c r="C553" t="s">
        <v>1322</v>
      </c>
      <c r="D553" s="1">
        <v>44196</v>
      </c>
      <c r="E553" s="1">
        <v>44258</v>
      </c>
      <c r="F553" s="1">
        <v>44263</v>
      </c>
      <c r="G553" s="1">
        <v>44268</v>
      </c>
      <c r="I553">
        <v>241</v>
      </c>
      <c r="K553">
        <v>0</v>
      </c>
      <c r="L553">
        <v>5</v>
      </c>
      <c r="Q553" s="1">
        <v>44263</v>
      </c>
    </row>
    <row r="554" spans="1:17" x14ac:dyDescent="0.25">
      <c r="A554" t="s">
        <v>0</v>
      </c>
      <c r="C554" t="s">
        <v>1323</v>
      </c>
      <c r="D554" s="1">
        <v>44246</v>
      </c>
      <c r="E554" s="1">
        <v>44258</v>
      </c>
      <c r="F554" s="1">
        <v>44263</v>
      </c>
      <c r="G554" s="1">
        <v>44267</v>
      </c>
      <c r="H554">
        <v>4328</v>
      </c>
      <c r="K554">
        <v>0</v>
      </c>
      <c r="L554">
        <v>5</v>
      </c>
      <c r="Q554" s="1">
        <v>44263</v>
      </c>
    </row>
    <row r="555" spans="1:17" x14ac:dyDescent="0.25">
      <c r="A555" t="s">
        <v>0</v>
      </c>
      <c r="C555" t="s">
        <v>1324</v>
      </c>
      <c r="D555" s="1">
        <v>44169</v>
      </c>
      <c r="E555" s="1">
        <v>44258</v>
      </c>
      <c r="F555" s="1">
        <v>44263</v>
      </c>
      <c r="G555" s="1">
        <v>44267</v>
      </c>
      <c r="H555">
        <v>18252</v>
      </c>
      <c r="K555">
        <v>0</v>
      </c>
      <c r="L555">
        <v>5</v>
      </c>
      <c r="Q555" s="1">
        <v>44263</v>
      </c>
    </row>
    <row r="556" spans="1:17" x14ac:dyDescent="0.25">
      <c r="A556" t="s">
        <v>0</v>
      </c>
      <c r="C556" t="s">
        <v>886</v>
      </c>
      <c r="D556" s="1">
        <v>44257</v>
      </c>
      <c r="E556" s="1">
        <v>44259</v>
      </c>
      <c r="F556" s="1">
        <v>44264</v>
      </c>
      <c r="G556" s="1">
        <v>44301</v>
      </c>
      <c r="H556">
        <v>3944</v>
      </c>
      <c r="K556">
        <v>0</v>
      </c>
      <c r="L556">
        <v>5</v>
      </c>
      <c r="M556">
        <v>-1</v>
      </c>
      <c r="N556" s="1">
        <v>44263</v>
      </c>
      <c r="O556">
        <v>-1</v>
      </c>
      <c r="P556" s="1">
        <v>44263</v>
      </c>
      <c r="Q556" s="1">
        <v>44263</v>
      </c>
    </row>
    <row r="557" spans="1:17" x14ac:dyDescent="0.25">
      <c r="A557" t="s">
        <v>28</v>
      </c>
      <c r="C557" t="s">
        <v>1325</v>
      </c>
      <c r="D557" s="1">
        <v>44169</v>
      </c>
      <c r="E557" s="1">
        <v>44232</v>
      </c>
      <c r="F557" s="1">
        <v>44237</v>
      </c>
      <c r="G557" s="1">
        <v>44245</v>
      </c>
      <c r="H557">
        <v>7566</v>
      </c>
      <c r="K557">
        <v>0</v>
      </c>
      <c r="L557">
        <v>5</v>
      </c>
      <c r="Q557" s="1">
        <v>44260</v>
      </c>
    </row>
    <row r="558" spans="1:17" x14ac:dyDescent="0.25">
      <c r="A558" t="s">
        <v>0</v>
      </c>
      <c r="C558" t="s">
        <v>1326</v>
      </c>
      <c r="D558" s="1">
        <v>44092</v>
      </c>
      <c r="E558" s="1">
        <v>44253</v>
      </c>
      <c r="F558" s="1">
        <v>44258</v>
      </c>
      <c r="G558" s="1">
        <v>44264</v>
      </c>
      <c r="H558">
        <v>18755</v>
      </c>
      <c r="K558">
        <v>0</v>
      </c>
      <c r="L558">
        <v>5</v>
      </c>
      <c r="Q558" s="1">
        <v>44260</v>
      </c>
    </row>
    <row r="559" spans="1:17" x14ac:dyDescent="0.25">
      <c r="A559" t="s">
        <v>0</v>
      </c>
      <c r="C559" t="s">
        <v>1327</v>
      </c>
      <c r="D559" s="1">
        <v>44238</v>
      </c>
      <c r="E559" s="1">
        <v>44250</v>
      </c>
      <c r="F559" s="1">
        <v>44253</v>
      </c>
      <c r="G559" s="1">
        <v>44259</v>
      </c>
      <c r="H559">
        <v>4008</v>
      </c>
      <c r="K559">
        <v>0</v>
      </c>
      <c r="L559">
        <v>5</v>
      </c>
      <c r="M559">
        <v>-1</v>
      </c>
      <c r="N559" s="1">
        <v>44257</v>
      </c>
      <c r="O559">
        <v>-1</v>
      </c>
      <c r="P559" s="1">
        <v>44257</v>
      </c>
      <c r="Q559" s="1">
        <v>44260</v>
      </c>
    </row>
    <row r="560" spans="1:17" x14ac:dyDescent="0.25">
      <c r="A560" t="s">
        <v>0</v>
      </c>
      <c r="C560" t="s">
        <v>1328</v>
      </c>
      <c r="D560" s="1">
        <v>44092</v>
      </c>
      <c r="E560" s="1">
        <v>44257</v>
      </c>
      <c r="F560" s="1">
        <v>44260</v>
      </c>
      <c r="G560" s="1">
        <v>44266</v>
      </c>
      <c r="H560">
        <v>16033</v>
      </c>
      <c r="K560">
        <v>0</v>
      </c>
      <c r="L560">
        <v>5</v>
      </c>
      <c r="M560">
        <v>-1</v>
      </c>
      <c r="N560" s="1">
        <v>44259</v>
      </c>
      <c r="O560">
        <v>-1</v>
      </c>
      <c r="P560" s="1">
        <v>44259</v>
      </c>
      <c r="Q560" s="1">
        <v>44260</v>
      </c>
    </row>
    <row r="561" spans="1:17" x14ac:dyDescent="0.25">
      <c r="A561" t="s">
        <v>0</v>
      </c>
      <c r="C561" t="s">
        <v>1329</v>
      </c>
      <c r="D561" s="1">
        <v>44092</v>
      </c>
      <c r="E561" s="1">
        <v>44257</v>
      </c>
      <c r="F561" s="1">
        <v>44260</v>
      </c>
      <c r="G561" s="1">
        <v>44266</v>
      </c>
      <c r="H561">
        <v>18807</v>
      </c>
      <c r="K561">
        <v>0</v>
      </c>
      <c r="L561">
        <v>5</v>
      </c>
      <c r="M561">
        <v>-1</v>
      </c>
      <c r="N561" s="1">
        <v>44259</v>
      </c>
      <c r="O561">
        <v>-1</v>
      </c>
      <c r="P561" s="1">
        <v>44259</v>
      </c>
      <c r="Q561" s="1">
        <v>44260</v>
      </c>
    </row>
    <row r="562" spans="1:17" x14ac:dyDescent="0.25">
      <c r="A562" t="s">
        <v>0</v>
      </c>
      <c r="C562" t="s">
        <v>1330</v>
      </c>
      <c r="D562" s="1">
        <v>44092</v>
      </c>
      <c r="E562" s="1">
        <v>44257</v>
      </c>
      <c r="F562" s="1">
        <v>44260</v>
      </c>
      <c r="G562" s="1">
        <v>44266</v>
      </c>
      <c r="H562">
        <v>18184</v>
      </c>
      <c r="K562">
        <v>0</v>
      </c>
      <c r="L562">
        <v>5</v>
      </c>
      <c r="M562">
        <v>-1</v>
      </c>
      <c r="N562" s="1">
        <v>44259</v>
      </c>
      <c r="O562">
        <v>-1</v>
      </c>
      <c r="P562" s="1">
        <v>44259</v>
      </c>
      <c r="Q562" s="1">
        <v>44260</v>
      </c>
    </row>
    <row r="563" spans="1:17" x14ac:dyDescent="0.25">
      <c r="A563" t="s">
        <v>0</v>
      </c>
      <c r="C563" t="s">
        <v>1331</v>
      </c>
      <c r="D563" s="1">
        <v>44239</v>
      </c>
      <c r="E563" s="1">
        <v>44257</v>
      </c>
      <c r="F563" s="1">
        <v>44260</v>
      </c>
      <c r="G563" s="1">
        <v>44266</v>
      </c>
      <c r="H563">
        <v>4132</v>
      </c>
      <c r="K563">
        <v>0</v>
      </c>
      <c r="L563">
        <v>5</v>
      </c>
      <c r="M563">
        <v>-1</v>
      </c>
      <c r="N563" s="1">
        <v>44259</v>
      </c>
      <c r="O563">
        <v>-1</v>
      </c>
      <c r="P563" s="1">
        <v>44259</v>
      </c>
      <c r="Q563" s="1">
        <v>44260</v>
      </c>
    </row>
    <row r="564" spans="1:17" x14ac:dyDescent="0.25">
      <c r="A564" t="s">
        <v>0</v>
      </c>
      <c r="C564" t="s">
        <v>1332</v>
      </c>
      <c r="D564" s="1">
        <v>44169</v>
      </c>
      <c r="E564" s="1">
        <v>44232</v>
      </c>
      <c r="F564" s="1">
        <v>44237</v>
      </c>
      <c r="G564" s="1">
        <v>44245</v>
      </c>
      <c r="H564">
        <v>29119</v>
      </c>
      <c r="K564">
        <v>0</v>
      </c>
      <c r="L564">
        <v>5</v>
      </c>
      <c r="M564">
        <v>-1</v>
      </c>
      <c r="N564" s="1">
        <v>44236</v>
      </c>
      <c r="O564">
        <v>-1</v>
      </c>
      <c r="P564" s="1">
        <v>44236</v>
      </c>
      <c r="Q564" s="1">
        <v>44260</v>
      </c>
    </row>
    <row r="565" spans="1:17" x14ac:dyDescent="0.25">
      <c r="A565" t="s">
        <v>0</v>
      </c>
      <c r="C565" t="s">
        <v>1333</v>
      </c>
      <c r="D565" s="1">
        <v>44194</v>
      </c>
      <c r="E565" s="1">
        <v>44253</v>
      </c>
      <c r="F565" s="1">
        <v>44258</v>
      </c>
      <c r="G565" s="1">
        <v>44264</v>
      </c>
      <c r="H565">
        <v>29370</v>
      </c>
      <c r="K565">
        <v>0</v>
      </c>
      <c r="L565">
        <v>5</v>
      </c>
      <c r="M565">
        <v>-1</v>
      </c>
      <c r="N565" s="1">
        <v>44257</v>
      </c>
      <c r="O565">
        <v>-1</v>
      </c>
      <c r="P565" s="1">
        <v>44257</v>
      </c>
      <c r="Q565" s="1">
        <v>44260</v>
      </c>
    </row>
    <row r="566" spans="1:17" x14ac:dyDescent="0.25">
      <c r="A566" t="s">
        <v>0</v>
      </c>
      <c r="C566" t="s">
        <v>1334</v>
      </c>
      <c r="D566" s="1">
        <v>44194</v>
      </c>
      <c r="E566" s="1">
        <v>44257</v>
      </c>
      <c r="F566" s="1">
        <v>44260</v>
      </c>
      <c r="G566" s="1">
        <v>44266</v>
      </c>
      <c r="H566">
        <v>26548</v>
      </c>
      <c r="K566">
        <v>0</v>
      </c>
      <c r="L566">
        <v>5</v>
      </c>
      <c r="M566">
        <v>-1</v>
      </c>
      <c r="N566" s="1">
        <v>44259</v>
      </c>
      <c r="O566">
        <v>-1</v>
      </c>
      <c r="P566" s="1">
        <v>44259</v>
      </c>
      <c r="Q566" s="1">
        <v>44260</v>
      </c>
    </row>
    <row r="567" spans="1:17" x14ac:dyDescent="0.25">
      <c r="A567" t="s">
        <v>0</v>
      </c>
      <c r="C567" t="s">
        <v>1335</v>
      </c>
      <c r="D567" s="1">
        <v>44245</v>
      </c>
      <c r="E567" s="1">
        <v>44257</v>
      </c>
      <c r="F567" s="1">
        <v>44260</v>
      </c>
      <c r="G567" s="1">
        <v>44266</v>
      </c>
      <c r="H567">
        <v>4022</v>
      </c>
      <c r="K567">
        <v>0</v>
      </c>
      <c r="L567">
        <v>5</v>
      </c>
      <c r="M567">
        <v>-1</v>
      </c>
      <c r="N567" s="1">
        <v>44259</v>
      </c>
      <c r="O567">
        <v>-1</v>
      </c>
      <c r="P567" s="1">
        <v>44259</v>
      </c>
      <c r="Q567" s="1">
        <v>44260</v>
      </c>
    </row>
    <row r="568" spans="1:17" x14ac:dyDescent="0.25">
      <c r="A568" t="s">
        <v>0</v>
      </c>
      <c r="C568" t="s">
        <v>1336</v>
      </c>
      <c r="D568" s="1">
        <v>44194</v>
      </c>
      <c r="E568" s="1">
        <v>44256</v>
      </c>
      <c r="F568" s="1">
        <v>44259</v>
      </c>
      <c r="G568" s="1">
        <v>44265</v>
      </c>
      <c r="H568">
        <v>30436</v>
      </c>
      <c r="K568">
        <v>0</v>
      </c>
      <c r="L568">
        <v>5</v>
      </c>
      <c r="Q568" s="1">
        <v>44260</v>
      </c>
    </row>
    <row r="569" spans="1:17" x14ac:dyDescent="0.25">
      <c r="A569" t="s">
        <v>0</v>
      </c>
      <c r="C569" t="s">
        <v>1337</v>
      </c>
      <c r="D569" s="1">
        <v>44245</v>
      </c>
      <c r="E569" s="1">
        <v>44257</v>
      </c>
      <c r="F569" s="1">
        <v>44260</v>
      </c>
      <c r="G569" s="1">
        <v>44266</v>
      </c>
      <c r="H569">
        <v>419</v>
      </c>
      <c r="K569">
        <v>0</v>
      </c>
      <c r="L569">
        <v>5</v>
      </c>
      <c r="M569">
        <v>-1</v>
      </c>
      <c r="N569" s="1">
        <v>44259</v>
      </c>
      <c r="O569">
        <v>-1</v>
      </c>
      <c r="P569" s="1">
        <v>44259</v>
      </c>
      <c r="Q569" s="1">
        <v>44260</v>
      </c>
    </row>
    <row r="570" spans="1:17" x14ac:dyDescent="0.25">
      <c r="A570" t="s">
        <v>0</v>
      </c>
      <c r="C570" t="s">
        <v>1338</v>
      </c>
      <c r="D570" s="1">
        <v>44245</v>
      </c>
      <c r="E570" s="1">
        <v>44257</v>
      </c>
      <c r="F570" s="1">
        <v>44260</v>
      </c>
      <c r="G570" s="1">
        <v>44266</v>
      </c>
      <c r="H570">
        <v>419</v>
      </c>
      <c r="K570">
        <v>0</v>
      </c>
      <c r="L570">
        <v>5</v>
      </c>
      <c r="M570">
        <v>-1</v>
      </c>
      <c r="N570" s="1">
        <v>44259</v>
      </c>
      <c r="O570">
        <v>-1</v>
      </c>
      <c r="P570" s="1">
        <v>44259</v>
      </c>
      <c r="Q570" s="1">
        <v>44260</v>
      </c>
    </row>
    <row r="571" spans="1:17" x14ac:dyDescent="0.25">
      <c r="A571" t="s">
        <v>0</v>
      </c>
      <c r="C571" t="s">
        <v>1339</v>
      </c>
      <c r="D571" s="1">
        <v>44194</v>
      </c>
      <c r="E571" s="1">
        <v>44257</v>
      </c>
      <c r="F571" s="1">
        <v>44260</v>
      </c>
      <c r="G571" s="1">
        <v>44266</v>
      </c>
      <c r="H571">
        <v>31251</v>
      </c>
      <c r="K571">
        <v>0</v>
      </c>
      <c r="L571">
        <v>5</v>
      </c>
      <c r="M571">
        <v>-1</v>
      </c>
      <c r="N571" s="1">
        <v>44259</v>
      </c>
      <c r="O571">
        <v>-1</v>
      </c>
      <c r="P571" s="1">
        <v>44259</v>
      </c>
      <c r="Q571" s="1">
        <v>44260</v>
      </c>
    </row>
    <row r="572" spans="1:17" x14ac:dyDescent="0.25">
      <c r="A572" t="s">
        <v>28</v>
      </c>
      <c r="B572" t="s">
        <v>0</v>
      </c>
      <c r="C572" t="s">
        <v>901</v>
      </c>
      <c r="D572" s="1">
        <v>44256</v>
      </c>
      <c r="E572" s="1">
        <v>44257</v>
      </c>
      <c r="F572" s="1">
        <v>44260</v>
      </c>
      <c r="G572" s="1">
        <v>44266</v>
      </c>
      <c r="H572">
        <v>29115</v>
      </c>
      <c r="K572">
        <v>0</v>
      </c>
      <c r="L572">
        <v>5</v>
      </c>
      <c r="Q572" s="1">
        <v>44260</v>
      </c>
    </row>
    <row r="573" spans="1:17" x14ac:dyDescent="0.25">
      <c r="A573" t="s">
        <v>0</v>
      </c>
      <c r="C573" t="s">
        <v>1340</v>
      </c>
      <c r="D573" s="1">
        <v>44246</v>
      </c>
      <c r="E573" s="1">
        <v>44257</v>
      </c>
      <c r="F573" s="1">
        <v>44260</v>
      </c>
      <c r="G573" s="1">
        <v>44266</v>
      </c>
      <c r="H573">
        <v>4493</v>
      </c>
      <c r="K573">
        <v>0</v>
      </c>
      <c r="L573">
        <v>5</v>
      </c>
      <c r="M573">
        <v>-1</v>
      </c>
      <c r="N573" s="1">
        <v>44259</v>
      </c>
      <c r="O573">
        <v>-1</v>
      </c>
      <c r="P573" s="1">
        <v>44259</v>
      </c>
      <c r="Q573" s="1">
        <v>44260</v>
      </c>
    </row>
    <row r="574" spans="1:17" x14ac:dyDescent="0.25">
      <c r="A574" t="s">
        <v>0</v>
      </c>
      <c r="C574" t="s">
        <v>1341</v>
      </c>
      <c r="D574" s="1">
        <v>44246</v>
      </c>
      <c r="E574" s="1">
        <v>44257</v>
      </c>
      <c r="F574" s="1">
        <v>44260</v>
      </c>
      <c r="G574" s="1">
        <v>44266</v>
      </c>
      <c r="H574">
        <v>4496</v>
      </c>
      <c r="K574">
        <v>0</v>
      </c>
      <c r="L574">
        <v>5</v>
      </c>
      <c r="M574">
        <v>-1</v>
      </c>
      <c r="N574" s="1">
        <v>44259</v>
      </c>
      <c r="O574">
        <v>-1</v>
      </c>
      <c r="P574" s="1">
        <v>44259</v>
      </c>
      <c r="Q574" s="1">
        <v>44260</v>
      </c>
    </row>
    <row r="575" spans="1:17" x14ac:dyDescent="0.25">
      <c r="A575" t="s">
        <v>0</v>
      </c>
      <c r="C575" t="s">
        <v>1342</v>
      </c>
      <c r="D575" s="1">
        <v>44246</v>
      </c>
      <c r="E575" s="1">
        <v>44257</v>
      </c>
      <c r="F575" s="1">
        <v>44260</v>
      </c>
      <c r="G575" s="1">
        <v>44266</v>
      </c>
      <c r="H575">
        <v>3509</v>
      </c>
      <c r="K575">
        <v>0</v>
      </c>
      <c r="L575">
        <v>5</v>
      </c>
      <c r="M575">
        <v>-1</v>
      </c>
      <c r="N575" s="1">
        <v>44259</v>
      </c>
      <c r="O575">
        <v>-1</v>
      </c>
      <c r="P575" s="1">
        <v>44259</v>
      </c>
      <c r="Q575" s="1">
        <v>44260</v>
      </c>
    </row>
    <row r="576" spans="1:17" x14ac:dyDescent="0.25">
      <c r="A576" t="s">
        <v>0</v>
      </c>
      <c r="C576" t="s">
        <v>1343</v>
      </c>
      <c r="D576" s="1">
        <v>44162</v>
      </c>
      <c r="E576" s="1">
        <v>44224</v>
      </c>
      <c r="F576" s="1">
        <v>44229</v>
      </c>
      <c r="G576" s="1">
        <v>44237</v>
      </c>
      <c r="H576">
        <v>28292</v>
      </c>
      <c r="K576">
        <v>0</v>
      </c>
      <c r="L576">
        <v>5</v>
      </c>
      <c r="M576">
        <v>-1</v>
      </c>
      <c r="N576" s="1">
        <v>44224</v>
      </c>
      <c r="O576">
        <v>-1</v>
      </c>
      <c r="P576" s="1">
        <v>44197</v>
      </c>
      <c r="Q576" s="1">
        <v>44260</v>
      </c>
    </row>
    <row r="577" spans="1:17" x14ac:dyDescent="0.25">
      <c r="A577" t="s">
        <v>0</v>
      </c>
      <c r="C577" t="s">
        <v>1344</v>
      </c>
      <c r="D577" s="1">
        <v>44246</v>
      </c>
      <c r="E577" s="1">
        <v>44257</v>
      </c>
      <c r="F577" s="1">
        <v>44260</v>
      </c>
      <c r="G577" s="1">
        <v>44263</v>
      </c>
      <c r="H577">
        <v>4466</v>
      </c>
      <c r="K577">
        <v>0</v>
      </c>
      <c r="L577">
        <v>5</v>
      </c>
      <c r="M577">
        <v>-1</v>
      </c>
      <c r="N577" s="1">
        <v>44259</v>
      </c>
      <c r="O577">
        <v>-1</v>
      </c>
      <c r="P577" s="1">
        <v>44259</v>
      </c>
      <c r="Q577" s="1">
        <v>44260</v>
      </c>
    </row>
    <row r="578" spans="1:17" x14ac:dyDescent="0.25">
      <c r="A578" t="s">
        <v>0</v>
      </c>
      <c r="C578" t="s">
        <v>1345</v>
      </c>
      <c r="D578" s="1">
        <v>44195</v>
      </c>
      <c r="E578" s="1">
        <v>44257</v>
      </c>
      <c r="F578" s="1">
        <v>44260</v>
      </c>
      <c r="G578" s="1">
        <v>44266</v>
      </c>
      <c r="H578">
        <v>30580</v>
      </c>
      <c r="K578">
        <v>0</v>
      </c>
      <c r="L578">
        <v>5</v>
      </c>
      <c r="M578">
        <v>-1</v>
      </c>
      <c r="N578" s="1">
        <v>44259</v>
      </c>
      <c r="O578">
        <v>-1</v>
      </c>
      <c r="P578" s="1">
        <v>44259</v>
      </c>
      <c r="Q578" s="1">
        <v>44260</v>
      </c>
    </row>
    <row r="579" spans="1:17" x14ac:dyDescent="0.25">
      <c r="A579" t="s">
        <v>0</v>
      </c>
      <c r="C579" t="s">
        <v>1346</v>
      </c>
      <c r="D579" s="1">
        <v>44195</v>
      </c>
      <c r="E579" s="1">
        <v>44257</v>
      </c>
      <c r="F579" s="1">
        <v>44260</v>
      </c>
      <c r="G579" s="1">
        <v>44266</v>
      </c>
      <c r="H579">
        <v>30588</v>
      </c>
      <c r="K579">
        <v>0</v>
      </c>
      <c r="L579">
        <v>5</v>
      </c>
      <c r="M579">
        <v>-1</v>
      </c>
      <c r="N579" s="1">
        <v>44259</v>
      </c>
      <c r="O579">
        <v>-1</v>
      </c>
      <c r="P579" s="1">
        <v>44259</v>
      </c>
      <c r="Q579" s="1">
        <v>44260</v>
      </c>
    </row>
    <row r="580" spans="1:17" x14ac:dyDescent="0.25">
      <c r="A580" t="s">
        <v>0</v>
      </c>
      <c r="C580" t="s">
        <v>1347</v>
      </c>
      <c r="D580" s="1">
        <v>44246</v>
      </c>
      <c r="E580" s="1">
        <v>44257</v>
      </c>
      <c r="F580" s="1">
        <v>44260</v>
      </c>
      <c r="G580" s="1">
        <v>44266</v>
      </c>
      <c r="H580">
        <v>3808</v>
      </c>
      <c r="K580">
        <v>0</v>
      </c>
      <c r="L580">
        <v>5</v>
      </c>
      <c r="M580">
        <v>-1</v>
      </c>
      <c r="N580" s="1">
        <v>44259</v>
      </c>
      <c r="O580">
        <v>-1</v>
      </c>
      <c r="P580" s="1">
        <v>44259</v>
      </c>
      <c r="Q580" s="1">
        <v>44260</v>
      </c>
    </row>
    <row r="581" spans="1:17" x14ac:dyDescent="0.25">
      <c r="A581" t="s">
        <v>0</v>
      </c>
      <c r="C581" t="e">
        <f>------------------- CARTAGENA ROBERTO</f>
        <v>#NAME?</v>
      </c>
      <c r="D581" s="1">
        <v>44246</v>
      </c>
      <c r="E581" s="1">
        <v>44257</v>
      </c>
      <c r="F581" s="1">
        <v>44260</v>
      </c>
      <c r="G581" s="1">
        <v>44266</v>
      </c>
      <c r="H581">
        <v>4555</v>
      </c>
      <c r="K581">
        <v>0</v>
      </c>
      <c r="L581">
        <v>5</v>
      </c>
      <c r="M581">
        <v>-1</v>
      </c>
      <c r="N581" s="1">
        <v>44259</v>
      </c>
      <c r="O581">
        <v>-1</v>
      </c>
      <c r="P581" s="1">
        <v>44259</v>
      </c>
      <c r="Q581" s="1">
        <v>44260</v>
      </c>
    </row>
    <row r="582" spans="1:17" x14ac:dyDescent="0.25">
      <c r="A582" t="s">
        <v>0</v>
      </c>
      <c r="C582" t="s">
        <v>1348</v>
      </c>
      <c r="D582" s="1">
        <v>44195</v>
      </c>
      <c r="E582" s="1">
        <v>44257</v>
      </c>
      <c r="F582" s="1">
        <v>44260</v>
      </c>
      <c r="G582" s="1">
        <v>44266</v>
      </c>
      <c r="H582">
        <v>26405</v>
      </c>
      <c r="K582">
        <v>0</v>
      </c>
      <c r="L582">
        <v>5</v>
      </c>
      <c r="M582">
        <v>-1</v>
      </c>
      <c r="N582" s="1">
        <v>44259</v>
      </c>
      <c r="O582">
        <v>-1</v>
      </c>
      <c r="P582" s="1">
        <v>44259</v>
      </c>
      <c r="Q582" s="1">
        <v>44260</v>
      </c>
    </row>
    <row r="583" spans="1:17" x14ac:dyDescent="0.25">
      <c r="A583" t="s">
        <v>0</v>
      </c>
      <c r="C583" t="s">
        <v>1349</v>
      </c>
      <c r="D583" s="1">
        <v>44237</v>
      </c>
      <c r="E583" s="1">
        <v>44257</v>
      </c>
      <c r="F583" s="1">
        <v>44260</v>
      </c>
      <c r="G583" s="1">
        <v>44266</v>
      </c>
      <c r="H583">
        <v>3643</v>
      </c>
      <c r="K583">
        <v>0</v>
      </c>
      <c r="L583">
        <v>5</v>
      </c>
      <c r="M583">
        <v>-1</v>
      </c>
      <c r="N583" s="1">
        <v>44259</v>
      </c>
      <c r="O583">
        <v>-1</v>
      </c>
      <c r="P583" s="1">
        <v>44259</v>
      </c>
      <c r="Q583" s="1">
        <v>44260</v>
      </c>
    </row>
    <row r="584" spans="1:17" x14ac:dyDescent="0.25">
      <c r="A584" t="s">
        <v>21</v>
      </c>
      <c r="C584" t="s">
        <v>1350</v>
      </c>
      <c r="D584" s="1">
        <v>44250</v>
      </c>
      <c r="E584" s="1">
        <v>44252</v>
      </c>
      <c r="F584" s="1">
        <v>44257</v>
      </c>
      <c r="G584" s="1">
        <v>44263</v>
      </c>
      <c r="H584">
        <v>20473</v>
      </c>
      <c r="K584">
        <v>0</v>
      </c>
      <c r="L584">
        <v>5</v>
      </c>
      <c r="Q584" s="1">
        <v>44260</v>
      </c>
    </row>
    <row r="585" spans="1:17" x14ac:dyDescent="0.25">
      <c r="A585" t="s">
        <v>0</v>
      </c>
      <c r="C585" t="s">
        <v>1351</v>
      </c>
      <c r="D585" s="1">
        <v>44250</v>
      </c>
      <c r="E585" s="1">
        <v>44251</v>
      </c>
      <c r="F585" s="1">
        <v>44256</v>
      </c>
      <c r="G585" s="1">
        <v>44260</v>
      </c>
      <c r="H585">
        <v>3484</v>
      </c>
      <c r="K585">
        <v>0</v>
      </c>
      <c r="L585">
        <v>5</v>
      </c>
      <c r="M585">
        <v>-1</v>
      </c>
      <c r="N585" s="1">
        <v>44257</v>
      </c>
      <c r="O585">
        <v>-1</v>
      </c>
      <c r="P585" s="1">
        <v>44257</v>
      </c>
      <c r="Q585" s="1">
        <v>44259</v>
      </c>
    </row>
    <row r="586" spans="1:17" x14ac:dyDescent="0.25">
      <c r="A586" t="s">
        <v>21</v>
      </c>
      <c r="C586" t="s">
        <v>1352</v>
      </c>
      <c r="D586" s="1">
        <v>44231</v>
      </c>
      <c r="E586" s="1">
        <v>44250</v>
      </c>
      <c r="F586" s="1">
        <v>44259</v>
      </c>
      <c r="G586" s="1">
        <v>44264</v>
      </c>
      <c r="H586">
        <v>20743</v>
      </c>
      <c r="K586">
        <v>0</v>
      </c>
      <c r="L586">
        <v>5</v>
      </c>
      <c r="M586">
        <v>-1</v>
      </c>
      <c r="N586" s="1">
        <v>44257</v>
      </c>
      <c r="O586">
        <v>-1</v>
      </c>
      <c r="P586" s="1">
        <v>44257</v>
      </c>
      <c r="Q586" s="1">
        <v>44259</v>
      </c>
    </row>
    <row r="587" spans="1:17" x14ac:dyDescent="0.25">
      <c r="A587" t="s">
        <v>0</v>
      </c>
      <c r="C587" t="s">
        <v>1353</v>
      </c>
      <c r="D587" s="1">
        <v>44238</v>
      </c>
      <c r="E587" s="1">
        <v>44225</v>
      </c>
      <c r="F587" s="1">
        <v>44230</v>
      </c>
      <c r="G587" s="1">
        <v>44236</v>
      </c>
      <c r="H587">
        <v>17933</v>
      </c>
      <c r="K587">
        <v>0</v>
      </c>
      <c r="L587">
        <v>5</v>
      </c>
      <c r="M587">
        <v>-1</v>
      </c>
      <c r="N587" s="1">
        <v>44228</v>
      </c>
      <c r="O587">
        <v>-1</v>
      </c>
      <c r="P587" s="1">
        <v>44230</v>
      </c>
      <c r="Q587" s="1">
        <v>44259</v>
      </c>
    </row>
    <row r="588" spans="1:17" x14ac:dyDescent="0.25">
      <c r="A588" t="s">
        <v>0</v>
      </c>
      <c r="C588" t="s">
        <v>1354</v>
      </c>
      <c r="D588" s="1">
        <v>44239</v>
      </c>
      <c r="E588" s="1">
        <v>44256</v>
      </c>
      <c r="F588" s="1">
        <v>44259</v>
      </c>
      <c r="G588" s="1">
        <v>44265</v>
      </c>
      <c r="H588">
        <v>3498</v>
      </c>
      <c r="K588">
        <v>0</v>
      </c>
      <c r="L588">
        <v>5</v>
      </c>
      <c r="Q588" s="1">
        <v>44259</v>
      </c>
    </row>
    <row r="589" spans="1:17" x14ac:dyDescent="0.25">
      <c r="A589" t="s">
        <v>0</v>
      </c>
      <c r="C589" t="s">
        <v>1355</v>
      </c>
      <c r="D589" s="1">
        <v>44239</v>
      </c>
      <c r="E589" s="1">
        <v>44256</v>
      </c>
      <c r="F589" s="1">
        <v>44259</v>
      </c>
      <c r="G589" s="1">
        <v>44265</v>
      </c>
      <c r="H589">
        <v>3499</v>
      </c>
      <c r="K589">
        <v>0</v>
      </c>
      <c r="L589">
        <v>5</v>
      </c>
      <c r="Q589" s="1">
        <v>44259</v>
      </c>
    </row>
    <row r="590" spans="1:17" x14ac:dyDescent="0.25">
      <c r="A590" t="s">
        <v>0</v>
      </c>
      <c r="C590" t="s">
        <v>1356</v>
      </c>
      <c r="D590" s="1">
        <v>44092</v>
      </c>
      <c r="E590" s="1">
        <v>44253</v>
      </c>
      <c r="F590" s="1">
        <v>44258</v>
      </c>
      <c r="G590" s="1">
        <v>44264</v>
      </c>
      <c r="H590">
        <v>17942</v>
      </c>
      <c r="K590">
        <v>0</v>
      </c>
      <c r="L590">
        <v>5</v>
      </c>
      <c r="M590">
        <v>-1</v>
      </c>
      <c r="N590" s="1">
        <v>44257</v>
      </c>
      <c r="O590">
        <v>-1</v>
      </c>
      <c r="P590" s="1">
        <v>44257</v>
      </c>
      <c r="Q590" s="1">
        <v>44259</v>
      </c>
    </row>
    <row r="591" spans="1:17" x14ac:dyDescent="0.25">
      <c r="A591" t="s">
        <v>0</v>
      </c>
      <c r="C591" t="s">
        <v>1357</v>
      </c>
      <c r="D591" s="1">
        <v>44239</v>
      </c>
      <c r="E591" s="1">
        <v>44253</v>
      </c>
      <c r="F591" s="1">
        <v>44258</v>
      </c>
      <c r="G591" s="1">
        <v>44264</v>
      </c>
      <c r="H591">
        <v>1549</v>
      </c>
      <c r="K591">
        <v>0</v>
      </c>
      <c r="L591">
        <v>5</v>
      </c>
      <c r="Q591" s="1">
        <v>44259</v>
      </c>
    </row>
    <row r="592" spans="1:17" x14ac:dyDescent="0.25">
      <c r="A592" t="s">
        <v>0</v>
      </c>
      <c r="C592" t="s">
        <v>1358</v>
      </c>
      <c r="D592" s="1">
        <v>44252</v>
      </c>
      <c r="E592" s="1">
        <v>44253</v>
      </c>
      <c r="F592" s="1">
        <v>44258</v>
      </c>
      <c r="G592" s="1">
        <v>44264</v>
      </c>
      <c r="I592">
        <v>253</v>
      </c>
      <c r="K592">
        <v>0</v>
      </c>
      <c r="L592">
        <v>5</v>
      </c>
      <c r="M592">
        <v>-1</v>
      </c>
      <c r="N592" s="1">
        <v>44257</v>
      </c>
      <c r="O592">
        <v>-1</v>
      </c>
      <c r="P592" s="1">
        <v>44257</v>
      </c>
      <c r="Q592" s="1">
        <v>44259</v>
      </c>
    </row>
    <row r="593" spans="1:17" x14ac:dyDescent="0.25">
      <c r="A593" t="s">
        <v>0</v>
      </c>
      <c r="C593" t="s">
        <v>1359</v>
      </c>
      <c r="D593" s="1">
        <v>44252</v>
      </c>
      <c r="E593" s="1">
        <v>44256</v>
      </c>
      <c r="F593" s="1">
        <v>44259</v>
      </c>
      <c r="G593" s="1">
        <v>44265</v>
      </c>
      <c r="I593">
        <v>253</v>
      </c>
      <c r="K593">
        <v>0</v>
      </c>
      <c r="L593">
        <v>5</v>
      </c>
      <c r="Q593" s="1">
        <v>44259</v>
      </c>
    </row>
    <row r="594" spans="1:17" x14ac:dyDescent="0.25">
      <c r="A594" t="s">
        <v>0</v>
      </c>
      <c r="C594" t="s">
        <v>1360</v>
      </c>
      <c r="D594" s="1">
        <v>44239</v>
      </c>
      <c r="E594" s="1">
        <v>44256</v>
      </c>
      <c r="F594" s="1">
        <v>44259</v>
      </c>
      <c r="G594" s="1">
        <v>44265</v>
      </c>
      <c r="H594">
        <v>2886</v>
      </c>
      <c r="K594">
        <v>0</v>
      </c>
      <c r="L594">
        <v>5</v>
      </c>
      <c r="Q594" s="1">
        <v>44259</v>
      </c>
    </row>
    <row r="595" spans="1:17" x14ac:dyDescent="0.25">
      <c r="A595" t="s">
        <v>0</v>
      </c>
      <c r="C595" t="s">
        <v>1361</v>
      </c>
      <c r="D595" s="1">
        <v>44239</v>
      </c>
      <c r="E595" s="1">
        <v>44251</v>
      </c>
      <c r="F595" s="1">
        <v>44256</v>
      </c>
      <c r="G595" s="1">
        <v>44260</v>
      </c>
      <c r="H595">
        <v>4006</v>
      </c>
      <c r="K595">
        <v>0</v>
      </c>
      <c r="L595">
        <v>5</v>
      </c>
      <c r="Q595" s="1">
        <v>44259</v>
      </c>
    </row>
    <row r="596" spans="1:17" x14ac:dyDescent="0.25">
      <c r="A596" t="s">
        <v>0</v>
      </c>
      <c r="C596" t="s">
        <v>1362</v>
      </c>
      <c r="D596" s="1">
        <v>44239</v>
      </c>
      <c r="E596" s="1">
        <v>44251</v>
      </c>
      <c r="F596" s="1">
        <v>44256</v>
      </c>
      <c r="G596" s="1">
        <v>44260</v>
      </c>
      <c r="H596">
        <v>4005</v>
      </c>
      <c r="K596">
        <v>0</v>
      </c>
      <c r="L596">
        <v>5</v>
      </c>
      <c r="Q596" s="1">
        <v>44259</v>
      </c>
    </row>
    <row r="597" spans="1:17" x14ac:dyDescent="0.25">
      <c r="A597" t="s">
        <v>0</v>
      </c>
      <c r="C597" t="s">
        <v>1363</v>
      </c>
      <c r="D597" s="1">
        <v>44092</v>
      </c>
      <c r="E597" s="1">
        <v>44252</v>
      </c>
      <c r="F597" s="1">
        <v>44257</v>
      </c>
      <c r="G597" s="1">
        <v>44263</v>
      </c>
      <c r="H597">
        <v>18755</v>
      </c>
      <c r="K597">
        <v>0</v>
      </c>
      <c r="L597">
        <v>5</v>
      </c>
      <c r="M597">
        <v>-1</v>
      </c>
      <c r="N597" s="1">
        <v>44257</v>
      </c>
      <c r="O597">
        <v>-1</v>
      </c>
      <c r="P597" s="1">
        <v>44257</v>
      </c>
      <c r="Q597" s="1">
        <v>44259</v>
      </c>
    </row>
    <row r="598" spans="1:17" x14ac:dyDescent="0.25">
      <c r="A598" t="s">
        <v>0</v>
      </c>
      <c r="C598" t="s">
        <v>1364</v>
      </c>
      <c r="D598" s="1">
        <v>44189</v>
      </c>
      <c r="E598" s="1">
        <v>44252</v>
      </c>
      <c r="F598" s="1">
        <v>44257</v>
      </c>
      <c r="G598" s="1">
        <v>44263</v>
      </c>
      <c r="I598">
        <v>1777</v>
      </c>
      <c r="K598">
        <v>0</v>
      </c>
      <c r="L598">
        <v>5</v>
      </c>
      <c r="M598">
        <v>-1</v>
      </c>
      <c r="N598" s="1">
        <v>44256</v>
      </c>
      <c r="O598">
        <v>-1</v>
      </c>
      <c r="P598" s="1">
        <v>44256</v>
      </c>
      <c r="Q598" s="1">
        <v>44259</v>
      </c>
    </row>
    <row r="599" spans="1:17" x14ac:dyDescent="0.25">
      <c r="A599" t="s">
        <v>0</v>
      </c>
      <c r="C599" t="s">
        <v>1365</v>
      </c>
      <c r="D599" s="1">
        <v>44193</v>
      </c>
      <c r="E599" s="1">
        <v>44256</v>
      </c>
      <c r="F599" s="1">
        <v>44259</v>
      </c>
      <c r="G599" s="1">
        <v>44265</v>
      </c>
      <c r="H599">
        <v>15982</v>
      </c>
      <c r="K599">
        <v>0</v>
      </c>
      <c r="L599">
        <v>5</v>
      </c>
      <c r="Q599" s="1">
        <v>44259</v>
      </c>
    </row>
    <row r="600" spans="1:17" x14ac:dyDescent="0.25">
      <c r="A600" t="s">
        <v>0</v>
      </c>
      <c r="C600" t="s">
        <v>1366</v>
      </c>
      <c r="D600" s="1">
        <v>44245</v>
      </c>
      <c r="E600" s="1">
        <v>44256</v>
      </c>
      <c r="F600" s="1">
        <v>44259</v>
      </c>
      <c r="G600" s="1">
        <v>44265</v>
      </c>
      <c r="H600">
        <v>3517</v>
      </c>
      <c r="K600">
        <v>0</v>
      </c>
      <c r="L600">
        <v>5</v>
      </c>
      <c r="Q600" s="1">
        <v>44259</v>
      </c>
    </row>
    <row r="601" spans="1:17" x14ac:dyDescent="0.25">
      <c r="A601" t="s">
        <v>0</v>
      </c>
      <c r="C601" t="s">
        <v>1367</v>
      </c>
      <c r="D601" s="1">
        <v>44245</v>
      </c>
      <c r="E601" s="1">
        <v>44256</v>
      </c>
      <c r="F601" s="1">
        <v>44259</v>
      </c>
      <c r="G601" s="1">
        <v>44265</v>
      </c>
      <c r="H601">
        <v>1548</v>
      </c>
      <c r="K601">
        <v>0</v>
      </c>
      <c r="L601">
        <v>5</v>
      </c>
      <c r="Q601" s="1">
        <v>44259</v>
      </c>
    </row>
    <row r="602" spans="1:17" x14ac:dyDescent="0.25">
      <c r="A602" t="s">
        <v>0</v>
      </c>
      <c r="C602" t="s">
        <v>1368</v>
      </c>
      <c r="D602" s="1">
        <v>44245</v>
      </c>
      <c r="E602" s="1">
        <v>44253</v>
      </c>
      <c r="F602" s="1">
        <v>44258</v>
      </c>
      <c r="G602" s="1">
        <v>44236</v>
      </c>
      <c r="H602">
        <v>3155</v>
      </c>
      <c r="K602">
        <v>0</v>
      </c>
      <c r="L602">
        <v>5</v>
      </c>
      <c r="M602">
        <v>-1</v>
      </c>
      <c r="N602" s="1">
        <v>44257</v>
      </c>
      <c r="O602">
        <v>-1</v>
      </c>
      <c r="P602" s="1">
        <v>44257</v>
      </c>
      <c r="Q602" s="1">
        <v>44259</v>
      </c>
    </row>
    <row r="603" spans="1:17" x14ac:dyDescent="0.25">
      <c r="A603" t="s">
        <v>0</v>
      </c>
      <c r="C603" t="s">
        <v>1369</v>
      </c>
      <c r="D603" s="1">
        <v>44245</v>
      </c>
      <c r="E603" s="1">
        <v>44256</v>
      </c>
      <c r="F603" s="1">
        <v>44259</v>
      </c>
      <c r="G603" s="1">
        <v>44265</v>
      </c>
      <c r="H603">
        <v>4386</v>
      </c>
      <c r="K603">
        <v>0</v>
      </c>
      <c r="L603">
        <v>5</v>
      </c>
      <c r="Q603" s="1">
        <v>44259</v>
      </c>
    </row>
    <row r="604" spans="1:17" x14ac:dyDescent="0.25">
      <c r="A604" t="s">
        <v>0</v>
      </c>
      <c r="C604" t="s">
        <v>1370</v>
      </c>
      <c r="D604" s="1">
        <v>44194</v>
      </c>
      <c r="E604" s="1">
        <v>44256</v>
      </c>
      <c r="F604" s="1">
        <v>44259</v>
      </c>
      <c r="G604" s="1">
        <v>44265</v>
      </c>
      <c r="I604">
        <v>241</v>
      </c>
      <c r="K604">
        <v>0</v>
      </c>
      <c r="L604">
        <v>5</v>
      </c>
      <c r="Q604" s="1">
        <v>44259</v>
      </c>
    </row>
    <row r="605" spans="1:17" x14ac:dyDescent="0.25">
      <c r="A605" t="s">
        <v>0</v>
      </c>
      <c r="C605" t="s">
        <v>1371</v>
      </c>
      <c r="D605" s="1">
        <v>44194</v>
      </c>
      <c r="E605" s="1">
        <v>44256</v>
      </c>
      <c r="F605" s="1">
        <v>44259</v>
      </c>
      <c r="G605" s="1">
        <v>44265</v>
      </c>
      <c r="I605">
        <v>241</v>
      </c>
      <c r="K605">
        <v>0</v>
      </c>
      <c r="L605">
        <v>5</v>
      </c>
      <c r="Q605" s="1">
        <v>44259</v>
      </c>
    </row>
    <row r="606" spans="1:17" x14ac:dyDescent="0.25">
      <c r="A606" t="s">
        <v>0</v>
      </c>
      <c r="C606" t="s">
        <v>1372</v>
      </c>
      <c r="D606" s="1">
        <v>44245</v>
      </c>
      <c r="E606" s="1">
        <v>44256</v>
      </c>
      <c r="F606" s="1">
        <v>44259</v>
      </c>
      <c r="G606" s="1">
        <v>44265</v>
      </c>
      <c r="H606">
        <v>3968</v>
      </c>
      <c r="K606">
        <v>0</v>
      </c>
      <c r="L606">
        <v>5</v>
      </c>
      <c r="Q606" s="1">
        <v>44259</v>
      </c>
    </row>
    <row r="607" spans="1:17" x14ac:dyDescent="0.25">
      <c r="A607" t="s">
        <v>0</v>
      </c>
      <c r="C607" t="s">
        <v>1373</v>
      </c>
      <c r="D607" s="1">
        <v>44194</v>
      </c>
      <c r="E607" s="1">
        <v>44256</v>
      </c>
      <c r="F607" s="1">
        <v>44259</v>
      </c>
      <c r="G607" s="1">
        <v>44265</v>
      </c>
      <c r="I607">
        <v>241</v>
      </c>
      <c r="K607">
        <v>0</v>
      </c>
      <c r="L607">
        <v>5</v>
      </c>
      <c r="Q607" s="1">
        <v>44259</v>
      </c>
    </row>
    <row r="608" spans="1:17" x14ac:dyDescent="0.25">
      <c r="A608" t="s">
        <v>28</v>
      </c>
      <c r="C608" t="s">
        <v>1374</v>
      </c>
      <c r="D608" s="1">
        <v>44194</v>
      </c>
      <c r="E608" s="1">
        <v>44256</v>
      </c>
      <c r="F608" s="1">
        <v>44259</v>
      </c>
      <c r="G608" s="1">
        <v>44265</v>
      </c>
      <c r="H608">
        <v>24509</v>
      </c>
      <c r="K608">
        <v>0</v>
      </c>
      <c r="L608">
        <v>5</v>
      </c>
      <c r="Q608" s="1">
        <v>44259</v>
      </c>
    </row>
    <row r="609" spans="1:17" x14ac:dyDescent="0.25">
      <c r="A609" t="s">
        <v>0</v>
      </c>
      <c r="C609" t="s">
        <v>1375</v>
      </c>
      <c r="D609" s="1">
        <v>44236</v>
      </c>
      <c r="E609" s="1">
        <v>44256</v>
      </c>
      <c r="F609" s="1">
        <v>44259</v>
      </c>
      <c r="G609" s="1">
        <v>44265</v>
      </c>
      <c r="H609">
        <v>3217</v>
      </c>
      <c r="K609">
        <v>0</v>
      </c>
      <c r="L609">
        <v>5</v>
      </c>
      <c r="Q609" s="1">
        <v>44259</v>
      </c>
    </row>
    <row r="610" spans="1:17" x14ac:dyDescent="0.25">
      <c r="A610" t="s">
        <v>0</v>
      </c>
      <c r="C610" t="s">
        <v>1376</v>
      </c>
      <c r="D610" s="1">
        <v>44246</v>
      </c>
      <c r="E610" s="1">
        <v>44256</v>
      </c>
      <c r="F610" s="1">
        <v>44259</v>
      </c>
      <c r="G610" s="1">
        <v>44265</v>
      </c>
      <c r="H610">
        <v>3282</v>
      </c>
      <c r="K610">
        <v>0</v>
      </c>
      <c r="L610">
        <v>5</v>
      </c>
      <c r="Q610" s="1">
        <v>44259</v>
      </c>
    </row>
    <row r="611" spans="1:17" x14ac:dyDescent="0.25">
      <c r="A611" t="s">
        <v>0</v>
      </c>
      <c r="C611" t="s">
        <v>1377</v>
      </c>
      <c r="D611" s="1">
        <v>44246</v>
      </c>
      <c r="E611" s="1">
        <v>44256</v>
      </c>
      <c r="F611" s="1">
        <v>44259</v>
      </c>
      <c r="G611" s="1">
        <v>44265</v>
      </c>
      <c r="H611">
        <v>2280</v>
      </c>
      <c r="K611">
        <v>0</v>
      </c>
      <c r="L611">
        <v>5</v>
      </c>
      <c r="Q611" s="1">
        <v>44259</v>
      </c>
    </row>
    <row r="612" spans="1:17" x14ac:dyDescent="0.25">
      <c r="A612" t="s">
        <v>0</v>
      </c>
      <c r="C612" t="s">
        <v>1378</v>
      </c>
      <c r="D612" s="1">
        <v>44195</v>
      </c>
      <c r="E612" s="1">
        <v>44256</v>
      </c>
      <c r="F612" s="1">
        <v>44259</v>
      </c>
      <c r="G612" s="1">
        <v>44265</v>
      </c>
      <c r="H612">
        <v>30401</v>
      </c>
      <c r="K612">
        <v>0</v>
      </c>
      <c r="L612">
        <v>5</v>
      </c>
      <c r="Q612" s="1">
        <v>44259</v>
      </c>
    </row>
    <row r="613" spans="1:17" x14ac:dyDescent="0.25">
      <c r="A613" t="s">
        <v>0</v>
      </c>
      <c r="C613" t="s">
        <v>1379</v>
      </c>
      <c r="D613" s="1">
        <v>44232</v>
      </c>
      <c r="E613" s="1">
        <v>44252</v>
      </c>
      <c r="F613" s="1">
        <v>44257</v>
      </c>
      <c r="G613" s="1">
        <v>44263</v>
      </c>
      <c r="H613">
        <v>20544</v>
      </c>
      <c r="K613">
        <v>0</v>
      </c>
      <c r="L613">
        <v>5</v>
      </c>
      <c r="M613">
        <v>-1</v>
      </c>
      <c r="N613" s="1">
        <v>44257</v>
      </c>
      <c r="O613">
        <v>-1</v>
      </c>
      <c r="P613" s="1">
        <v>44257</v>
      </c>
      <c r="Q613" s="1">
        <v>44259</v>
      </c>
    </row>
    <row r="614" spans="1:17" x14ac:dyDescent="0.25">
      <c r="A614" t="s">
        <v>0</v>
      </c>
      <c r="C614" t="s">
        <v>1380</v>
      </c>
      <c r="D614" s="1">
        <v>44237</v>
      </c>
      <c r="E614" s="1">
        <v>44256</v>
      </c>
      <c r="F614" s="1">
        <v>44259</v>
      </c>
      <c r="G614" s="1">
        <v>44265</v>
      </c>
      <c r="H614">
        <v>3153</v>
      </c>
      <c r="K614">
        <v>0</v>
      </c>
      <c r="L614">
        <v>5</v>
      </c>
      <c r="Q614" s="1">
        <v>44259</v>
      </c>
    </row>
    <row r="615" spans="1:17" x14ac:dyDescent="0.25">
      <c r="A615" t="s">
        <v>0</v>
      </c>
      <c r="C615" t="s">
        <v>1381</v>
      </c>
      <c r="D615" s="1">
        <v>44237</v>
      </c>
      <c r="E615" s="1">
        <v>44256</v>
      </c>
      <c r="F615" s="1">
        <v>44259</v>
      </c>
      <c r="G615" s="1">
        <v>44265</v>
      </c>
      <c r="H615">
        <v>3110</v>
      </c>
      <c r="K615">
        <v>0</v>
      </c>
      <c r="L615">
        <v>5</v>
      </c>
      <c r="Q615" s="1">
        <v>44259</v>
      </c>
    </row>
    <row r="616" spans="1:17" x14ac:dyDescent="0.25">
      <c r="A616" t="s">
        <v>0</v>
      </c>
      <c r="C616" t="s">
        <v>1382</v>
      </c>
      <c r="D616" s="1">
        <v>44237</v>
      </c>
      <c r="E616" s="1">
        <v>44256</v>
      </c>
      <c r="F616" s="1">
        <v>44259</v>
      </c>
      <c r="G616" s="1">
        <v>44265</v>
      </c>
      <c r="H616">
        <v>3110</v>
      </c>
      <c r="K616">
        <v>0</v>
      </c>
      <c r="L616">
        <v>5</v>
      </c>
      <c r="Q616" s="1">
        <v>44259</v>
      </c>
    </row>
    <row r="617" spans="1:17" x14ac:dyDescent="0.25">
      <c r="A617" t="s">
        <v>0</v>
      </c>
      <c r="C617" t="s">
        <v>1383</v>
      </c>
      <c r="D617" s="1">
        <v>44232</v>
      </c>
      <c r="E617" s="1">
        <v>44250</v>
      </c>
      <c r="F617" s="1">
        <v>44253</v>
      </c>
      <c r="G617" s="1">
        <v>44259</v>
      </c>
      <c r="H617">
        <v>20771</v>
      </c>
      <c r="K617">
        <v>0</v>
      </c>
      <c r="L617">
        <v>5</v>
      </c>
      <c r="M617">
        <v>-1</v>
      </c>
      <c r="N617" s="1">
        <v>44257</v>
      </c>
      <c r="O617">
        <v>-1</v>
      </c>
      <c r="P617" s="1">
        <v>44257</v>
      </c>
      <c r="Q617" s="1">
        <v>44259</v>
      </c>
    </row>
    <row r="618" spans="1:17" x14ac:dyDescent="0.25">
      <c r="A618" t="s">
        <v>0</v>
      </c>
      <c r="C618" t="s">
        <v>1384</v>
      </c>
      <c r="D618" s="1">
        <v>44237</v>
      </c>
      <c r="E618" s="1">
        <v>44256</v>
      </c>
      <c r="F618" s="1">
        <v>44259</v>
      </c>
      <c r="G618" s="1">
        <v>44265</v>
      </c>
      <c r="H618">
        <v>783</v>
      </c>
      <c r="K618">
        <v>0</v>
      </c>
      <c r="L618">
        <v>5</v>
      </c>
      <c r="Q618" s="1">
        <v>44259</v>
      </c>
    </row>
    <row r="619" spans="1:17" x14ac:dyDescent="0.25">
      <c r="A619" t="s">
        <v>0</v>
      </c>
      <c r="C619" t="s">
        <v>1385</v>
      </c>
      <c r="D619" s="1">
        <v>44251</v>
      </c>
      <c r="E619" s="1">
        <v>44253</v>
      </c>
      <c r="F619" s="1">
        <v>44258</v>
      </c>
      <c r="G619" s="1">
        <v>44264</v>
      </c>
      <c r="H619">
        <v>2741</v>
      </c>
      <c r="K619">
        <v>0</v>
      </c>
      <c r="L619">
        <v>5</v>
      </c>
      <c r="M619">
        <v>-1</v>
      </c>
      <c r="N619" s="1">
        <v>44257</v>
      </c>
      <c r="O619">
        <v>-1</v>
      </c>
      <c r="P619" s="1">
        <v>44257</v>
      </c>
      <c r="Q619" s="1">
        <v>44258</v>
      </c>
    </row>
    <row r="620" spans="1:17" x14ac:dyDescent="0.25">
      <c r="A620" t="s">
        <v>0</v>
      </c>
      <c r="C620" t="s">
        <v>1386</v>
      </c>
      <c r="D620" s="1">
        <v>44251</v>
      </c>
      <c r="E620" s="1">
        <v>44253</v>
      </c>
      <c r="F620" s="1">
        <v>44258</v>
      </c>
      <c r="G620" s="1">
        <v>44264</v>
      </c>
      <c r="H620">
        <v>3075</v>
      </c>
      <c r="K620">
        <v>0</v>
      </c>
      <c r="L620">
        <v>5</v>
      </c>
      <c r="M620">
        <v>-1</v>
      </c>
      <c r="N620" s="1">
        <v>44257</v>
      </c>
      <c r="O620">
        <v>-1</v>
      </c>
      <c r="P620" s="1">
        <v>44257</v>
      </c>
      <c r="Q620" s="1">
        <v>44258</v>
      </c>
    </row>
    <row r="621" spans="1:17" x14ac:dyDescent="0.25">
      <c r="A621" t="s">
        <v>0</v>
      </c>
      <c r="C621" t="s">
        <v>1387</v>
      </c>
      <c r="D621" s="1">
        <v>44239</v>
      </c>
      <c r="E621" s="1">
        <v>44253</v>
      </c>
      <c r="F621" s="1">
        <v>44258</v>
      </c>
      <c r="G621" s="1">
        <v>44264</v>
      </c>
      <c r="H621">
        <v>1491</v>
      </c>
      <c r="K621">
        <v>0</v>
      </c>
      <c r="L621">
        <v>5</v>
      </c>
      <c r="M621">
        <v>-1</v>
      </c>
      <c r="N621" s="1">
        <v>44257</v>
      </c>
      <c r="O621">
        <v>-1</v>
      </c>
      <c r="P621" s="1">
        <v>44257</v>
      </c>
      <c r="Q621" s="1">
        <v>44258</v>
      </c>
    </row>
    <row r="622" spans="1:17" x14ac:dyDescent="0.25">
      <c r="A622" t="s">
        <v>0</v>
      </c>
      <c r="C622" t="s">
        <v>1388</v>
      </c>
      <c r="D622" s="1">
        <v>44092</v>
      </c>
      <c r="E622" s="1">
        <v>44252</v>
      </c>
      <c r="F622" s="1">
        <v>44257</v>
      </c>
      <c r="G622" s="1">
        <v>44263</v>
      </c>
      <c r="H622">
        <v>16655</v>
      </c>
      <c r="K622">
        <v>0</v>
      </c>
      <c r="L622">
        <v>5</v>
      </c>
      <c r="M622">
        <v>-1</v>
      </c>
      <c r="N622" s="1">
        <v>44257</v>
      </c>
      <c r="O622">
        <v>-1</v>
      </c>
      <c r="P622" s="1">
        <v>44257</v>
      </c>
      <c r="Q622" s="1">
        <v>44258</v>
      </c>
    </row>
    <row r="623" spans="1:17" x14ac:dyDescent="0.25">
      <c r="A623" t="s">
        <v>0</v>
      </c>
      <c r="C623" t="s">
        <v>1389</v>
      </c>
      <c r="D623" s="1">
        <v>44210</v>
      </c>
      <c r="E623" s="1">
        <v>44250</v>
      </c>
      <c r="F623" s="1">
        <v>44253</v>
      </c>
      <c r="G623" s="1">
        <v>44258</v>
      </c>
      <c r="I623">
        <v>620</v>
      </c>
      <c r="K623">
        <v>0</v>
      </c>
      <c r="L623">
        <v>5</v>
      </c>
      <c r="Q623" s="1">
        <v>44258</v>
      </c>
    </row>
    <row r="624" spans="1:17" x14ac:dyDescent="0.25">
      <c r="A624" t="s">
        <v>0</v>
      </c>
      <c r="C624" t="s">
        <v>1390</v>
      </c>
      <c r="D624" s="1">
        <v>44189</v>
      </c>
      <c r="E624" s="1">
        <v>44252</v>
      </c>
      <c r="F624" s="1">
        <v>44257</v>
      </c>
      <c r="G624" s="1">
        <v>44263</v>
      </c>
      <c r="H624">
        <v>30587</v>
      </c>
      <c r="K624">
        <v>0</v>
      </c>
      <c r="L624">
        <v>5</v>
      </c>
      <c r="M624">
        <v>-1</v>
      </c>
      <c r="N624" s="1">
        <v>44256</v>
      </c>
      <c r="O624">
        <v>-1</v>
      </c>
      <c r="P624" s="1">
        <v>44256</v>
      </c>
      <c r="Q624" s="1">
        <v>44258</v>
      </c>
    </row>
    <row r="625" spans="1:17" x14ac:dyDescent="0.25">
      <c r="A625" t="s">
        <v>0</v>
      </c>
      <c r="C625" t="s">
        <v>1391</v>
      </c>
      <c r="D625" s="1">
        <v>44092</v>
      </c>
      <c r="E625" s="1">
        <v>44253</v>
      </c>
      <c r="F625" s="1">
        <v>44258</v>
      </c>
      <c r="G625" s="1">
        <v>44264</v>
      </c>
      <c r="H625">
        <v>18755</v>
      </c>
      <c r="K625">
        <v>0</v>
      </c>
      <c r="L625">
        <v>5</v>
      </c>
      <c r="M625">
        <v>-1</v>
      </c>
      <c r="N625" s="1">
        <v>44257</v>
      </c>
      <c r="O625">
        <v>-1</v>
      </c>
      <c r="P625" s="1">
        <v>44257</v>
      </c>
      <c r="Q625" s="1">
        <v>44258</v>
      </c>
    </row>
    <row r="626" spans="1:17" x14ac:dyDescent="0.25">
      <c r="A626" t="s">
        <v>0</v>
      </c>
      <c r="C626" t="s">
        <v>1392</v>
      </c>
      <c r="D626" s="1">
        <v>44189</v>
      </c>
      <c r="E626" s="1">
        <v>44252</v>
      </c>
      <c r="F626" s="1">
        <v>44257</v>
      </c>
      <c r="G626" s="1">
        <v>44263</v>
      </c>
      <c r="I626">
        <v>2006</v>
      </c>
      <c r="K626">
        <v>0</v>
      </c>
      <c r="L626">
        <v>5</v>
      </c>
      <c r="M626">
        <v>-1</v>
      </c>
      <c r="N626" s="1">
        <v>44256</v>
      </c>
      <c r="O626">
        <v>-1</v>
      </c>
      <c r="P626" s="1">
        <v>44256</v>
      </c>
      <c r="Q626" s="1">
        <v>44258</v>
      </c>
    </row>
    <row r="627" spans="1:17" x14ac:dyDescent="0.25">
      <c r="A627" t="s">
        <v>0</v>
      </c>
      <c r="C627" t="s">
        <v>1393</v>
      </c>
      <c r="D627" s="1">
        <v>44239</v>
      </c>
      <c r="E627" s="1">
        <v>44281</v>
      </c>
      <c r="F627" s="1">
        <v>44258</v>
      </c>
      <c r="G627" s="1">
        <v>44264</v>
      </c>
      <c r="H627">
        <v>3154</v>
      </c>
      <c r="K627">
        <v>0</v>
      </c>
      <c r="L627">
        <v>5</v>
      </c>
      <c r="M627">
        <v>-1</v>
      </c>
      <c r="N627" s="1">
        <v>44257</v>
      </c>
      <c r="O627">
        <v>-1</v>
      </c>
      <c r="P627" s="1">
        <v>44257</v>
      </c>
      <c r="Q627" s="1">
        <v>44258</v>
      </c>
    </row>
    <row r="628" spans="1:17" x14ac:dyDescent="0.25">
      <c r="A628" t="s">
        <v>0</v>
      </c>
      <c r="C628" t="s">
        <v>1394</v>
      </c>
      <c r="D628" s="1">
        <v>44244</v>
      </c>
      <c r="E628" s="1">
        <v>44252</v>
      </c>
      <c r="F628" s="1">
        <v>44257</v>
      </c>
      <c r="G628" s="1">
        <v>44263</v>
      </c>
      <c r="H628">
        <v>3347</v>
      </c>
      <c r="K628">
        <v>0</v>
      </c>
      <c r="L628">
        <v>5</v>
      </c>
      <c r="M628">
        <v>-1</v>
      </c>
      <c r="N628" s="1">
        <v>44256</v>
      </c>
      <c r="O628">
        <v>-1</v>
      </c>
      <c r="P628" s="1">
        <v>44256</v>
      </c>
      <c r="Q628" s="1">
        <v>44258</v>
      </c>
    </row>
    <row r="629" spans="1:17" x14ac:dyDescent="0.25">
      <c r="A629" t="s">
        <v>0</v>
      </c>
      <c r="C629" t="s">
        <v>1395</v>
      </c>
      <c r="D629" s="1">
        <v>44244</v>
      </c>
      <c r="E629" s="1">
        <v>44253</v>
      </c>
      <c r="F629" s="1">
        <v>44258</v>
      </c>
      <c r="G629" s="1">
        <v>44264</v>
      </c>
      <c r="H629">
        <v>3801</v>
      </c>
      <c r="K629">
        <v>0</v>
      </c>
      <c r="L629">
        <v>5</v>
      </c>
      <c r="M629">
        <v>-1</v>
      </c>
      <c r="N629" s="1">
        <v>44257</v>
      </c>
      <c r="O629">
        <v>-1</v>
      </c>
      <c r="P629" s="1">
        <v>44257</v>
      </c>
      <c r="Q629" s="1">
        <v>44258</v>
      </c>
    </row>
    <row r="630" spans="1:17" x14ac:dyDescent="0.25">
      <c r="A630" t="s">
        <v>28</v>
      </c>
      <c r="C630" t="s">
        <v>1396</v>
      </c>
      <c r="D630" s="1">
        <v>44244</v>
      </c>
      <c r="E630" s="1">
        <v>44253</v>
      </c>
      <c r="F630" s="1">
        <v>44258</v>
      </c>
      <c r="G630" s="1">
        <v>44264</v>
      </c>
      <c r="H630">
        <v>11582</v>
      </c>
      <c r="K630">
        <v>0</v>
      </c>
      <c r="L630">
        <v>5</v>
      </c>
      <c r="Q630" s="1">
        <v>44258</v>
      </c>
    </row>
    <row r="631" spans="1:17" x14ac:dyDescent="0.25">
      <c r="A631" t="s">
        <v>0</v>
      </c>
      <c r="C631" t="s">
        <v>1397</v>
      </c>
      <c r="D631" s="1">
        <v>44193</v>
      </c>
      <c r="E631" s="1">
        <v>44253</v>
      </c>
      <c r="F631" s="1">
        <v>44258</v>
      </c>
      <c r="G631" s="1">
        <v>44264</v>
      </c>
      <c r="H631">
        <v>29406</v>
      </c>
      <c r="K631">
        <v>0</v>
      </c>
      <c r="L631">
        <v>5</v>
      </c>
      <c r="M631">
        <v>-1</v>
      </c>
      <c r="N631" s="1">
        <v>44257</v>
      </c>
      <c r="O631">
        <v>-1</v>
      </c>
      <c r="P631" s="1">
        <v>44257</v>
      </c>
      <c r="Q631" s="1">
        <v>44258</v>
      </c>
    </row>
    <row r="632" spans="1:17" x14ac:dyDescent="0.25">
      <c r="A632" t="s">
        <v>0</v>
      </c>
      <c r="C632" t="s">
        <v>1398</v>
      </c>
      <c r="D632" s="1">
        <v>44244</v>
      </c>
      <c r="E632" s="1">
        <v>44253</v>
      </c>
      <c r="F632" s="1">
        <v>44258</v>
      </c>
      <c r="G632" s="1">
        <v>44264</v>
      </c>
      <c r="H632">
        <v>4157</v>
      </c>
      <c r="K632">
        <v>0</v>
      </c>
      <c r="L632">
        <v>5</v>
      </c>
      <c r="M632">
        <v>-1</v>
      </c>
      <c r="N632" s="1">
        <v>44257</v>
      </c>
      <c r="O632">
        <v>-1</v>
      </c>
      <c r="P632" s="1">
        <v>44257</v>
      </c>
      <c r="Q632" s="1">
        <v>44258</v>
      </c>
    </row>
    <row r="633" spans="1:17" x14ac:dyDescent="0.25">
      <c r="A633" t="s">
        <v>0</v>
      </c>
      <c r="C633" t="s">
        <v>1399</v>
      </c>
      <c r="D633" s="1">
        <v>44193</v>
      </c>
      <c r="E633" s="1">
        <v>44253</v>
      </c>
      <c r="F633" s="1">
        <v>44258</v>
      </c>
      <c r="G633" s="1">
        <v>44264</v>
      </c>
      <c r="H633">
        <v>30479</v>
      </c>
      <c r="K633">
        <v>0</v>
      </c>
      <c r="L633">
        <v>5</v>
      </c>
      <c r="M633">
        <v>-1</v>
      </c>
      <c r="N633" s="1">
        <v>44257</v>
      </c>
      <c r="O633">
        <v>-1</v>
      </c>
      <c r="P633" s="1">
        <v>44257</v>
      </c>
      <c r="Q633" s="1">
        <v>44258</v>
      </c>
    </row>
    <row r="634" spans="1:17" x14ac:dyDescent="0.25">
      <c r="A634" t="s">
        <v>0</v>
      </c>
      <c r="C634" t="s">
        <v>1400</v>
      </c>
      <c r="D634" s="1">
        <v>44244</v>
      </c>
      <c r="E634" s="1">
        <v>44253</v>
      </c>
      <c r="F634" s="1">
        <v>44258</v>
      </c>
      <c r="G634" s="1">
        <v>44264</v>
      </c>
      <c r="H634">
        <v>4199</v>
      </c>
      <c r="K634">
        <v>0</v>
      </c>
      <c r="L634">
        <v>5</v>
      </c>
      <c r="M634">
        <v>-1</v>
      </c>
      <c r="N634" s="1">
        <v>44257</v>
      </c>
      <c r="O634">
        <v>-1</v>
      </c>
      <c r="P634" s="1">
        <v>44257</v>
      </c>
      <c r="Q634" s="1">
        <v>44258</v>
      </c>
    </row>
    <row r="635" spans="1:17" x14ac:dyDescent="0.25">
      <c r="A635" t="s">
        <v>0</v>
      </c>
      <c r="C635" t="s">
        <v>1401</v>
      </c>
      <c r="D635" s="1">
        <v>44244</v>
      </c>
      <c r="E635" s="1">
        <v>44253</v>
      </c>
      <c r="F635" s="1">
        <v>44258</v>
      </c>
      <c r="G635" s="1">
        <v>44264</v>
      </c>
      <c r="H635">
        <v>4076</v>
      </c>
      <c r="K635">
        <v>0</v>
      </c>
      <c r="L635">
        <v>5</v>
      </c>
      <c r="M635">
        <v>-1</v>
      </c>
      <c r="N635" s="1">
        <v>44257</v>
      </c>
      <c r="O635">
        <v>-1</v>
      </c>
      <c r="P635" s="1">
        <v>44257</v>
      </c>
      <c r="Q635" s="1">
        <v>44258</v>
      </c>
    </row>
    <row r="636" spans="1:17" x14ac:dyDescent="0.25">
      <c r="A636" t="s">
        <v>0</v>
      </c>
      <c r="C636" t="s">
        <v>1402</v>
      </c>
      <c r="D636" s="1">
        <v>44244</v>
      </c>
      <c r="E636" s="1">
        <v>44253</v>
      </c>
      <c r="F636" s="1">
        <v>44258</v>
      </c>
      <c r="G636" s="1">
        <v>44264</v>
      </c>
      <c r="H636">
        <v>4255</v>
      </c>
      <c r="K636">
        <v>0</v>
      </c>
      <c r="L636">
        <v>5</v>
      </c>
      <c r="M636">
        <v>-1</v>
      </c>
      <c r="N636" s="1">
        <v>44257</v>
      </c>
      <c r="O636">
        <v>-1</v>
      </c>
      <c r="P636" s="1">
        <v>44257</v>
      </c>
      <c r="Q636" s="1">
        <v>44258</v>
      </c>
    </row>
    <row r="637" spans="1:17" x14ac:dyDescent="0.25">
      <c r="A637" t="s">
        <v>0</v>
      </c>
      <c r="C637" t="s">
        <v>1403</v>
      </c>
      <c r="D637" s="1">
        <v>44194</v>
      </c>
      <c r="E637" s="1">
        <v>44253</v>
      </c>
      <c r="F637" s="1">
        <v>44258</v>
      </c>
      <c r="G637" s="1">
        <v>44264</v>
      </c>
      <c r="I637">
        <v>1777</v>
      </c>
      <c r="K637">
        <v>0</v>
      </c>
      <c r="L637">
        <v>5</v>
      </c>
      <c r="M637">
        <v>-1</v>
      </c>
      <c r="N637" s="1">
        <v>44257</v>
      </c>
      <c r="O637">
        <v>-1</v>
      </c>
      <c r="P637" s="1">
        <v>44257</v>
      </c>
      <c r="Q637" s="1">
        <v>44258</v>
      </c>
    </row>
    <row r="638" spans="1:17" x14ac:dyDescent="0.25">
      <c r="A638" t="s">
        <v>0</v>
      </c>
      <c r="C638" t="s">
        <v>1404</v>
      </c>
      <c r="D638" s="1">
        <v>44194</v>
      </c>
      <c r="E638" s="1">
        <v>44253</v>
      </c>
      <c r="F638" s="1">
        <v>44258</v>
      </c>
      <c r="G638" s="1">
        <v>44264</v>
      </c>
      <c r="I638">
        <v>1777</v>
      </c>
      <c r="K638">
        <v>0</v>
      </c>
      <c r="L638">
        <v>5</v>
      </c>
      <c r="M638">
        <v>-1</v>
      </c>
      <c r="N638" s="1">
        <v>44257</v>
      </c>
      <c r="O638">
        <v>-1</v>
      </c>
      <c r="P638" s="1">
        <v>44257</v>
      </c>
      <c r="Q638" s="1">
        <v>44258</v>
      </c>
    </row>
    <row r="639" spans="1:17" x14ac:dyDescent="0.25">
      <c r="A639" t="s">
        <v>0</v>
      </c>
      <c r="C639" t="s">
        <v>1405</v>
      </c>
      <c r="D639" s="1">
        <v>44244</v>
      </c>
      <c r="E639" s="1">
        <v>44253</v>
      </c>
      <c r="F639" s="1">
        <v>44258</v>
      </c>
      <c r="G639" s="1">
        <v>44264</v>
      </c>
      <c r="H639">
        <v>3154</v>
      </c>
      <c r="K639">
        <v>0</v>
      </c>
      <c r="L639">
        <v>5</v>
      </c>
      <c r="M639">
        <v>-1</v>
      </c>
      <c r="N639" s="1">
        <v>44257</v>
      </c>
      <c r="O639">
        <v>-1</v>
      </c>
      <c r="P639" s="1">
        <v>44257</v>
      </c>
      <c r="Q639" s="1">
        <v>44258</v>
      </c>
    </row>
    <row r="640" spans="1:17" x14ac:dyDescent="0.25">
      <c r="A640" t="s">
        <v>0</v>
      </c>
      <c r="C640" t="s">
        <v>1406</v>
      </c>
      <c r="D640" s="1">
        <v>44244</v>
      </c>
      <c r="E640" s="1">
        <v>44253</v>
      </c>
      <c r="F640" s="1">
        <v>44258</v>
      </c>
      <c r="G640" s="1">
        <v>44264</v>
      </c>
      <c r="H640">
        <v>4286</v>
      </c>
      <c r="K640">
        <v>0</v>
      </c>
      <c r="L640">
        <v>5</v>
      </c>
      <c r="M640">
        <v>-1</v>
      </c>
      <c r="N640" s="1">
        <v>44257</v>
      </c>
      <c r="O640">
        <v>-1</v>
      </c>
      <c r="P640" s="1">
        <v>44257</v>
      </c>
      <c r="Q640" s="1">
        <v>44258</v>
      </c>
    </row>
    <row r="641" spans="1:17" x14ac:dyDescent="0.25">
      <c r="A641" t="s">
        <v>0</v>
      </c>
      <c r="C641" t="s">
        <v>1407</v>
      </c>
      <c r="D641" s="1">
        <v>44194</v>
      </c>
      <c r="E641" s="1">
        <v>44253</v>
      </c>
      <c r="F641" s="1">
        <v>44258</v>
      </c>
      <c r="G641" s="1">
        <v>44264</v>
      </c>
      <c r="H641">
        <v>29306</v>
      </c>
      <c r="K641">
        <v>0</v>
      </c>
      <c r="L641">
        <v>5</v>
      </c>
      <c r="M641">
        <v>-1</v>
      </c>
      <c r="N641" s="1">
        <v>44257</v>
      </c>
      <c r="O641">
        <v>-1</v>
      </c>
      <c r="P641" s="1">
        <v>44257</v>
      </c>
      <c r="Q641" s="1">
        <v>44258</v>
      </c>
    </row>
    <row r="642" spans="1:17" x14ac:dyDescent="0.25">
      <c r="A642" t="s">
        <v>0</v>
      </c>
      <c r="C642" t="s">
        <v>1408</v>
      </c>
      <c r="D642" s="1">
        <v>44194</v>
      </c>
      <c r="E642" s="1">
        <v>44253</v>
      </c>
      <c r="F642" s="1">
        <v>44258</v>
      </c>
      <c r="G642" s="1">
        <v>44264</v>
      </c>
      <c r="H642">
        <v>30505</v>
      </c>
      <c r="K642">
        <v>0</v>
      </c>
      <c r="L642">
        <v>5</v>
      </c>
      <c r="M642">
        <v>-1</v>
      </c>
      <c r="N642" s="1">
        <v>44257</v>
      </c>
      <c r="O642">
        <v>-1</v>
      </c>
      <c r="P642" s="1">
        <v>44257</v>
      </c>
      <c r="Q642" s="1">
        <v>44258</v>
      </c>
    </row>
    <row r="643" spans="1:17" x14ac:dyDescent="0.25">
      <c r="A643" t="s">
        <v>0</v>
      </c>
      <c r="C643" t="s">
        <v>1409</v>
      </c>
      <c r="D643" s="1">
        <v>44245</v>
      </c>
      <c r="E643" s="1">
        <v>44253</v>
      </c>
      <c r="F643" s="1">
        <v>44258</v>
      </c>
      <c r="G643" s="1">
        <v>44264</v>
      </c>
      <c r="H643">
        <v>4300</v>
      </c>
      <c r="K643">
        <v>0</v>
      </c>
      <c r="L643">
        <v>5</v>
      </c>
      <c r="M643">
        <v>-1</v>
      </c>
      <c r="N643" s="1">
        <v>44257</v>
      </c>
      <c r="O643">
        <v>-1</v>
      </c>
      <c r="P643" s="1">
        <v>44257</v>
      </c>
      <c r="Q643" s="1">
        <v>44258</v>
      </c>
    </row>
    <row r="644" spans="1:17" x14ac:dyDescent="0.25">
      <c r="A644" t="s">
        <v>0</v>
      </c>
      <c r="C644" t="s">
        <v>1410</v>
      </c>
      <c r="D644" s="1">
        <v>44245</v>
      </c>
      <c r="E644" s="1">
        <v>44253</v>
      </c>
      <c r="F644" s="1">
        <v>44258</v>
      </c>
      <c r="G644" s="1">
        <v>44264</v>
      </c>
      <c r="H644">
        <v>4154</v>
      </c>
      <c r="K644">
        <v>0</v>
      </c>
      <c r="L644">
        <v>5</v>
      </c>
      <c r="M644">
        <v>-1</v>
      </c>
      <c r="N644" s="1">
        <v>44257</v>
      </c>
      <c r="O644">
        <v>-1</v>
      </c>
      <c r="P644" s="1">
        <v>44257</v>
      </c>
      <c r="Q644" s="1">
        <v>44258</v>
      </c>
    </row>
    <row r="645" spans="1:17" x14ac:dyDescent="0.25">
      <c r="A645" t="s">
        <v>0</v>
      </c>
      <c r="C645" t="s">
        <v>1411</v>
      </c>
      <c r="D645" s="1">
        <v>44194</v>
      </c>
      <c r="E645" s="1">
        <v>44253</v>
      </c>
      <c r="F645" s="1">
        <v>44258</v>
      </c>
      <c r="G645" s="1">
        <v>44264</v>
      </c>
      <c r="H645">
        <v>30002</v>
      </c>
      <c r="K645">
        <v>0</v>
      </c>
      <c r="L645">
        <v>5</v>
      </c>
      <c r="M645">
        <v>-1</v>
      </c>
      <c r="N645" s="1">
        <v>44257</v>
      </c>
      <c r="O645">
        <v>-1</v>
      </c>
      <c r="P645" s="1">
        <v>44257</v>
      </c>
      <c r="Q645" s="1">
        <v>44258</v>
      </c>
    </row>
    <row r="646" spans="1:17" x14ac:dyDescent="0.25">
      <c r="A646" t="s">
        <v>0</v>
      </c>
      <c r="C646" t="s">
        <v>1412</v>
      </c>
      <c r="D646" s="1">
        <v>44245</v>
      </c>
      <c r="E646" s="1">
        <v>44253</v>
      </c>
      <c r="F646" s="1">
        <v>44258</v>
      </c>
      <c r="G646" s="1">
        <v>44264</v>
      </c>
      <c r="H646">
        <v>4288</v>
      </c>
      <c r="K646">
        <v>0</v>
      </c>
      <c r="L646">
        <v>5</v>
      </c>
      <c r="M646">
        <v>-1</v>
      </c>
      <c r="N646" s="1">
        <v>44257</v>
      </c>
      <c r="O646">
        <v>-1</v>
      </c>
      <c r="P646" s="1">
        <v>44257</v>
      </c>
      <c r="Q646" s="1">
        <v>44258</v>
      </c>
    </row>
    <row r="647" spans="1:17" x14ac:dyDescent="0.25">
      <c r="A647" t="s">
        <v>0</v>
      </c>
      <c r="C647" t="s">
        <v>1413</v>
      </c>
      <c r="D647" s="1">
        <v>44245</v>
      </c>
      <c r="E647" s="1">
        <v>44253</v>
      </c>
      <c r="F647" s="1">
        <v>44258</v>
      </c>
      <c r="G647" s="1">
        <v>44263</v>
      </c>
      <c r="H647">
        <v>4288</v>
      </c>
      <c r="K647">
        <v>0</v>
      </c>
      <c r="L647">
        <v>5</v>
      </c>
      <c r="M647">
        <v>-1</v>
      </c>
      <c r="N647" s="1">
        <v>44257</v>
      </c>
      <c r="O647">
        <v>-1</v>
      </c>
      <c r="P647" s="1">
        <v>44257</v>
      </c>
      <c r="Q647" s="1">
        <v>44258</v>
      </c>
    </row>
    <row r="648" spans="1:17" x14ac:dyDescent="0.25">
      <c r="A648" t="s">
        <v>0</v>
      </c>
      <c r="C648" t="s">
        <v>1414</v>
      </c>
      <c r="D648" s="1">
        <v>44194</v>
      </c>
      <c r="E648" s="1">
        <v>44253</v>
      </c>
      <c r="F648" s="1">
        <v>44258</v>
      </c>
      <c r="G648" s="1">
        <v>44264</v>
      </c>
      <c r="H648">
        <v>31388</v>
      </c>
      <c r="K648">
        <v>0</v>
      </c>
      <c r="L648">
        <v>5</v>
      </c>
      <c r="M648">
        <v>-1</v>
      </c>
      <c r="N648" s="1">
        <v>44257</v>
      </c>
      <c r="O648">
        <v>-1</v>
      </c>
      <c r="P648" s="1">
        <v>44257</v>
      </c>
      <c r="Q648" s="1">
        <v>44258</v>
      </c>
    </row>
    <row r="649" spans="1:17" x14ac:dyDescent="0.25">
      <c r="A649" t="s">
        <v>0</v>
      </c>
      <c r="C649" t="s">
        <v>1415</v>
      </c>
      <c r="D649" s="1">
        <v>44194</v>
      </c>
      <c r="E649" s="1">
        <v>44253</v>
      </c>
      <c r="F649" s="1">
        <v>44258</v>
      </c>
      <c r="G649" s="1">
        <v>44264</v>
      </c>
      <c r="H649">
        <v>30663</v>
      </c>
      <c r="K649">
        <v>0</v>
      </c>
      <c r="L649">
        <v>5</v>
      </c>
      <c r="M649">
        <v>-1</v>
      </c>
      <c r="N649" s="1">
        <v>44257</v>
      </c>
      <c r="O649">
        <v>-1</v>
      </c>
      <c r="P649" s="1">
        <v>44257</v>
      </c>
      <c r="Q649" s="1">
        <v>44258</v>
      </c>
    </row>
    <row r="650" spans="1:17" x14ac:dyDescent="0.25">
      <c r="A650" t="s">
        <v>0</v>
      </c>
      <c r="C650" t="s">
        <v>1416</v>
      </c>
      <c r="D650" s="1">
        <v>44232</v>
      </c>
      <c r="E650" s="1">
        <v>44253</v>
      </c>
      <c r="F650" s="1">
        <v>44258</v>
      </c>
      <c r="G650" s="1">
        <v>44264</v>
      </c>
      <c r="H650">
        <v>20706</v>
      </c>
      <c r="K650">
        <v>0</v>
      </c>
      <c r="L650">
        <v>5</v>
      </c>
      <c r="M650">
        <v>-1</v>
      </c>
      <c r="N650" s="1">
        <v>44257</v>
      </c>
      <c r="O650">
        <v>-1</v>
      </c>
      <c r="P650" s="1">
        <v>44257</v>
      </c>
      <c r="Q650" s="1">
        <v>44258</v>
      </c>
    </row>
    <row r="651" spans="1:17" x14ac:dyDescent="0.25">
      <c r="A651" t="s">
        <v>0</v>
      </c>
      <c r="C651" t="s">
        <v>1417</v>
      </c>
      <c r="D651" s="1">
        <v>44237</v>
      </c>
      <c r="E651" s="1">
        <v>44253</v>
      </c>
      <c r="F651" s="1">
        <v>44258</v>
      </c>
      <c r="G651" s="1">
        <v>44264</v>
      </c>
      <c r="H651">
        <v>3153</v>
      </c>
      <c r="K651">
        <v>0</v>
      </c>
      <c r="L651">
        <v>5</v>
      </c>
      <c r="Q651" s="1">
        <v>44258</v>
      </c>
    </row>
    <row r="652" spans="1:17" x14ac:dyDescent="0.25">
      <c r="A652" t="s">
        <v>0</v>
      </c>
      <c r="C652" t="s">
        <v>1418</v>
      </c>
      <c r="D652" s="1">
        <v>44238</v>
      </c>
      <c r="E652" s="1">
        <v>44252</v>
      </c>
      <c r="F652" s="1">
        <v>44257</v>
      </c>
      <c r="G652" s="1">
        <v>44263</v>
      </c>
      <c r="H652">
        <v>3908</v>
      </c>
      <c r="K652">
        <v>0</v>
      </c>
      <c r="L652">
        <v>5</v>
      </c>
      <c r="M652">
        <v>-1</v>
      </c>
      <c r="N652" s="1">
        <v>44256</v>
      </c>
      <c r="O652">
        <v>-1</v>
      </c>
      <c r="P652" s="1">
        <v>44256</v>
      </c>
      <c r="Q652" s="1">
        <v>44257</v>
      </c>
    </row>
    <row r="653" spans="1:17" x14ac:dyDescent="0.25">
      <c r="A653" t="s">
        <v>0</v>
      </c>
      <c r="C653" t="s">
        <v>1419</v>
      </c>
      <c r="D653" s="1">
        <v>44238</v>
      </c>
      <c r="E653" s="1">
        <v>44252</v>
      </c>
      <c r="F653" s="1">
        <v>44257</v>
      </c>
      <c r="G653" s="1">
        <v>44263</v>
      </c>
      <c r="H653">
        <v>3907</v>
      </c>
      <c r="K653">
        <v>0</v>
      </c>
      <c r="L653">
        <v>5</v>
      </c>
      <c r="M653">
        <v>-1</v>
      </c>
      <c r="N653" s="1">
        <v>44256</v>
      </c>
      <c r="O653">
        <v>-1</v>
      </c>
      <c r="P653" s="1">
        <v>44256</v>
      </c>
      <c r="Q653" s="1">
        <v>44257</v>
      </c>
    </row>
    <row r="654" spans="1:17" x14ac:dyDescent="0.25">
      <c r="A654" t="s">
        <v>0</v>
      </c>
      <c r="C654" t="s">
        <v>1420</v>
      </c>
      <c r="D654" s="1">
        <v>44238</v>
      </c>
      <c r="E654" s="1">
        <v>44372</v>
      </c>
      <c r="F654" s="1">
        <v>44257</v>
      </c>
      <c r="G654" s="1">
        <v>44263</v>
      </c>
      <c r="H654">
        <v>3909</v>
      </c>
      <c r="K654">
        <v>0</v>
      </c>
      <c r="L654">
        <v>5</v>
      </c>
      <c r="M654">
        <v>-1</v>
      </c>
      <c r="N654" s="1">
        <v>44256</v>
      </c>
      <c r="O654">
        <v>-1</v>
      </c>
      <c r="P654" s="1">
        <v>44256</v>
      </c>
      <c r="Q654" s="1">
        <v>44257</v>
      </c>
    </row>
    <row r="655" spans="1:17" x14ac:dyDescent="0.25">
      <c r="A655" t="s">
        <v>0</v>
      </c>
      <c r="C655" t="s">
        <v>1421</v>
      </c>
      <c r="D655" s="1">
        <v>44238</v>
      </c>
      <c r="E655" s="1">
        <v>44250</v>
      </c>
      <c r="F655" s="1">
        <v>44253</v>
      </c>
      <c r="G655" s="1">
        <v>44259</v>
      </c>
      <c r="H655">
        <v>2985</v>
      </c>
      <c r="K655">
        <v>0</v>
      </c>
      <c r="L655">
        <v>5</v>
      </c>
      <c r="M655">
        <v>-1</v>
      </c>
      <c r="N655" s="1">
        <v>44257</v>
      </c>
      <c r="O655">
        <v>-1</v>
      </c>
      <c r="P655" s="1">
        <v>44257</v>
      </c>
      <c r="Q655" s="1">
        <v>44257</v>
      </c>
    </row>
    <row r="656" spans="1:17" x14ac:dyDescent="0.25">
      <c r="A656" t="s">
        <v>0</v>
      </c>
      <c r="C656" t="s">
        <v>1422</v>
      </c>
      <c r="D656" s="1">
        <v>44222</v>
      </c>
      <c r="E656" s="1">
        <v>44223</v>
      </c>
      <c r="F656" s="1">
        <v>44228</v>
      </c>
      <c r="G656" s="1">
        <v>44232</v>
      </c>
      <c r="H656">
        <v>1660</v>
      </c>
      <c r="K656">
        <v>0</v>
      </c>
      <c r="L656">
        <v>5</v>
      </c>
      <c r="M656">
        <v>-1</v>
      </c>
      <c r="N656" s="1">
        <v>44225</v>
      </c>
      <c r="O656">
        <v>-1</v>
      </c>
      <c r="P656" s="1">
        <v>44224</v>
      </c>
      <c r="Q656" s="1">
        <v>44257</v>
      </c>
    </row>
    <row r="657" spans="1:17" x14ac:dyDescent="0.25">
      <c r="A657" t="s">
        <v>0</v>
      </c>
      <c r="C657" t="s">
        <v>1423</v>
      </c>
      <c r="D657" s="1">
        <v>44222</v>
      </c>
      <c r="E657" s="1">
        <v>44223</v>
      </c>
      <c r="F657" s="1">
        <v>44228</v>
      </c>
      <c r="G657" s="1">
        <v>44232</v>
      </c>
      <c r="H657">
        <v>1660</v>
      </c>
      <c r="K657">
        <v>0</v>
      </c>
      <c r="L657">
        <v>5</v>
      </c>
      <c r="M657">
        <v>-1</v>
      </c>
      <c r="N657" s="1">
        <v>44225</v>
      </c>
      <c r="O657">
        <v>-1</v>
      </c>
      <c r="P657" s="1">
        <v>44224</v>
      </c>
      <c r="Q657" s="1">
        <v>44257</v>
      </c>
    </row>
    <row r="658" spans="1:17" x14ac:dyDescent="0.25">
      <c r="A658" t="s">
        <v>0</v>
      </c>
      <c r="C658" t="s">
        <v>1424</v>
      </c>
      <c r="D658" s="1">
        <v>44092</v>
      </c>
      <c r="E658" s="1">
        <v>44252</v>
      </c>
      <c r="F658" s="1">
        <v>44257</v>
      </c>
      <c r="G658" s="1">
        <v>44263</v>
      </c>
      <c r="H658">
        <v>16657</v>
      </c>
      <c r="K658">
        <v>0</v>
      </c>
      <c r="L658">
        <v>5</v>
      </c>
      <c r="Q658" s="1">
        <v>44257</v>
      </c>
    </row>
    <row r="659" spans="1:17" x14ac:dyDescent="0.25">
      <c r="A659" t="s">
        <v>0</v>
      </c>
      <c r="C659" t="s">
        <v>1425</v>
      </c>
      <c r="D659" s="1">
        <v>44188</v>
      </c>
      <c r="E659" s="1">
        <v>44250</v>
      </c>
      <c r="F659" s="1">
        <v>44253</v>
      </c>
      <c r="G659" s="1">
        <v>44259</v>
      </c>
      <c r="H659">
        <v>27435</v>
      </c>
      <c r="K659">
        <v>0</v>
      </c>
      <c r="L659">
        <v>5</v>
      </c>
      <c r="M659">
        <v>-1</v>
      </c>
      <c r="N659" s="1">
        <v>44252</v>
      </c>
      <c r="O659">
        <v>-1</v>
      </c>
      <c r="P659" s="1">
        <v>44252</v>
      </c>
      <c r="Q659" s="1">
        <v>44257</v>
      </c>
    </row>
    <row r="660" spans="1:17" x14ac:dyDescent="0.25">
      <c r="A660" t="s">
        <v>0</v>
      </c>
      <c r="C660" t="s">
        <v>1426</v>
      </c>
      <c r="D660" s="1">
        <v>44239</v>
      </c>
      <c r="E660" s="1">
        <v>44251</v>
      </c>
      <c r="F660" s="1">
        <v>44256</v>
      </c>
      <c r="G660" s="1">
        <v>44260</v>
      </c>
      <c r="H660">
        <v>3110</v>
      </c>
      <c r="K660">
        <v>0</v>
      </c>
      <c r="L660">
        <v>5</v>
      </c>
      <c r="Q660" s="1">
        <v>44257</v>
      </c>
    </row>
    <row r="661" spans="1:17" x14ac:dyDescent="0.25">
      <c r="A661" t="s">
        <v>0</v>
      </c>
      <c r="C661" t="s">
        <v>1427</v>
      </c>
      <c r="D661" s="1">
        <v>44188</v>
      </c>
      <c r="E661" s="1">
        <v>44250</v>
      </c>
      <c r="F661" s="1">
        <v>44253</v>
      </c>
      <c r="G661" s="1">
        <v>44259</v>
      </c>
      <c r="H661">
        <v>27437</v>
      </c>
      <c r="K661">
        <v>0</v>
      </c>
      <c r="L661">
        <v>5</v>
      </c>
      <c r="M661">
        <v>-1</v>
      </c>
      <c r="N661" s="1">
        <v>44252</v>
      </c>
      <c r="O661">
        <v>-1</v>
      </c>
      <c r="P661" s="1">
        <v>44252</v>
      </c>
      <c r="Q661" s="1">
        <v>44257</v>
      </c>
    </row>
    <row r="662" spans="1:17" x14ac:dyDescent="0.25">
      <c r="A662" t="s">
        <v>0</v>
      </c>
      <c r="C662" t="s">
        <v>1428</v>
      </c>
      <c r="D662" s="1">
        <v>44092</v>
      </c>
      <c r="E662" s="1">
        <v>44252</v>
      </c>
      <c r="F662" s="1">
        <v>44257</v>
      </c>
      <c r="G662" s="1">
        <v>44263</v>
      </c>
      <c r="H662">
        <v>18183</v>
      </c>
      <c r="K662">
        <v>0</v>
      </c>
      <c r="L662">
        <v>5</v>
      </c>
      <c r="Q662" s="1">
        <v>44257</v>
      </c>
    </row>
    <row r="663" spans="1:17" x14ac:dyDescent="0.25">
      <c r="A663" t="s">
        <v>0</v>
      </c>
      <c r="C663" t="s">
        <v>1429</v>
      </c>
      <c r="D663" s="1">
        <v>44239</v>
      </c>
      <c r="E663" s="1">
        <v>44251</v>
      </c>
      <c r="F663" s="1">
        <v>44256</v>
      </c>
      <c r="G663" s="1">
        <v>44260</v>
      </c>
      <c r="H663">
        <v>4010</v>
      </c>
      <c r="K663">
        <v>0</v>
      </c>
      <c r="L663">
        <v>5</v>
      </c>
      <c r="Q663" s="1">
        <v>44257</v>
      </c>
    </row>
    <row r="664" spans="1:17" x14ac:dyDescent="0.25">
      <c r="A664" t="s">
        <v>0</v>
      </c>
      <c r="C664" t="s">
        <v>1430</v>
      </c>
      <c r="D664" s="1">
        <v>44235</v>
      </c>
      <c r="E664" s="1">
        <v>44236</v>
      </c>
      <c r="F664" s="1">
        <v>44239</v>
      </c>
      <c r="G664" s="1">
        <v>44249</v>
      </c>
      <c r="H664">
        <v>3502</v>
      </c>
      <c r="K664">
        <v>0</v>
      </c>
      <c r="L664">
        <v>5</v>
      </c>
      <c r="M664">
        <v>-1</v>
      </c>
      <c r="N664" s="1">
        <v>44250</v>
      </c>
      <c r="O664">
        <v>-1</v>
      </c>
      <c r="P664" s="1">
        <v>44249</v>
      </c>
      <c r="Q664" s="1">
        <v>44257</v>
      </c>
    </row>
    <row r="665" spans="1:17" x14ac:dyDescent="0.25">
      <c r="A665" t="s">
        <v>0</v>
      </c>
      <c r="C665" t="s">
        <v>1431</v>
      </c>
      <c r="D665" s="1">
        <v>44189</v>
      </c>
      <c r="E665" s="1">
        <v>44251</v>
      </c>
      <c r="F665" s="1">
        <v>44256</v>
      </c>
      <c r="G665" s="1">
        <v>44260</v>
      </c>
      <c r="H665">
        <v>29406</v>
      </c>
      <c r="K665">
        <v>0</v>
      </c>
      <c r="L665">
        <v>5</v>
      </c>
      <c r="Q665" s="1">
        <v>44257</v>
      </c>
    </row>
    <row r="666" spans="1:17" x14ac:dyDescent="0.25">
      <c r="A666" t="s">
        <v>0</v>
      </c>
      <c r="C666" t="s">
        <v>1432</v>
      </c>
      <c r="D666" s="1">
        <v>44189</v>
      </c>
      <c r="E666" s="1">
        <v>44252</v>
      </c>
      <c r="F666" s="1">
        <v>44257</v>
      </c>
      <c r="G666" s="1">
        <v>44263</v>
      </c>
      <c r="I666">
        <v>1777</v>
      </c>
      <c r="K666">
        <v>0</v>
      </c>
      <c r="L666">
        <v>5</v>
      </c>
      <c r="M666">
        <v>-1</v>
      </c>
      <c r="N666" s="1">
        <v>44256</v>
      </c>
      <c r="O666">
        <v>-1</v>
      </c>
      <c r="P666" s="1">
        <v>44256</v>
      </c>
      <c r="Q666" s="1">
        <v>44257</v>
      </c>
    </row>
    <row r="667" spans="1:17" x14ac:dyDescent="0.25">
      <c r="A667" t="s">
        <v>0</v>
      </c>
      <c r="C667" t="s">
        <v>1433</v>
      </c>
      <c r="D667" s="1">
        <v>44244</v>
      </c>
      <c r="E667" s="1">
        <v>44252</v>
      </c>
      <c r="F667" s="1">
        <v>44257</v>
      </c>
      <c r="G667" s="1">
        <v>44263</v>
      </c>
      <c r="H667">
        <v>1547</v>
      </c>
      <c r="K667">
        <v>0</v>
      </c>
      <c r="L667">
        <v>5</v>
      </c>
      <c r="M667">
        <v>-1</v>
      </c>
      <c r="N667" s="1">
        <v>44256</v>
      </c>
      <c r="O667">
        <v>-1</v>
      </c>
      <c r="P667" s="1">
        <v>44256</v>
      </c>
      <c r="Q667" s="1">
        <v>44257</v>
      </c>
    </row>
    <row r="668" spans="1:17" x14ac:dyDescent="0.25">
      <c r="A668" t="s">
        <v>0</v>
      </c>
      <c r="C668" t="s">
        <v>1434</v>
      </c>
      <c r="D668" s="1">
        <v>44244</v>
      </c>
      <c r="E668" s="1">
        <v>44252</v>
      </c>
      <c r="F668" s="1">
        <v>44257</v>
      </c>
      <c r="G668" s="1">
        <v>44263</v>
      </c>
      <c r="H668">
        <v>4102</v>
      </c>
      <c r="K668">
        <v>0</v>
      </c>
      <c r="L668">
        <v>5</v>
      </c>
      <c r="M668">
        <v>-1</v>
      </c>
      <c r="N668" s="1">
        <v>44256</v>
      </c>
      <c r="O668">
        <v>-1</v>
      </c>
      <c r="P668" s="1">
        <v>44256</v>
      </c>
      <c r="Q668" s="1">
        <v>44257</v>
      </c>
    </row>
    <row r="669" spans="1:17" x14ac:dyDescent="0.25">
      <c r="A669" t="s">
        <v>0</v>
      </c>
      <c r="C669" t="s">
        <v>1435</v>
      </c>
      <c r="D669" s="1">
        <v>44193</v>
      </c>
      <c r="E669" s="1">
        <v>44252</v>
      </c>
      <c r="F669" s="1">
        <v>44257</v>
      </c>
      <c r="G669" s="1">
        <v>44264</v>
      </c>
      <c r="H669">
        <v>29975</v>
      </c>
      <c r="K669">
        <v>0</v>
      </c>
      <c r="L669">
        <v>5</v>
      </c>
      <c r="M669">
        <v>-1</v>
      </c>
      <c r="N669" s="1">
        <v>44256</v>
      </c>
      <c r="O669">
        <v>-1</v>
      </c>
      <c r="P669" s="1">
        <v>44256</v>
      </c>
      <c r="Q669" s="1">
        <v>44257</v>
      </c>
    </row>
    <row r="670" spans="1:17" x14ac:dyDescent="0.25">
      <c r="A670" t="s">
        <v>0</v>
      </c>
      <c r="C670" t="s">
        <v>1436</v>
      </c>
      <c r="D670" s="1">
        <v>44244</v>
      </c>
      <c r="E670" s="1">
        <v>44252</v>
      </c>
      <c r="F670" s="1">
        <v>44257</v>
      </c>
      <c r="G670" s="1">
        <v>44263</v>
      </c>
      <c r="H670">
        <v>3742</v>
      </c>
      <c r="K670">
        <v>0</v>
      </c>
      <c r="L670">
        <v>5</v>
      </c>
      <c r="M670">
        <v>-1</v>
      </c>
      <c r="N670" s="1">
        <v>44256</v>
      </c>
      <c r="O670">
        <v>-1</v>
      </c>
      <c r="P670" s="1">
        <v>44256</v>
      </c>
      <c r="Q670" s="1">
        <v>44257</v>
      </c>
    </row>
    <row r="671" spans="1:17" x14ac:dyDescent="0.25">
      <c r="A671" t="s">
        <v>0</v>
      </c>
      <c r="C671" t="s">
        <v>1437</v>
      </c>
      <c r="D671" s="1">
        <v>44244</v>
      </c>
      <c r="E671" s="1">
        <v>44252</v>
      </c>
      <c r="F671" s="1">
        <v>44257</v>
      </c>
      <c r="G671" s="1">
        <v>44263</v>
      </c>
      <c r="H671">
        <v>3541</v>
      </c>
      <c r="K671">
        <v>0</v>
      </c>
      <c r="L671">
        <v>5</v>
      </c>
      <c r="M671">
        <v>-1</v>
      </c>
      <c r="N671" s="1">
        <v>44256</v>
      </c>
      <c r="O671">
        <v>-1</v>
      </c>
      <c r="P671" s="1">
        <v>44256</v>
      </c>
      <c r="Q671" s="1">
        <v>44257</v>
      </c>
    </row>
    <row r="672" spans="1:17" x14ac:dyDescent="0.25">
      <c r="A672" t="s">
        <v>0</v>
      </c>
      <c r="C672" t="s">
        <v>1438</v>
      </c>
      <c r="D672" s="1">
        <v>44244</v>
      </c>
      <c r="E672" s="1">
        <v>44252</v>
      </c>
      <c r="F672" s="1">
        <v>44257</v>
      </c>
      <c r="G672" s="1">
        <v>44263</v>
      </c>
      <c r="H672">
        <v>3474</v>
      </c>
      <c r="K672">
        <v>0</v>
      </c>
      <c r="L672">
        <v>5</v>
      </c>
      <c r="M672">
        <v>-1</v>
      </c>
      <c r="N672" s="1">
        <v>44256</v>
      </c>
      <c r="O672">
        <v>-1</v>
      </c>
      <c r="P672" s="1">
        <v>44256</v>
      </c>
      <c r="Q672" s="1">
        <v>44257</v>
      </c>
    </row>
    <row r="673" spans="1:17" x14ac:dyDescent="0.25">
      <c r="A673" t="s">
        <v>0</v>
      </c>
      <c r="C673" t="s">
        <v>1439</v>
      </c>
      <c r="D673" s="1">
        <v>44244</v>
      </c>
      <c r="E673" s="1">
        <v>44252</v>
      </c>
      <c r="F673" s="1">
        <v>44257</v>
      </c>
      <c r="G673" s="1">
        <v>44263</v>
      </c>
      <c r="H673">
        <v>3801</v>
      </c>
      <c r="K673">
        <v>0</v>
      </c>
      <c r="L673">
        <v>5</v>
      </c>
      <c r="M673">
        <v>-1</v>
      </c>
      <c r="N673" s="1">
        <v>44256</v>
      </c>
      <c r="O673">
        <v>-1</v>
      </c>
      <c r="P673" s="1">
        <v>44256</v>
      </c>
      <c r="Q673" s="1">
        <v>44257</v>
      </c>
    </row>
    <row r="674" spans="1:17" x14ac:dyDescent="0.25">
      <c r="A674" t="s">
        <v>0</v>
      </c>
      <c r="C674" t="s">
        <v>1440</v>
      </c>
      <c r="D674" s="1">
        <v>44244</v>
      </c>
      <c r="E674" s="1">
        <v>44252</v>
      </c>
      <c r="F674" s="1">
        <v>44257</v>
      </c>
      <c r="G674" s="1">
        <v>44263</v>
      </c>
      <c r="H674">
        <v>3276</v>
      </c>
      <c r="K674">
        <v>0</v>
      </c>
      <c r="L674">
        <v>5</v>
      </c>
      <c r="M674">
        <v>-1</v>
      </c>
      <c r="N674" s="1">
        <v>44256</v>
      </c>
      <c r="O674">
        <v>-1</v>
      </c>
      <c r="P674" s="1">
        <v>44256</v>
      </c>
      <c r="Q674" s="1">
        <v>44257</v>
      </c>
    </row>
    <row r="675" spans="1:17" x14ac:dyDescent="0.25">
      <c r="A675" t="s">
        <v>0</v>
      </c>
      <c r="C675" t="s">
        <v>1441</v>
      </c>
      <c r="D675" s="1">
        <v>44193</v>
      </c>
      <c r="E675" s="1">
        <v>44252</v>
      </c>
      <c r="F675" s="1">
        <v>44257</v>
      </c>
      <c r="G675" s="1">
        <v>44263</v>
      </c>
      <c r="H675">
        <v>30422</v>
      </c>
      <c r="K675">
        <v>0</v>
      </c>
      <c r="L675">
        <v>5</v>
      </c>
      <c r="M675">
        <v>-1</v>
      </c>
      <c r="N675" s="1">
        <v>44256</v>
      </c>
      <c r="O675">
        <v>-1</v>
      </c>
      <c r="P675" s="1">
        <v>44256</v>
      </c>
      <c r="Q675" s="1">
        <v>44257</v>
      </c>
    </row>
    <row r="676" spans="1:17" x14ac:dyDescent="0.25">
      <c r="A676" t="s">
        <v>0</v>
      </c>
      <c r="C676" t="s">
        <v>1442</v>
      </c>
      <c r="D676" s="1">
        <v>44244</v>
      </c>
      <c r="E676" s="1">
        <v>44252</v>
      </c>
      <c r="F676" s="1">
        <v>44257</v>
      </c>
      <c r="G676" s="1">
        <v>44263</v>
      </c>
      <c r="H676">
        <v>3346</v>
      </c>
      <c r="K676">
        <v>0</v>
      </c>
      <c r="L676">
        <v>5</v>
      </c>
      <c r="M676">
        <v>-1</v>
      </c>
      <c r="N676" s="1">
        <v>44256</v>
      </c>
      <c r="O676">
        <v>-1</v>
      </c>
      <c r="P676" s="1">
        <v>44256</v>
      </c>
      <c r="Q676" s="1">
        <v>44257</v>
      </c>
    </row>
    <row r="677" spans="1:17" x14ac:dyDescent="0.25">
      <c r="A677" t="s">
        <v>0</v>
      </c>
      <c r="C677" t="s">
        <v>1443</v>
      </c>
      <c r="D677" s="1">
        <v>44244</v>
      </c>
      <c r="E677" s="1">
        <v>44252</v>
      </c>
      <c r="F677" s="1">
        <v>44257</v>
      </c>
      <c r="G677" s="1">
        <v>44263</v>
      </c>
      <c r="H677">
        <v>4268</v>
      </c>
      <c r="K677">
        <v>0</v>
      </c>
      <c r="L677">
        <v>5</v>
      </c>
      <c r="M677">
        <v>-1</v>
      </c>
      <c r="N677" s="1">
        <v>44272</v>
      </c>
      <c r="Q677" s="1">
        <v>44257</v>
      </c>
    </row>
    <row r="678" spans="1:17" x14ac:dyDescent="0.25">
      <c r="A678" t="s">
        <v>0</v>
      </c>
      <c r="C678" t="s">
        <v>1444</v>
      </c>
      <c r="D678" s="1">
        <v>44244</v>
      </c>
      <c r="E678" s="1">
        <v>44252</v>
      </c>
      <c r="F678" s="1">
        <v>44257</v>
      </c>
      <c r="G678" s="1">
        <v>44263</v>
      </c>
      <c r="H678">
        <v>3542</v>
      </c>
      <c r="K678">
        <v>0</v>
      </c>
      <c r="L678">
        <v>5</v>
      </c>
      <c r="M678">
        <v>-1</v>
      </c>
      <c r="N678" s="1">
        <v>44256</v>
      </c>
      <c r="O678">
        <v>-1</v>
      </c>
      <c r="P678" s="1">
        <v>44256</v>
      </c>
      <c r="Q678" s="1">
        <v>44257</v>
      </c>
    </row>
    <row r="679" spans="1:17" x14ac:dyDescent="0.25">
      <c r="A679" t="s">
        <v>0</v>
      </c>
      <c r="C679" t="s">
        <v>1445</v>
      </c>
      <c r="D679" s="1">
        <v>44180</v>
      </c>
      <c r="E679" s="1">
        <v>44252</v>
      </c>
      <c r="F679" s="1">
        <v>44257</v>
      </c>
      <c r="G679" s="1">
        <v>44263</v>
      </c>
      <c r="H679">
        <v>27548</v>
      </c>
      <c r="K679">
        <v>0</v>
      </c>
      <c r="L679">
        <v>5</v>
      </c>
      <c r="M679">
        <v>-1</v>
      </c>
      <c r="N679" s="1">
        <v>44256</v>
      </c>
      <c r="O679">
        <v>-1</v>
      </c>
      <c r="P679" s="1">
        <v>44256</v>
      </c>
      <c r="Q679" s="1">
        <v>44257</v>
      </c>
    </row>
    <row r="680" spans="1:17" x14ac:dyDescent="0.25">
      <c r="A680" t="s">
        <v>0</v>
      </c>
      <c r="C680" t="s">
        <v>1446</v>
      </c>
      <c r="D680" s="1">
        <v>44237</v>
      </c>
      <c r="E680" s="1">
        <v>44252</v>
      </c>
      <c r="F680" s="1">
        <v>44257</v>
      </c>
      <c r="G680" s="1">
        <v>44263</v>
      </c>
      <c r="H680">
        <v>792</v>
      </c>
      <c r="K680">
        <v>0</v>
      </c>
      <c r="L680">
        <v>5</v>
      </c>
      <c r="M680">
        <v>-1</v>
      </c>
      <c r="N680" s="1">
        <v>44256</v>
      </c>
      <c r="O680">
        <v>-1</v>
      </c>
      <c r="P680" s="1">
        <v>44256</v>
      </c>
      <c r="Q680" s="1">
        <v>44257</v>
      </c>
    </row>
    <row r="681" spans="1:17" x14ac:dyDescent="0.25">
      <c r="A681" t="s">
        <v>0</v>
      </c>
      <c r="C681" t="s">
        <v>1447</v>
      </c>
      <c r="D681" s="1">
        <v>44153</v>
      </c>
      <c r="E681" s="1">
        <v>44201</v>
      </c>
      <c r="F681" s="1">
        <v>44204</v>
      </c>
      <c r="G681" s="1">
        <v>44210</v>
      </c>
      <c r="H681">
        <v>26645</v>
      </c>
      <c r="K681">
        <v>0</v>
      </c>
      <c r="L681">
        <v>5</v>
      </c>
      <c r="M681">
        <v>-1</v>
      </c>
      <c r="N681" s="1">
        <v>44476</v>
      </c>
      <c r="O681">
        <v>-1</v>
      </c>
      <c r="P681" s="1">
        <v>44202</v>
      </c>
      <c r="Q681" s="1">
        <v>44257</v>
      </c>
    </row>
    <row r="682" spans="1:17" x14ac:dyDescent="0.25">
      <c r="A682" t="s">
        <v>0</v>
      </c>
      <c r="C682" t="s">
        <v>1448</v>
      </c>
      <c r="D682" s="1">
        <v>44238</v>
      </c>
      <c r="E682" s="1">
        <v>44251</v>
      </c>
      <c r="F682" s="1">
        <v>44256</v>
      </c>
      <c r="G682" s="1">
        <v>44260</v>
      </c>
      <c r="H682">
        <v>670</v>
      </c>
      <c r="K682">
        <v>0</v>
      </c>
      <c r="L682">
        <v>5</v>
      </c>
      <c r="M682">
        <v>-1</v>
      </c>
      <c r="N682" s="1">
        <v>44253</v>
      </c>
      <c r="O682">
        <v>-1</v>
      </c>
      <c r="P682" s="1">
        <v>44253</v>
      </c>
      <c r="Q682" s="1">
        <v>44256</v>
      </c>
    </row>
    <row r="683" spans="1:17" x14ac:dyDescent="0.25">
      <c r="A683" t="s">
        <v>0</v>
      </c>
      <c r="C683" t="s">
        <v>1449</v>
      </c>
      <c r="D683" s="1">
        <v>44239</v>
      </c>
      <c r="E683" s="1">
        <v>44251</v>
      </c>
      <c r="F683" s="1">
        <v>44256</v>
      </c>
      <c r="G683" s="1">
        <v>44260</v>
      </c>
      <c r="H683">
        <v>3110</v>
      </c>
      <c r="K683">
        <v>0</v>
      </c>
      <c r="L683">
        <v>5</v>
      </c>
      <c r="Q683" s="1">
        <v>44256</v>
      </c>
    </row>
    <row r="684" spans="1:17" x14ac:dyDescent="0.25">
      <c r="A684" t="s">
        <v>0</v>
      </c>
      <c r="C684" t="s">
        <v>1450</v>
      </c>
      <c r="D684" s="1">
        <v>44188</v>
      </c>
      <c r="E684" s="1">
        <v>44250</v>
      </c>
      <c r="F684" s="1">
        <v>44256</v>
      </c>
      <c r="G684" s="1">
        <v>44259</v>
      </c>
      <c r="H684">
        <v>27439</v>
      </c>
      <c r="K684">
        <v>0</v>
      </c>
      <c r="L684">
        <v>5</v>
      </c>
      <c r="Q684" s="1">
        <v>44256</v>
      </c>
    </row>
    <row r="685" spans="1:17" x14ac:dyDescent="0.25">
      <c r="A685" t="s">
        <v>0</v>
      </c>
      <c r="C685" t="s">
        <v>1451</v>
      </c>
      <c r="D685" s="1">
        <v>44239</v>
      </c>
      <c r="E685" s="1">
        <v>44251</v>
      </c>
      <c r="F685" s="1">
        <v>44256</v>
      </c>
      <c r="G685" s="1">
        <v>44260</v>
      </c>
      <c r="H685">
        <v>2257</v>
      </c>
      <c r="K685">
        <v>0</v>
      </c>
      <c r="L685">
        <v>5</v>
      </c>
      <c r="Q685" s="1">
        <v>44256</v>
      </c>
    </row>
    <row r="686" spans="1:17" x14ac:dyDescent="0.25">
      <c r="A686" t="s">
        <v>0</v>
      </c>
      <c r="C686" t="s">
        <v>1452</v>
      </c>
      <c r="D686" s="1">
        <v>44239</v>
      </c>
      <c r="E686" s="1">
        <v>44251</v>
      </c>
      <c r="F686" s="1">
        <v>44256</v>
      </c>
      <c r="G686" s="1">
        <v>44260</v>
      </c>
      <c r="H686">
        <v>3474</v>
      </c>
      <c r="K686">
        <v>0</v>
      </c>
      <c r="L686">
        <v>5</v>
      </c>
      <c r="Q686" s="1">
        <v>44256</v>
      </c>
    </row>
    <row r="687" spans="1:17" x14ac:dyDescent="0.25">
      <c r="A687" t="s">
        <v>0</v>
      </c>
      <c r="C687" t="s">
        <v>1453</v>
      </c>
      <c r="D687" s="1">
        <v>44239</v>
      </c>
      <c r="E687" s="1">
        <v>44251</v>
      </c>
      <c r="F687" s="1">
        <v>44256</v>
      </c>
      <c r="G687" s="1">
        <v>44260</v>
      </c>
      <c r="H687">
        <v>2258</v>
      </c>
      <c r="K687">
        <v>0</v>
      </c>
      <c r="L687">
        <v>5</v>
      </c>
      <c r="Q687" s="1">
        <v>44256</v>
      </c>
    </row>
    <row r="688" spans="1:17" x14ac:dyDescent="0.25">
      <c r="A688" t="s">
        <v>0</v>
      </c>
      <c r="C688" t="s">
        <v>1454</v>
      </c>
      <c r="D688" s="1">
        <v>44188</v>
      </c>
      <c r="E688" s="1">
        <v>44251</v>
      </c>
      <c r="F688" s="1">
        <v>44256</v>
      </c>
      <c r="G688" s="1">
        <v>44260</v>
      </c>
      <c r="I688">
        <v>2831</v>
      </c>
      <c r="K688">
        <v>0</v>
      </c>
      <c r="L688">
        <v>5</v>
      </c>
      <c r="Q688" s="1">
        <v>44256</v>
      </c>
    </row>
    <row r="689" spans="1:17" x14ac:dyDescent="0.25">
      <c r="A689" t="s">
        <v>0</v>
      </c>
      <c r="C689" t="s">
        <v>1455</v>
      </c>
      <c r="D689" s="1">
        <v>44189</v>
      </c>
      <c r="E689" s="1">
        <v>44251</v>
      </c>
      <c r="F689" s="1">
        <v>44256</v>
      </c>
      <c r="G689" s="1">
        <v>44260</v>
      </c>
      <c r="I689">
        <v>1777</v>
      </c>
      <c r="K689">
        <v>0</v>
      </c>
      <c r="L689">
        <v>5</v>
      </c>
      <c r="Q689" s="1">
        <v>44256</v>
      </c>
    </row>
    <row r="690" spans="1:17" x14ac:dyDescent="0.25">
      <c r="A690" t="s">
        <v>0</v>
      </c>
      <c r="C690" t="s">
        <v>1456</v>
      </c>
      <c r="D690" s="1">
        <v>44239</v>
      </c>
      <c r="E690" s="1">
        <v>44251</v>
      </c>
      <c r="F690" s="1">
        <v>44256</v>
      </c>
      <c r="G690" s="1">
        <v>44260</v>
      </c>
      <c r="H690">
        <v>4078</v>
      </c>
      <c r="K690">
        <v>0</v>
      </c>
      <c r="L690">
        <v>5</v>
      </c>
      <c r="Q690" s="1">
        <v>44256</v>
      </c>
    </row>
    <row r="691" spans="1:17" x14ac:dyDescent="0.25">
      <c r="A691" t="s">
        <v>0</v>
      </c>
      <c r="C691" t="s">
        <v>1457</v>
      </c>
      <c r="D691" s="1">
        <v>44092</v>
      </c>
      <c r="E691" s="1">
        <v>44251</v>
      </c>
      <c r="F691" s="1">
        <v>44256</v>
      </c>
      <c r="G691" s="1">
        <v>44260</v>
      </c>
      <c r="H691">
        <v>16655</v>
      </c>
      <c r="K691">
        <v>0</v>
      </c>
      <c r="L691">
        <v>5</v>
      </c>
      <c r="Q691" s="1">
        <v>44256</v>
      </c>
    </row>
    <row r="692" spans="1:17" x14ac:dyDescent="0.25">
      <c r="A692" t="s">
        <v>0</v>
      </c>
      <c r="C692" t="s">
        <v>1458</v>
      </c>
      <c r="D692" s="1">
        <v>44189</v>
      </c>
      <c r="E692" s="1">
        <v>44251</v>
      </c>
      <c r="F692" s="1">
        <v>44256</v>
      </c>
      <c r="G692" s="1">
        <v>44260</v>
      </c>
      <c r="H692">
        <v>31006</v>
      </c>
      <c r="K692">
        <v>0</v>
      </c>
      <c r="L692">
        <v>5</v>
      </c>
      <c r="M692">
        <v>-1</v>
      </c>
      <c r="N692" s="1">
        <v>44253</v>
      </c>
      <c r="O692">
        <v>-1</v>
      </c>
      <c r="P692" s="1">
        <v>44253</v>
      </c>
      <c r="Q692" s="1">
        <v>44256</v>
      </c>
    </row>
    <row r="693" spans="1:17" x14ac:dyDescent="0.25">
      <c r="A693" t="s">
        <v>0</v>
      </c>
      <c r="C693" t="s">
        <v>1459</v>
      </c>
      <c r="D693" s="1">
        <v>44189</v>
      </c>
      <c r="E693" s="1">
        <v>44251</v>
      </c>
      <c r="F693" s="1">
        <v>44256</v>
      </c>
      <c r="G693" s="1">
        <v>44260</v>
      </c>
      <c r="I693">
        <v>1777</v>
      </c>
      <c r="K693">
        <v>0</v>
      </c>
      <c r="L693">
        <v>5</v>
      </c>
      <c r="Q693" s="1">
        <v>44256</v>
      </c>
    </row>
    <row r="694" spans="1:17" x14ac:dyDescent="0.25">
      <c r="A694" t="s">
        <v>0</v>
      </c>
      <c r="C694" t="s">
        <v>1460</v>
      </c>
      <c r="D694" s="1">
        <v>44211</v>
      </c>
      <c r="E694" s="1">
        <v>44251</v>
      </c>
      <c r="F694" s="1">
        <v>44256</v>
      </c>
      <c r="G694" s="1">
        <v>44260</v>
      </c>
      <c r="H694">
        <v>30220</v>
      </c>
      <c r="K694">
        <v>0</v>
      </c>
      <c r="L694">
        <v>5</v>
      </c>
      <c r="Q694" s="1">
        <v>44256</v>
      </c>
    </row>
    <row r="695" spans="1:17" x14ac:dyDescent="0.25">
      <c r="A695" t="s">
        <v>28</v>
      </c>
      <c r="C695" t="s">
        <v>1461</v>
      </c>
      <c r="D695" s="1">
        <v>44098</v>
      </c>
      <c r="E695" s="1">
        <v>44034</v>
      </c>
      <c r="F695" s="1">
        <v>44039</v>
      </c>
      <c r="G695" s="1">
        <v>44043</v>
      </c>
      <c r="H695">
        <v>7556</v>
      </c>
      <c r="K695">
        <v>0</v>
      </c>
      <c r="L695">
        <v>5</v>
      </c>
      <c r="M695">
        <v>-1</v>
      </c>
      <c r="N695" s="1">
        <v>44196</v>
      </c>
      <c r="O695">
        <v>-1</v>
      </c>
      <c r="P695" s="1">
        <v>44196</v>
      </c>
      <c r="Q695" s="1">
        <v>44256</v>
      </c>
    </row>
    <row r="696" spans="1:17" x14ac:dyDescent="0.25">
      <c r="A696" t="s">
        <v>0</v>
      </c>
      <c r="C696" t="s">
        <v>1462</v>
      </c>
      <c r="D696" s="1">
        <v>44232</v>
      </c>
      <c r="E696" s="1">
        <v>44251</v>
      </c>
      <c r="F696" s="1">
        <v>44256</v>
      </c>
      <c r="G696" s="1">
        <v>44260</v>
      </c>
      <c r="H696">
        <v>20870</v>
      </c>
      <c r="K696">
        <v>0</v>
      </c>
      <c r="L696">
        <v>5</v>
      </c>
      <c r="M696">
        <v>-1</v>
      </c>
      <c r="N696" s="1">
        <v>44253</v>
      </c>
      <c r="O696">
        <v>-1</v>
      </c>
      <c r="P696" s="1">
        <v>44253</v>
      </c>
      <c r="Q696" s="1">
        <v>44256</v>
      </c>
    </row>
    <row r="697" spans="1:17" x14ac:dyDescent="0.25">
      <c r="A697" t="s">
        <v>0</v>
      </c>
      <c r="C697" t="s">
        <v>1463</v>
      </c>
      <c r="D697" s="1">
        <v>44182</v>
      </c>
      <c r="E697" s="1">
        <v>44251</v>
      </c>
      <c r="F697" s="1">
        <v>44256</v>
      </c>
      <c r="G697" s="1">
        <v>44260</v>
      </c>
      <c r="H697">
        <v>30204</v>
      </c>
      <c r="K697">
        <v>0</v>
      </c>
      <c r="L697">
        <v>5</v>
      </c>
      <c r="Q697" s="1">
        <v>44256</v>
      </c>
    </row>
    <row r="698" spans="1:17" x14ac:dyDescent="0.25">
      <c r="A698" t="s">
        <v>0</v>
      </c>
      <c r="C698" t="s">
        <v>1464</v>
      </c>
      <c r="D698" s="1">
        <v>44168</v>
      </c>
      <c r="E698" s="1">
        <v>44229</v>
      </c>
      <c r="F698" s="1">
        <v>44256</v>
      </c>
      <c r="G698" s="1">
        <v>44238</v>
      </c>
      <c r="I698">
        <v>1799</v>
      </c>
      <c r="K698">
        <v>0</v>
      </c>
      <c r="L698">
        <v>5</v>
      </c>
      <c r="Q698" s="1">
        <v>44256</v>
      </c>
    </row>
    <row r="699" spans="1:17" x14ac:dyDescent="0.25">
      <c r="A699" t="s">
        <v>0</v>
      </c>
      <c r="C699" t="s">
        <v>1465</v>
      </c>
      <c r="D699" s="1">
        <v>44237</v>
      </c>
      <c r="E699" s="1">
        <v>44251</v>
      </c>
      <c r="F699" s="1">
        <v>44256</v>
      </c>
      <c r="G699" s="1">
        <v>44260</v>
      </c>
      <c r="H699">
        <v>3110</v>
      </c>
      <c r="K699">
        <v>0</v>
      </c>
      <c r="L699">
        <v>5</v>
      </c>
      <c r="Q699" s="1">
        <v>44256</v>
      </c>
    </row>
    <row r="700" spans="1:17" x14ac:dyDescent="0.25">
      <c r="A700" t="s">
        <v>0</v>
      </c>
      <c r="C700" t="s">
        <v>1466</v>
      </c>
      <c r="D700" s="1">
        <v>44237</v>
      </c>
      <c r="E700" s="1">
        <v>44249</v>
      </c>
      <c r="F700" s="1">
        <v>44256</v>
      </c>
      <c r="G700" s="1">
        <v>44230</v>
      </c>
      <c r="H700">
        <v>3838</v>
      </c>
      <c r="K700">
        <v>0</v>
      </c>
      <c r="L700">
        <v>5</v>
      </c>
      <c r="Q700" s="1">
        <v>44256</v>
      </c>
    </row>
    <row r="701" spans="1:17" x14ac:dyDescent="0.25">
      <c r="A701" t="s">
        <v>0</v>
      </c>
      <c r="C701" t="s">
        <v>1467</v>
      </c>
      <c r="D701" s="1">
        <v>44249</v>
      </c>
      <c r="E701" s="1">
        <v>44250</v>
      </c>
      <c r="F701" s="1">
        <v>44256</v>
      </c>
      <c r="G701" s="1">
        <v>44259</v>
      </c>
      <c r="H701">
        <v>4710</v>
      </c>
      <c r="K701">
        <v>0</v>
      </c>
      <c r="L701">
        <v>5</v>
      </c>
      <c r="Q701" s="1">
        <v>44256</v>
      </c>
    </row>
    <row r="702" spans="1:17" x14ac:dyDescent="0.25">
      <c r="A702" t="s">
        <v>28</v>
      </c>
      <c r="C702" t="s">
        <v>1468</v>
      </c>
      <c r="D702" s="1">
        <v>44237</v>
      </c>
      <c r="E702" s="1">
        <v>44250</v>
      </c>
      <c r="F702" s="1">
        <v>44256</v>
      </c>
      <c r="G702" s="1">
        <v>44259</v>
      </c>
      <c r="H702">
        <v>3259</v>
      </c>
      <c r="K702">
        <v>0</v>
      </c>
      <c r="L702">
        <v>5</v>
      </c>
      <c r="Q702" s="1">
        <v>44256</v>
      </c>
    </row>
    <row r="703" spans="1:17" x14ac:dyDescent="0.25">
      <c r="A703" t="s">
        <v>0</v>
      </c>
      <c r="C703" t="s">
        <v>1469</v>
      </c>
      <c r="D703" s="1">
        <v>44237</v>
      </c>
      <c r="E703" s="1">
        <v>44251</v>
      </c>
      <c r="F703" s="1">
        <v>44256</v>
      </c>
      <c r="G703" s="1">
        <v>44260</v>
      </c>
      <c r="H703">
        <v>3625</v>
      </c>
      <c r="K703">
        <v>0</v>
      </c>
      <c r="L703">
        <v>5</v>
      </c>
      <c r="Q703" s="1">
        <v>44256</v>
      </c>
    </row>
    <row r="704" spans="1:17" x14ac:dyDescent="0.25">
      <c r="A704" t="s">
        <v>21</v>
      </c>
      <c r="C704" t="s">
        <v>1470</v>
      </c>
      <c r="D704" s="1">
        <v>44237</v>
      </c>
      <c r="E704" s="1">
        <v>44251</v>
      </c>
      <c r="F704" s="1">
        <v>44256</v>
      </c>
      <c r="G704" s="1">
        <v>44260</v>
      </c>
      <c r="I704">
        <v>434</v>
      </c>
      <c r="K704">
        <v>0</v>
      </c>
      <c r="L704">
        <v>5</v>
      </c>
      <c r="Q704" s="1">
        <v>44256</v>
      </c>
    </row>
    <row r="705" spans="1:17" x14ac:dyDescent="0.25">
      <c r="A705" t="s">
        <v>21</v>
      </c>
      <c r="C705" t="s">
        <v>1471</v>
      </c>
      <c r="D705" s="1">
        <v>44237</v>
      </c>
      <c r="E705" s="1">
        <v>44251</v>
      </c>
      <c r="F705" s="1">
        <v>44256</v>
      </c>
      <c r="G705" s="1">
        <v>44260</v>
      </c>
      <c r="I705">
        <v>434</v>
      </c>
      <c r="K705">
        <v>0</v>
      </c>
      <c r="L705">
        <v>5</v>
      </c>
      <c r="Q705" s="1">
        <v>44256</v>
      </c>
    </row>
    <row r="706" spans="1:17" x14ac:dyDescent="0.25">
      <c r="A706" t="s">
        <v>0</v>
      </c>
      <c r="C706" t="s">
        <v>1472</v>
      </c>
      <c r="D706" s="1">
        <v>44250</v>
      </c>
      <c r="E706" s="1">
        <v>44251</v>
      </c>
      <c r="F706" s="1">
        <v>44256</v>
      </c>
      <c r="G706" s="1">
        <v>44260</v>
      </c>
      <c r="H706">
        <v>4630</v>
      </c>
      <c r="K706">
        <v>0</v>
      </c>
      <c r="L706">
        <v>5</v>
      </c>
      <c r="Q706" s="1">
        <v>44256</v>
      </c>
    </row>
    <row r="707" spans="1:17" x14ac:dyDescent="0.25">
      <c r="A707" t="s">
        <v>0</v>
      </c>
      <c r="C707" t="s">
        <v>1473</v>
      </c>
      <c r="D707" s="1">
        <v>44250</v>
      </c>
      <c r="E707" s="1">
        <v>44251</v>
      </c>
      <c r="F707" s="1">
        <v>44256</v>
      </c>
      <c r="G707" s="1">
        <v>44260</v>
      </c>
      <c r="H707">
        <v>4630</v>
      </c>
      <c r="K707">
        <v>0</v>
      </c>
      <c r="L707">
        <v>5</v>
      </c>
      <c r="Q707" s="1">
        <v>44256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Solicitud</vt:lpstr>
      <vt:lpstr>Por revision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2021-04-03T01:27:24Z</dcterms:created>
  <dcterms:modified xsi:type="dcterms:W3CDTF">2021-04-03T02:29:49Z</dcterms:modified>
</cp:coreProperties>
</file>