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Ian/Dropbox/NYU_CUSP/Fall/UDM/Assignments/"/>
    </mc:Choice>
  </mc:AlternateContent>
  <bookViews>
    <workbookView xWindow="3920" yWindow="460" windowWidth="24880" windowHeight="17540" tabRatio="500"/>
  </bookViews>
  <sheets>
    <sheet name="Sheet1" sheetId="1" r:id="rId1"/>
  </sheets>
  <definedNames>
    <definedName name="solver_adj" localSheetId="0" hidden="1">Sheet1!$C$5:$E$5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Sheet1!$C$18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Sheet1!$C$13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Sheet1!$C$19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10" i="1"/>
  <c r="C9" i="1"/>
  <c r="C11" i="1"/>
  <c r="D7" i="1"/>
  <c r="D10" i="1"/>
  <c r="D9" i="1"/>
  <c r="D11" i="1"/>
  <c r="E7" i="1"/>
  <c r="E10" i="1"/>
  <c r="E9" i="1"/>
  <c r="E11" i="1"/>
  <c r="C13" i="1"/>
  <c r="C18" i="1"/>
</calcChain>
</file>

<file path=xl/sharedStrings.xml><?xml version="1.0" encoding="utf-8"?>
<sst xmlns="http://schemas.openxmlformats.org/spreadsheetml/2006/main" count="18" uniqueCount="16">
  <si>
    <t>Unit Price</t>
  </si>
  <si>
    <t>Unit Cost</t>
  </si>
  <si>
    <t>Total Cost</t>
  </si>
  <si>
    <t>Car</t>
  </si>
  <si>
    <t>Trunk</t>
  </si>
  <si>
    <t>Wagon</t>
  </si>
  <si>
    <t>Total Revenue</t>
  </si>
  <si>
    <t>Profit</t>
  </si>
  <si>
    <t>Truck</t>
  </si>
  <si>
    <t>Volumn</t>
  </si>
  <si>
    <t>Total Profit</t>
  </si>
  <si>
    <t>Constraint</t>
  </si>
  <si>
    <t>Hour Needed</t>
  </si>
  <si>
    <t>Availabel Hours</t>
  </si>
  <si>
    <t>Total Hours</t>
  </si>
  <si>
    <t>Decision: dollar in ('000)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</si>
</sst>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workbookViewId="0">
      <selection activeCell="B3" sqref="B3"/>
    </sheetView>
  </sheetViews>
  <sheetFormatPr baseColWidth="10" defaultRowHeight="16" x14ac:dyDescent="0.2"/>
  <cols>
    <col min="2" max="2" width="14.6640625" customWidth="1"/>
    <col min="4" max="4" width="14.1640625" customWidth="1"/>
    <col min="5" max="5" width="17.6640625" customWidth="1"/>
    <col min="6" max="6" width="2" customWidth="1"/>
    <col min="7" max="7" width="16.83203125" customWidth="1"/>
    <col min="8" max="8" width="16.33203125" customWidth="1"/>
  </cols>
  <sheetData>
    <row r="2" spans="1:5" x14ac:dyDescent="0.2">
      <c r="B2" s="1" t="s">
        <v>15</v>
      </c>
    </row>
    <row r="4" spans="1:5" x14ac:dyDescent="0.2">
      <c r="B4" s="4"/>
      <c r="C4" s="3" t="s">
        <v>3</v>
      </c>
      <c r="D4" s="3" t="s">
        <v>8</v>
      </c>
      <c r="E4" s="3" t="s">
        <v>5</v>
      </c>
    </row>
    <row r="5" spans="1:5" x14ac:dyDescent="0.2">
      <c r="B5" s="3" t="s">
        <v>0</v>
      </c>
      <c r="C5" s="7">
        <v>20.813852683376492</v>
      </c>
      <c r="D5" s="7">
        <v>24.830447472746833</v>
      </c>
      <c r="E5" s="7">
        <v>31.309523608511761</v>
      </c>
    </row>
    <row r="6" spans="1:5" x14ac:dyDescent="0.2">
      <c r="B6" s="3" t="s">
        <v>1</v>
      </c>
      <c r="C6" s="4">
        <v>17</v>
      </c>
      <c r="D6" s="4">
        <v>20</v>
      </c>
      <c r="E6" s="4">
        <v>25</v>
      </c>
    </row>
    <row r="7" spans="1:5" x14ac:dyDescent="0.2">
      <c r="B7" s="3" t="s">
        <v>9</v>
      </c>
      <c r="C7" s="4">
        <f>600-25*C5</f>
        <v>79.653682915587751</v>
      </c>
      <c r="D7" s="4">
        <f>500-18*D5</f>
        <v>53.051945490556989</v>
      </c>
      <c r="E7" s="4">
        <f>400-11*E5</f>
        <v>55.595240306370613</v>
      </c>
    </row>
    <row r="8" spans="1:5" x14ac:dyDescent="0.2">
      <c r="B8" s="3"/>
      <c r="C8" s="4"/>
      <c r="D8" s="4"/>
      <c r="E8" s="4"/>
    </row>
    <row r="9" spans="1:5" x14ac:dyDescent="0.2">
      <c r="B9" s="3" t="s">
        <v>2</v>
      </c>
      <c r="C9" s="4">
        <f>C6*C7</f>
        <v>1354.1126095649918</v>
      </c>
      <c r="D9" s="4">
        <f t="shared" ref="D9:E9" si="0">D6*D7</f>
        <v>1061.0389098111398</v>
      </c>
      <c r="E9" s="4">
        <f t="shared" si="0"/>
        <v>1389.8810076592654</v>
      </c>
    </row>
    <row r="10" spans="1:5" x14ac:dyDescent="0.2">
      <c r="B10" s="3" t="s">
        <v>6</v>
      </c>
      <c r="C10" s="4">
        <f>C7*C5</f>
        <v>1657.9000218934264</v>
      </c>
      <c r="D10" s="4">
        <f t="shared" ref="D10:E10" si="1">D7*D5</f>
        <v>1317.3035458303036</v>
      </c>
      <c r="E10" s="4">
        <f t="shared" si="1"/>
        <v>1740.6604888931954</v>
      </c>
    </row>
    <row r="11" spans="1:5" x14ac:dyDescent="0.2">
      <c r="B11" s="3" t="s">
        <v>7</v>
      </c>
      <c r="C11" s="4">
        <f>C10-C9</f>
        <v>303.78741232843458</v>
      </c>
      <c r="D11" s="4">
        <f t="shared" ref="D11:E11" si="2">D10-D9</f>
        <v>256.26463601916385</v>
      </c>
      <c r="E11" s="4">
        <f t="shared" si="2"/>
        <v>350.77948123393003</v>
      </c>
    </row>
    <row r="12" spans="1:5" x14ac:dyDescent="0.2">
      <c r="B12" s="2"/>
      <c r="C12" s="5"/>
      <c r="D12" s="5"/>
      <c r="E12" s="5"/>
    </row>
    <row r="13" spans="1:5" x14ac:dyDescent="0.2">
      <c r="B13" s="3" t="s">
        <v>10</v>
      </c>
      <c r="C13" s="8">
        <f>SUM(C11:E11)</f>
        <v>910.83152958152846</v>
      </c>
      <c r="D13" s="5"/>
      <c r="E13" s="5"/>
    </row>
    <row r="14" spans="1:5" x14ac:dyDescent="0.2">
      <c r="B14" s="5"/>
      <c r="C14" s="5"/>
      <c r="D14" s="5"/>
      <c r="E14" s="5"/>
    </row>
    <row r="15" spans="1:5" x14ac:dyDescent="0.2">
      <c r="B15" s="5"/>
      <c r="C15" s="5"/>
      <c r="D15" s="5"/>
      <c r="E15" s="5"/>
    </row>
    <row r="16" spans="1:5" x14ac:dyDescent="0.2">
      <c r="A16" t="s">
        <v>11</v>
      </c>
      <c r="B16" s="5"/>
      <c r="C16" s="2" t="s">
        <v>3</v>
      </c>
      <c r="D16" s="2" t="s">
        <v>4</v>
      </c>
      <c r="E16" s="2" t="s">
        <v>5</v>
      </c>
    </row>
    <row r="17" spans="2:5" x14ac:dyDescent="0.2">
      <c r="B17" s="2" t="s">
        <v>12</v>
      </c>
      <c r="C17" s="5">
        <v>1</v>
      </c>
      <c r="D17" s="5">
        <v>3</v>
      </c>
      <c r="E17" s="5">
        <v>2</v>
      </c>
    </row>
    <row r="18" spans="2:5" x14ac:dyDescent="0.2">
      <c r="B18" s="2" t="s">
        <v>14</v>
      </c>
      <c r="C18" s="6">
        <f>SUMPRODUCT(C17:E17,C7:E7)</f>
        <v>349.99999999999994</v>
      </c>
      <c r="D18" s="5"/>
      <c r="E18" s="5"/>
    </row>
    <row r="19" spans="2:5" x14ac:dyDescent="0.2">
      <c r="B19" s="2" t="s">
        <v>13</v>
      </c>
      <c r="C19" s="5">
        <v>350</v>
      </c>
      <c r="D19" s="5"/>
      <c r="E19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2017-11-09T18:35:17Z</dcterms:created>
  <dcterms:modified xsi:type="dcterms:W3CDTF">2017-11-13T04:52:20Z</dcterms:modified>
</cp:coreProperties>
</file>